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0"/>
  </bookViews>
  <sheets>
    <sheet name="BLC-ENE." sheetId="1" r:id="rId1"/>
    <sheet name="GP-ENE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<sst xmlns="http://schemas.openxmlformats.org/spreadsheetml/2006/main" count="142" uniqueCount="110">
  <si>
    <t>ESTADO DE GANANCIAS Y PERDIDAS DE LAS EMPRESAS ASEGURADORAS</t>
  </si>
  <si>
    <t>(EN  NUEVOS  SOLES)</t>
  </si>
  <si>
    <t>EXPRESADO  EN  CIFRAS  AJUSTADAS  POR  INFLACION</t>
  </si>
  <si>
    <t>Sul</t>
  </si>
  <si>
    <t>Popular y</t>
  </si>
  <si>
    <t>La</t>
  </si>
  <si>
    <t>El Pacífico -</t>
  </si>
  <si>
    <t>Rímac-</t>
  </si>
  <si>
    <t>La Fénix</t>
  </si>
  <si>
    <t>Generali</t>
  </si>
  <si>
    <t>El  Sol</t>
  </si>
  <si>
    <t>DESCRIPCION</t>
  </si>
  <si>
    <t>América</t>
  </si>
  <si>
    <t>Porvenir</t>
  </si>
  <si>
    <t>Vitalicia</t>
  </si>
  <si>
    <t>Real</t>
  </si>
  <si>
    <t>Positiva</t>
  </si>
  <si>
    <t>Peruano Suiza</t>
  </si>
  <si>
    <t>Secrex</t>
  </si>
  <si>
    <t>Internacional</t>
  </si>
  <si>
    <t>Peruana</t>
  </si>
  <si>
    <t>Wiese Aetna</t>
  </si>
  <si>
    <t>Perú</t>
  </si>
  <si>
    <t>Nacional</t>
  </si>
  <si>
    <t>El Pacífico-Vida</t>
  </si>
  <si>
    <t>Santander Vida</t>
  </si>
  <si>
    <t>TOTAL</t>
  </si>
  <si>
    <t>Total Primas Netas del Ejercicio ....................................................................................</t>
  </si>
  <si>
    <t>Primas de Seguros Netas....................................................................................</t>
  </si>
  <si>
    <t>Reaseguros Aceptados Netos....................................................................................</t>
  </si>
  <si>
    <t>Ajust. de Prov. Técnicas de Primas de Seg. y Reaseg. ..............................</t>
  </si>
  <si>
    <t>Total Primas Cedidas Netas del Ejercicio ....................................................................................</t>
  </si>
  <si>
    <t>Primas Cedidas Netas .....................................................................................</t>
  </si>
  <si>
    <t>Ajuste Prov.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</si>
  <si>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</si>
  <si>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</si>
  <si>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>Siniestros de Primas de Seguros Netos....................................................................................</t>
  </si>
  <si>
    <t>Siniestros de Reaseguros Aceptados Netos....................................................................................</t>
  </si>
  <si>
    <t>Siniestros de Primas Cedidas....................................................................................</t>
  </si>
  <si>
    <t>Recuperos y Salvamentos....................................................................................</t>
  </si>
  <si>
    <t>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</si>
  <si>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</si>
  <si>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>Comisiones Netas ....................................................................................</t>
  </si>
  <si>
    <t>Comisiones sobre Primas de Seguros Netas....................................................................................</t>
  </si>
  <si>
    <t>Comisiones sobre Reaseguro Aceptado Netas....................................................................................</t>
  </si>
  <si>
    <t>Comisiones de Primas Cedidas Netas....................................................................................</t>
  </si>
  <si>
    <t>Ingresos/Egresos Diversos Neto....................................................................................</t>
  </si>
  <si>
    <t>Ingresos Técnicos Diversos....................................................................................</t>
  </si>
  <si>
    <t>Gastos Técnicos Diversos....................................................................................</t>
  </si>
  <si>
    <t>RESULTADO TECNICO....................................................................................</t>
  </si>
  <si>
    <t>Resultado de Inversiones....................................................................................</t>
  </si>
  <si>
    <t>Ingresos de Inv y Otros Ingresos Financ.</t>
  </si>
  <si>
    <t>Gastos de Inversiones y Financieros</t>
  </si>
  <si>
    <t>Gastos de Administración (Neto de Ingresos por Servicios y Otros)....................................................................................</t>
  </si>
  <si>
    <t>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</si>
  <si>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</si>
  <si>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>Pérdidas por Reducción a Valor Mercado....................................................................................</t>
  </si>
  <si>
    <t>RESULTADO DEL EJERCICIO ....................................................................................</t>
  </si>
  <si>
    <t>Participaciones....................................................................................</t>
  </si>
  <si>
    <t>Impuesto a la Renta....................................................................................</t>
  </si>
  <si>
    <t>Ganancias (Pérdidas) Extraordinarias Netas....................................................................................</t>
  </si>
  <si>
    <t>Efecto Acumulado de Cambios Contables....................................................................................</t>
  </si>
  <si>
    <t>Resultado por Exposición a la Inflación....................................................................................</t>
  </si>
  <si>
    <t>Detracciones Legales y Estatutarias....................................................................................</t>
  </si>
  <si>
    <t>UTILIDAD O PERDIDA NETA DEL EJERCICIO....................................................................................</t>
  </si>
  <si>
    <t>NOTA:   Las pequeñas diferencias que se presentan son por redondeo de cifras.</t>
  </si>
  <si>
    <t xml:space="preserve">  Cuentas de Orden Acreedoras......................................................................................................</t>
  </si>
  <si>
    <t xml:space="preserve">  Cuentas de Orden Deudoras por Contra................................................................................................</t>
  </si>
  <si>
    <t xml:space="preserve">  Cuentas Contingentes Acreedoras................................................................................................</t>
  </si>
  <si>
    <t xml:space="preserve">  Cuentas Contingentes Deudoras por Contra................................................................................................</t>
  </si>
  <si>
    <t xml:space="preserve">  Resultado del Ejercicio................................................................................................</t>
  </si>
  <si>
    <t xml:space="preserve">  Resultados Acumulados................................................................................................</t>
  </si>
  <si>
    <t xml:space="preserve">  Reservas................................................................................................</t>
  </si>
  <si>
    <t xml:space="preserve">  Excedente de Revaluación................................................................................................</t>
  </si>
  <si>
    <t xml:space="preserve">  Capital Adicional................................................................................................</t>
  </si>
  <si>
    <t xml:space="preserve">  Capital Social................................................................................................</t>
  </si>
  <si>
    <t>PATRIMONIO ...............................................................................................</t>
  </si>
  <si>
    <t xml:space="preserve">  Ganancias Diferidas................................................................................................</t>
  </si>
  <si>
    <t xml:space="preserve">  Otras Provisiones Neto................................................................................................</t>
  </si>
  <si>
    <t xml:space="preserve">  Provisiones Técnicas para Primas................................................................................................</t>
  </si>
  <si>
    <t xml:space="preserve">  Provisiones Técnicas para Siniestralidad................................................................................................</t>
  </si>
  <si>
    <t xml:space="preserve">  Obligaciones Financieras................................................................................................</t>
  </si>
  <si>
    <t xml:space="preserve">  Depósito de Primas Reaseguros Cedidos................................................................................................</t>
  </si>
  <si>
    <t xml:space="preserve">  Cuentas Corrientes Reaseguradores Acreedores................................................................................................</t>
  </si>
  <si>
    <t xml:space="preserve">  Cuentas por Pagar a Asegurados................................................................................................</t>
  </si>
  <si>
    <t xml:space="preserve">  Cuentas por Pagar a Intermediarios y Auxiliares................................................................................................</t>
  </si>
  <si>
    <t xml:space="preserve">  Tributos, Participaciones y Ctas. por Pagar................................................................................................</t>
  </si>
  <si>
    <t xml:space="preserve">  PASIVO CORRIENTE ...............................................................................................</t>
  </si>
  <si>
    <t>PASIVO ...............................................................................................</t>
  </si>
  <si>
    <t xml:space="preserve">  PASIVO Y PATRIMONIO ...............................................................................................</t>
  </si>
  <si>
    <t xml:space="preserve">  Cuentas de Orden Acreedoras por Contra................................................................................................</t>
  </si>
  <si>
    <t xml:space="preserve">  Cuentas de Orden Deudoras................................................................................................</t>
  </si>
  <si>
    <t xml:space="preserve">  Cuentas Contingentes Acreedoras por Contra................................................................................................</t>
  </si>
  <si>
    <t xml:space="preserve">  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</si>
  <si>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</si>
  <si>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</si>
  <si>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</si>
  <si>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</si>
  <si>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</si>
  <si>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</si>
  <si>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</si>
  <si>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Efectos por Cobrar................................................................................................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</si>
  <si>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</si>
  <si>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</si>
  <si>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</si>
  <si>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</si>
  <si>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 xml:space="preserve">  ACTIVO ...............................................................................................</t>
  </si>
  <si>
    <t>Rímac -</t>
  </si>
  <si>
    <t>AL  31  DE  ENERO  DE  1998</t>
  </si>
  <si>
    <t>BALANCE  GENERAL  DE  LAS  EMPRESAS  ASEGURADORAS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</si>
</sst>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8" formatCode="_(&quot;S/.&quot;* #,##0_);_(&quot;S/.&quot;* \(#,##0\);_(&quot;S/.&quot;* &quot;-&quot;_);_(@_)"/>
    <numFmt numFmtId="199" formatCode="_(&quot;S/.&quot;* #,##0.00_);_(&quot;S/.&quot;* \(#,##0.00\);_(&quot;S/.&quot;* &quot;-&quot;??_);_(@_)"/>
    <numFmt numFmtId="202" formatCode="_(* #\ ###\ ##0_);_(* \(#\ ###\ ##0\);_(* &quot;-&quot;_);_(@_)"/>
    <numFmt numFmtId="243" formatCode="_(&quot;S/.&quot;\ * #,##0_);_(&quot;S/.&quot;\ * \(#,##0\);_(&quot;S/.&quot;\ * &quot;-&quot;_);_(@_)"/>
    <numFmt numFmtId="244" formatCode="_(&quot;S/.&quot;\ * #,##0.00_);_(&quot;S/.&quot;\ * \(#,##0.00\);_(&quot;S/.&quot;\ * &quot;-&quot;??_);_(@_)"/>
    <numFmt numFmtId="259" formatCode="_ * #,##0_)\ &quot;Pts&quot;_ ;_ * \(#,##0\)\ &quot;Pts&quot;_ ;_ * &quot;-&quot;_)\ &quot;Pts&quot;_ ;_ @_ "/>
    <numFmt numFmtId="260" formatCode="_ * #,##0_)\ _P_t_s_ ;_ * \(#,##0\)\ _P_t_s_ ;_ * &quot;-&quot;_)\ _P_t_s_ ;_ @_ "/>
    <numFmt numFmtId="261" formatCode="_ * #,##0.00_)\ &quot;Pts&quot;_ ;_ * \(#,##0.00\)\ &quot;Pts&quot;_ ;_ * &quot;-&quot;??_)\ &quot;Pts&quot;_ ;_ @_ "/>
    <numFmt numFmtId="262" formatCode="_ * #,##0.00_)\ _P_t_s_ ;_ * \(#,##0.00\)\ _P_t_s_ ;_ * &quot;-&quot;??_)\ _P_t_s_ ;_ @_ "/>
    <numFmt numFmtId="275" formatCode="_(* #\ ###\ ###\ ##0_);_(* \(#\ ###\ ###\ ##0\);* &quot;-&quot;?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4"/>
      <name val="Bahamas"/>
      <family val="2"/>
    </font>
    <font>
      <sz val="10"/>
      <name val="Avalon"/>
      <family val="2"/>
    </font>
    <font>
      <sz val="11"/>
      <name val="Avalon"/>
      <family val="2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275" fontId="4" fillId="0" borderId="10" xfId="0" applyNumberFormat="1" applyFont="1" applyBorder="1" applyAlignment="1">
      <alignment/>
    </xf>
    <xf numFmtId="275" fontId="4" fillId="0" borderId="11" xfId="0" applyNumberFormat="1" applyFont="1" applyBorder="1" applyAlignment="1">
      <alignment/>
    </xf>
    <xf numFmtId="275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275" fontId="4" fillId="0" borderId="0" xfId="47" applyNumberFormat="1" applyFont="1" applyAlignment="1">
      <alignment/>
    </xf>
    <xf numFmtId="275" fontId="4" fillId="0" borderId="0" xfId="47" applyNumberFormat="1" applyFont="1" applyBorder="1" applyAlignment="1">
      <alignment/>
    </xf>
    <xf numFmtId="275" fontId="4" fillId="0" borderId="15" xfId="47" applyNumberFormat="1" applyFont="1" applyBorder="1" applyAlignment="1">
      <alignment/>
    </xf>
    <xf numFmtId="0" fontId="4" fillId="0" borderId="0" xfId="0" applyFont="1" applyAlignment="1">
      <alignment/>
    </xf>
    <xf numFmtId="9" fontId="4" fillId="0" borderId="15" xfId="52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75" fontId="9" fillId="0" borderId="0" xfId="47" applyNumberFormat="1" applyFont="1" applyAlignment="1">
      <alignment/>
    </xf>
    <xf numFmtId="275" fontId="9" fillId="0" borderId="0" xfId="47" applyNumberFormat="1" applyFont="1" applyBorder="1" applyAlignment="1">
      <alignment/>
    </xf>
    <xf numFmtId="275" fontId="9" fillId="0" borderId="15" xfId="47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275" fontId="4" fillId="0" borderId="17" xfId="0" applyNumberFormat="1" applyFont="1" applyBorder="1" applyAlignment="1">
      <alignment/>
    </xf>
    <xf numFmtId="275" fontId="4" fillId="0" borderId="18" xfId="0" applyNumberFormat="1" applyFont="1" applyBorder="1" applyAlignment="1">
      <alignment/>
    </xf>
    <xf numFmtId="275" fontId="4" fillId="0" borderId="19" xfId="0" applyNumberFormat="1" applyFont="1" applyBorder="1" applyAlignment="1">
      <alignment/>
    </xf>
    <xf numFmtId="27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75" fontId="4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202" fontId="4" fillId="0" borderId="18" xfId="0" applyNumberFormat="1" applyFont="1" applyBorder="1" applyAlignment="1">
      <alignment/>
    </xf>
    <xf numFmtId="202" fontId="4" fillId="0" borderId="17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0" xfId="0" applyFont="1" applyAlignment="1">
      <alignment/>
    </xf>
    <xf numFmtId="275" fontId="9" fillId="0" borderId="15" xfId="47" applyNumberFormat="1" applyFont="1" applyBorder="1" applyAlignment="1">
      <alignment/>
    </xf>
    <xf numFmtId="275" fontId="9" fillId="0" borderId="0" xfId="47" applyNumberFormat="1" applyFont="1" applyBorder="1" applyAlignment="1">
      <alignment/>
    </xf>
    <xf numFmtId="275" fontId="9" fillId="0" borderId="0" xfId="47" applyNumberFormat="1" applyFont="1" applyAlignment="1">
      <alignment/>
    </xf>
    <xf numFmtId="0" fontId="27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26" fillId="0" borderId="18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Continuous" vertical="top"/>
    </xf>
    <xf numFmtId="0" fontId="26" fillId="0" borderId="0" xfId="0" applyFont="1" applyBorder="1" applyAlignment="1">
      <alignment horizontal="centerContinuous" vertical="top"/>
    </xf>
    <xf numFmtId="0" fontId="4" fillId="0" borderId="14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4" fillId="0" borderId="0" xfId="0" applyFont="1" applyAlignment="1">
      <alignment horizontal="centerContinuous" vertical="top"/>
    </xf>
    <xf numFmtId="0" fontId="4" fillId="0" borderId="0" xfId="0" applyFont="1" applyBorder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7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17" fontId="26" fillId="0" borderId="0" xfId="0" applyNumberFormat="1" applyFont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8" fillId="0" borderId="0" xfId="0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GUROS\AVAN9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C-ENE."/>
    </sheetNames>
    <sheetDataSet>
      <sheetData sheetId="0">
        <row r="2">
          <cell r="A2" t="str">
            <v>AL  31  DE  ENERO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0.5625" style="55" customWidth="1"/>
    <col min="2" max="2" width="1.8515625" style="55" customWidth="1"/>
    <col min="3" max="3" width="30.8515625" style="55" customWidth="1"/>
    <col min="4" max="4" width="8.7109375" style="55" customWidth="1"/>
    <col min="5" max="5" width="9.57421875" style="55" customWidth="1"/>
    <col min="6" max="7" width="8.7109375" style="55" customWidth="1"/>
    <col min="8" max="9" width="9.57421875" style="55" customWidth="1"/>
    <col min="10" max="10" width="9.8515625" style="55" customWidth="1"/>
    <col min="11" max="14" width="9.57421875" style="55" customWidth="1"/>
    <col min="15" max="15" width="8.7109375" style="55" customWidth="1"/>
    <col min="16" max="17" width="9.7109375" style="56" customWidth="1"/>
    <col min="18" max="18" width="10.28125" style="55" customWidth="1"/>
    <col min="19" max="16384" width="11.421875" style="55" customWidth="1"/>
  </cols>
  <sheetData>
    <row r="1" spans="1:18" ht="20.25">
      <c r="A1" s="91" t="s">
        <v>109</v>
      </c>
      <c r="B1" s="88"/>
      <c r="C1" s="88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7"/>
      <c r="R1" s="86"/>
    </row>
    <row r="2" spans="1:18" ht="12.75">
      <c r="A2" s="88" t="s">
        <v>108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90"/>
      <c r="Q2" s="90"/>
      <c r="R2" s="88"/>
    </row>
    <row r="3" spans="1:18" ht="13.5">
      <c r="A3" s="89" t="s">
        <v>1</v>
      </c>
      <c r="B3" s="88"/>
      <c r="C3" s="88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87"/>
      <c r="R3" s="86"/>
    </row>
    <row r="4" spans="1:18" ht="31.5" customHeight="1">
      <c r="A4" s="85" t="s">
        <v>2</v>
      </c>
      <c r="B4" s="84"/>
      <c r="C4" s="84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83"/>
      <c r="R4" s="82"/>
    </row>
    <row r="5" spans="1:18" ht="15" customHeight="1">
      <c r="A5" s="81"/>
      <c r="B5" s="80"/>
      <c r="C5" s="79"/>
      <c r="D5" s="77" t="s">
        <v>3</v>
      </c>
      <c r="E5" s="77" t="s">
        <v>4</v>
      </c>
      <c r="F5" s="77" t="s">
        <v>5</v>
      </c>
      <c r="G5" s="77" t="s">
        <v>5</v>
      </c>
      <c r="H5" s="77" t="s">
        <v>5</v>
      </c>
      <c r="I5" s="77" t="s">
        <v>6</v>
      </c>
      <c r="J5" s="77"/>
      <c r="K5" s="77" t="s">
        <v>107</v>
      </c>
      <c r="L5" s="77" t="s">
        <v>8</v>
      </c>
      <c r="M5" s="77"/>
      <c r="N5" s="77" t="s">
        <v>9</v>
      </c>
      <c r="O5" s="77" t="s">
        <v>10</v>
      </c>
      <c r="P5" s="78"/>
      <c r="Q5" s="78"/>
      <c r="R5" s="77"/>
    </row>
    <row r="6" spans="1:18" ht="13.5">
      <c r="A6" s="76" t="s">
        <v>11</v>
      </c>
      <c r="B6" s="75"/>
      <c r="C6" s="74"/>
      <c r="D6" s="73" t="s">
        <v>12</v>
      </c>
      <c r="E6" s="73" t="s">
        <v>13</v>
      </c>
      <c r="F6" s="73" t="s">
        <v>14</v>
      </c>
      <c r="G6" s="73" t="s">
        <v>15</v>
      </c>
      <c r="H6" s="73" t="s">
        <v>16</v>
      </c>
      <c r="I6" s="73" t="s">
        <v>17</v>
      </c>
      <c r="J6" s="73" t="s">
        <v>18</v>
      </c>
      <c r="K6" s="73" t="s">
        <v>19</v>
      </c>
      <c r="L6" s="73" t="s">
        <v>20</v>
      </c>
      <c r="M6" s="71" t="s">
        <v>21</v>
      </c>
      <c r="N6" s="73" t="s">
        <v>22</v>
      </c>
      <c r="O6" s="73" t="s">
        <v>23</v>
      </c>
      <c r="P6" s="72" t="s">
        <v>24</v>
      </c>
      <c r="Q6" s="72" t="s">
        <v>25</v>
      </c>
      <c r="R6" s="71" t="s">
        <v>26</v>
      </c>
    </row>
    <row r="7" spans="1:18" ht="4.5" customHeight="1">
      <c r="A7" s="59"/>
      <c r="B7" s="70"/>
      <c r="C7" s="47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45"/>
      <c r="Q7" s="45"/>
      <c r="R7" s="69"/>
    </row>
    <row r="8" spans="1:18" s="61" customFormat="1" ht="18" customHeight="1">
      <c r="A8" s="68" t="s">
        <v>106</v>
      </c>
      <c r="B8" s="67"/>
      <c r="C8" s="66"/>
      <c r="D8" s="64">
        <v>56265058</v>
      </c>
      <c r="E8" s="64">
        <v>178160616</v>
      </c>
      <c r="F8" s="64">
        <v>67961914</v>
      </c>
      <c r="G8" s="64">
        <v>6594748</v>
      </c>
      <c r="H8" s="64">
        <v>238080845</v>
      </c>
      <c r="I8" s="64">
        <v>442275106</v>
      </c>
      <c r="J8" s="64">
        <v>16660433</v>
      </c>
      <c r="K8" s="64">
        <v>299932624</v>
      </c>
      <c r="L8" s="64">
        <v>182505664</v>
      </c>
      <c r="M8" s="64">
        <v>227142410</v>
      </c>
      <c r="N8" s="64">
        <v>115360447</v>
      </c>
      <c r="O8" s="64">
        <v>71668525</v>
      </c>
      <c r="P8" s="63">
        <v>145908651</v>
      </c>
      <c r="Q8" s="63">
        <v>8276817</v>
      </c>
      <c r="R8" s="62">
        <v>2056793858</v>
      </c>
    </row>
    <row r="9" spans="1:18" ht="10.5" customHeight="1">
      <c r="A9" s="60"/>
      <c r="B9" s="31" t="s">
        <v>105</v>
      </c>
      <c r="C9" s="32"/>
      <c r="D9" s="33">
        <v>19732412</v>
      </c>
      <c r="E9" s="33">
        <v>105226217</v>
      </c>
      <c r="F9" s="33">
        <v>48321362</v>
      </c>
      <c r="G9" s="33">
        <v>1686443</v>
      </c>
      <c r="H9" s="33">
        <v>174361668</v>
      </c>
      <c r="I9" s="33">
        <v>176588662</v>
      </c>
      <c r="J9" s="33">
        <v>4585963</v>
      </c>
      <c r="K9" s="33">
        <v>160755792</v>
      </c>
      <c r="L9" s="33">
        <v>40076116</v>
      </c>
      <c r="M9" s="33">
        <v>156398865</v>
      </c>
      <c r="N9" s="33">
        <v>72265368</v>
      </c>
      <c r="O9" s="33">
        <v>42555956</v>
      </c>
      <c r="P9" s="34">
        <v>44113025</v>
      </c>
      <c r="Q9" s="34">
        <v>2441910</v>
      </c>
      <c r="R9" s="35">
        <v>1049109759</v>
      </c>
    </row>
    <row r="10" spans="1:18" ht="10.5" customHeight="1">
      <c r="A10" s="60"/>
      <c r="B10" s="56"/>
      <c r="C10" s="32" t="s">
        <v>104</v>
      </c>
      <c r="D10" s="33">
        <v>999646</v>
      </c>
      <c r="E10" s="33">
        <v>10704264</v>
      </c>
      <c r="F10" s="33">
        <v>479197</v>
      </c>
      <c r="G10" s="33">
        <v>777818</v>
      </c>
      <c r="H10" s="33">
        <v>58105365</v>
      </c>
      <c r="I10" s="33">
        <v>18866197</v>
      </c>
      <c r="J10" s="33">
        <v>2961656</v>
      </c>
      <c r="K10" s="33">
        <v>42035094</v>
      </c>
      <c r="L10" s="33">
        <v>3673429</v>
      </c>
      <c r="M10" s="33">
        <v>45108475</v>
      </c>
      <c r="N10" s="33">
        <v>14510856</v>
      </c>
      <c r="O10" s="33">
        <v>1297784</v>
      </c>
      <c r="P10" s="34">
        <v>12237227</v>
      </c>
      <c r="Q10" s="34">
        <v>1176027</v>
      </c>
      <c r="R10" s="35">
        <v>212933035</v>
      </c>
    </row>
    <row r="11" spans="1:18" ht="10.5" customHeight="1">
      <c r="A11" s="60"/>
      <c r="B11" s="56"/>
      <c r="C11" s="32" t="s">
        <v>103</v>
      </c>
      <c r="D11" s="33">
        <v>0</v>
      </c>
      <c r="E11" s="33">
        <v>0</v>
      </c>
      <c r="F11" s="33">
        <v>7056553</v>
      </c>
      <c r="G11" s="33">
        <v>300347</v>
      </c>
      <c r="H11" s="33">
        <v>54934860</v>
      </c>
      <c r="I11" s="33">
        <v>47039234</v>
      </c>
      <c r="J11" s="33">
        <v>154632</v>
      </c>
      <c r="K11" s="33">
        <v>66197109</v>
      </c>
      <c r="L11" s="33">
        <v>4505345</v>
      </c>
      <c r="M11" s="33">
        <v>78387170</v>
      </c>
      <c r="N11" s="33">
        <v>9806352</v>
      </c>
      <c r="O11" s="33">
        <v>18317521</v>
      </c>
      <c r="P11" s="34">
        <v>15429537</v>
      </c>
      <c r="Q11" s="34">
        <v>1231269</v>
      </c>
      <c r="R11" s="35">
        <v>303359929</v>
      </c>
    </row>
    <row r="12" spans="1:18" ht="10.5" customHeight="1">
      <c r="A12" s="60"/>
      <c r="B12" s="56"/>
      <c r="C12" s="32" t="s">
        <v>102</v>
      </c>
      <c r="D12" s="33">
        <v>13627635</v>
      </c>
      <c r="E12" s="33">
        <v>65288545</v>
      </c>
      <c r="F12" s="33">
        <v>4606663</v>
      </c>
      <c r="G12" s="33">
        <v>342709</v>
      </c>
      <c r="H12" s="33">
        <v>24210520</v>
      </c>
      <c r="I12" s="33">
        <v>88221514</v>
      </c>
      <c r="J12" s="33">
        <v>203257</v>
      </c>
      <c r="K12" s="33">
        <v>31419891</v>
      </c>
      <c r="L12" s="33">
        <v>16145850</v>
      </c>
      <c r="M12" s="33">
        <v>11605492</v>
      </c>
      <c r="N12" s="33">
        <v>20547488</v>
      </c>
      <c r="O12" s="33">
        <v>13927881</v>
      </c>
      <c r="P12" s="34">
        <v>2618641</v>
      </c>
      <c r="Q12" s="34">
        <v>0</v>
      </c>
      <c r="R12" s="35">
        <v>292766088</v>
      </c>
    </row>
    <row r="13" spans="1:18" ht="10.5" customHeight="1">
      <c r="A13" s="60"/>
      <c r="B13" s="56"/>
      <c r="C13" s="32" t="s">
        <v>101</v>
      </c>
      <c r="D13" s="33">
        <v>0</v>
      </c>
      <c r="E13" s="33">
        <v>4051435</v>
      </c>
      <c r="F13" s="33">
        <v>22001828</v>
      </c>
      <c r="G13" s="33">
        <v>0</v>
      </c>
      <c r="H13" s="33">
        <v>3920271</v>
      </c>
      <c r="I13" s="33">
        <v>0</v>
      </c>
      <c r="J13" s="33">
        <v>0</v>
      </c>
      <c r="K13" s="33">
        <v>0</v>
      </c>
      <c r="L13" s="33">
        <v>3066470</v>
      </c>
      <c r="M13" s="33">
        <v>0</v>
      </c>
      <c r="N13" s="33">
        <v>1759535</v>
      </c>
      <c r="O13" s="33">
        <v>0</v>
      </c>
      <c r="P13" s="34">
        <v>0</v>
      </c>
      <c r="Q13" s="34">
        <v>0</v>
      </c>
      <c r="R13" s="35">
        <v>34799539</v>
      </c>
    </row>
    <row r="14" spans="1:18" ht="10.5" customHeight="1">
      <c r="A14" s="60"/>
      <c r="B14" s="56"/>
      <c r="C14" s="32" t="s">
        <v>100</v>
      </c>
      <c r="D14" s="33">
        <v>2128221</v>
      </c>
      <c r="E14" s="33">
        <v>8223517</v>
      </c>
      <c r="F14" s="33">
        <v>6402913</v>
      </c>
      <c r="G14" s="33">
        <v>0</v>
      </c>
      <c r="H14" s="33">
        <v>8962796</v>
      </c>
      <c r="I14" s="33">
        <v>6166028</v>
      </c>
      <c r="J14" s="33">
        <v>199507</v>
      </c>
      <c r="K14" s="33">
        <v>-545730</v>
      </c>
      <c r="L14" s="33">
        <v>3155741</v>
      </c>
      <c r="M14" s="33">
        <v>6597088</v>
      </c>
      <c r="N14" s="33">
        <v>1890293</v>
      </c>
      <c r="O14" s="33">
        <v>5103848</v>
      </c>
      <c r="P14" s="34">
        <v>0</v>
      </c>
      <c r="Q14" s="34">
        <v>0</v>
      </c>
      <c r="R14" s="35">
        <v>48284222</v>
      </c>
    </row>
    <row r="15" spans="1:18" ht="10.5" customHeight="1">
      <c r="A15" s="60"/>
      <c r="B15" s="56"/>
      <c r="C15" s="32" t="s">
        <v>99</v>
      </c>
      <c r="D15" s="33">
        <v>74121</v>
      </c>
      <c r="E15" s="33">
        <v>18463</v>
      </c>
      <c r="F15" s="33">
        <v>0</v>
      </c>
      <c r="G15" s="33">
        <v>0</v>
      </c>
      <c r="H15" s="33">
        <v>436202</v>
      </c>
      <c r="I15" s="33">
        <v>98363</v>
      </c>
      <c r="J15" s="33">
        <v>0</v>
      </c>
      <c r="K15" s="33">
        <v>29805</v>
      </c>
      <c r="L15" s="33">
        <v>54225</v>
      </c>
      <c r="M15" s="33">
        <v>13267</v>
      </c>
      <c r="N15" s="33">
        <v>87426</v>
      </c>
      <c r="O15" s="33">
        <v>1116</v>
      </c>
      <c r="P15" s="34">
        <v>0</v>
      </c>
      <c r="Q15" s="34">
        <v>0</v>
      </c>
      <c r="R15" s="35">
        <v>812988</v>
      </c>
    </row>
    <row r="16" spans="1:18" ht="10.5" customHeight="1">
      <c r="A16" s="60"/>
      <c r="B16" s="56"/>
      <c r="C16" s="32" t="s">
        <v>98</v>
      </c>
      <c r="D16" s="33">
        <v>745401</v>
      </c>
      <c r="E16" s="33">
        <v>14193886</v>
      </c>
      <c r="F16" s="33">
        <v>6397478</v>
      </c>
      <c r="G16" s="33">
        <v>129545</v>
      </c>
      <c r="H16" s="33">
        <v>20629368</v>
      </c>
      <c r="I16" s="33">
        <v>14293280</v>
      </c>
      <c r="J16" s="33">
        <v>950982</v>
      </c>
      <c r="K16" s="33">
        <v>19360808</v>
      </c>
      <c r="L16" s="33">
        <v>7568252</v>
      </c>
      <c r="M16" s="33">
        <v>11883889</v>
      </c>
      <c r="N16" s="33">
        <v>18169094</v>
      </c>
      <c r="O16" s="33">
        <v>2007333</v>
      </c>
      <c r="P16" s="34">
        <v>11959307</v>
      </c>
      <c r="Q16" s="34">
        <v>32880</v>
      </c>
      <c r="R16" s="35">
        <v>128321503</v>
      </c>
    </row>
    <row r="17" spans="1:18" ht="10.5" customHeight="1">
      <c r="A17" s="60"/>
      <c r="B17" s="56"/>
      <c r="C17" s="32" t="s">
        <v>97</v>
      </c>
      <c r="D17" s="33">
        <v>2157388</v>
      </c>
      <c r="E17" s="33">
        <v>2746107</v>
      </c>
      <c r="F17" s="33">
        <v>1376729</v>
      </c>
      <c r="G17" s="33">
        <v>136024</v>
      </c>
      <c r="H17" s="33">
        <v>3162287</v>
      </c>
      <c r="I17" s="33">
        <v>1904047</v>
      </c>
      <c r="J17" s="33">
        <v>115929</v>
      </c>
      <c r="K17" s="33">
        <v>2258815</v>
      </c>
      <c r="L17" s="33">
        <v>1906804</v>
      </c>
      <c r="M17" s="33">
        <v>2803483</v>
      </c>
      <c r="N17" s="33">
        <v>5494325</v>
      </c>
      <c r="O17" s="33">
        <v>1900473</v>
      </c>
      <c r="P17" s="34">
        <v>1868313</v>
      </c>
      <c r="Q17" s="34">
        <v>1733</v>
      </c>
      <c r="R17" s="35">
        <v>27832456</v>
      </c>
    </row>
    <row r="18" spans="1:18" ht="10.5" customHeight="1">
      <c r="A18" s="60"/>
      <c r="B18" s="31" t="s">
        <v>96</v>
      </c>
      <c r="C18" s="32"/>
      <c r="D18" s="33">
        <v>33695952</v>
      </c>
      <c r="E18" s="33">
        <v>57986548</v>
      </c>
      <c r="F18" s="33">
        <v>15311244</v>
      </c>
      <c r="G18" s="33">
        <v>4207254</v>
      </c>
      <c r="H18" s="33">
        <v>55339183</v>
      </c>
      <c r="I18" s="33">
        <v>243132735</v>
      </c>
      <c r="J18" s="33">
        <v>11024695</v>
      </c>
      <c r="K18" s="33">
        <v>130397555</v>
      </c>
      <c r="L18" s="33">
        <v>133607107</v>
      </c>
      <c r="M18" s="33">
        <v>61433462</v>
      </c>
      <c r="N18" s="33">
        <v>37695356</v>
      </c>
      <c r="O18" s="33">
        <v>25277706</v>
      </c>
      <c r="P18" s="34">
        <v>98392005</v>
      </c>
      <c r="Q18" s="34">
        <v>5190619</v>
      </c>
      <c r="R18" s="35">
        <v>912691423</v>
      </c>
    </row>
    <row r="19" spans="1:18" ht="10.5" customHeight="1">
      <c r="A19" s="60"/>
      <c r="B19" s="31" t="s">
        <v>95</v>
      </c>
      <c r="C19" s="32"/>
      <c r="D19" s="33">
        <v>2836693</v>
      </c>
      <c r="E19" s="33">
        <v>13644546</v>
      </c>
      <c r="F19" s="33">
        <v>3818348</v>
      </c>
      <c r="G19" s="33">
        <v>701050</v>
      </c>
      <c r="H19" s="33">
        <v>8151137</v>
      </c>
      <c r="I19" s="33">
        <v>17520718</v>
      </c>
      <c r="J19" s="33">
        <v>876036</v>
      </c>
      <c r="K19" s="33">
        <v>7189810</v>
      </c>
      <c r="L19" s="33">
        <v>8452942</v>
      </c>
      <c r="M19" s="33">
        <v>5854838</v>
      </c>
      <c r="N19" s="33">
        <v>4721681</v>
      </c>
      <c r="O19" s="33">
        <v>3789843</v>
      </c>
      <c r="P19" s="34">
        <v>1928361</v>
      </c>
      <c r="Q19" s="34">
        <v>181117</v>
      </c>
      <c r="R19" s="35">
        <v>79667122</v>
      </c>
    </row>
    <row r="20" spans="1:18" ht="10.5" customHeight="1">
      <c r="A20" s="60"/>
      <c r="B20" s="31" t="s">
        <v>94</v>
      </c>
      <c r="C20" s="32"/>
      <c r="D20" s="33">
        <v>0</v>
      </c>
      <c r="E20" s="33">
        <v>1303305</v>
      </c>
      <c r="F20" s="33">
        <v>510961</v>
      </c>
      <c r="G20" s="33">
        <v>0</v>
      </c>
      <c r="H20" s="33">
        <v>228856</v>
      </c>
      <c r="I20" s="33">
        <v>5032990</v>
      </c>
      <c r="J20" s="33">
        <v>173739</v>
      </c>
      <c r="K20" s="33">
        <v>1589466</v>
      </c>
      <c r="L20" s="33">
        <v>369499</v>
      </c>
      <c r="M20" s="33">
        <v>3455244</v>
      </c>
      <c r="N20" s="33">
        <v>678041</v>
      </c>
      <c r="O20" s="33">
        <v>45020</v>
      </c>
      <c r="P20" s="34">
        <v>1475261</v>
      </c>
      <c r="Q20" s="34">
        <v>463171</v>
      </c>
      <c r="R20" s="35">
        <v>15325555</v>
      </c>
    </row>
    <row r="21" spans="1:18" ht="10.5" customHeight="1">
      <c r="A21" s="30" t="s">
        <v>93</v>
      </c>
      <c r="B21" s="56"/>
      <c r="C21" s="32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4403070</v>
      </c>
      <c r="O21" s="33">
        <v>3179715</v>
      </c>
      <c r="P21" s="34">
        <v>0</v>
      </c>
      <c r="Q21" s="34">
        <v>0</v>
      </c>
      <c r="R21" s="35">
        <v>7582785</v>
      </c>
    </row>
    <row r="22" spans="1:18" ht="10.5" customHeight="1">
      <c r="A22" s="30" t="s">
        <v>92</v>
      </c>
      <c r="B22" s="56"/>
      <c r="C22" s="32"/>
      <c r="D22" s="33">
        <v>0</v>
      </c>
      <c r="E22" s="33">
        <v>0</v>
      </c>
      <c r="F22" s="33">
        <v>992666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1942896</v>
      </c>
      <c r="O22" s="33">
        <v>0</v>
      </c>
      <c r="P22" s="34">
        <v>0</v>
      </c>
      <c r="Q22" s="34">
        <v>0</v>
      </c>
      <c r="R22" s="35">
        <v>2935563</v>
      </c>
    </row>
    <row r="23" spans="1:18" ht="10.5" customHeight="1">
      <c r="A23" s="30" t="s">
        <v>91</v>
      </c>
      <c r="B23" s="56"/>
      <c r="C23" s="32"/>
      <c r="D23" s="33">
        <v>3726438</v>
      </c>
      <c r="E23" s="33">
        <v>11665460</v>
      </c>
      <c r="F23" s="33">
        <v>2744186</v>
      </c>
      <c r="G23" s="33">
        <v>0</v>
      </c>
      <c r="H23" s="33">
        <v>20381690</v>
      </c>
      <c r="I23" s="33">
        <v>56130196</v>
      </c>
      <c r="J23" s="33">
        <v>0</v>
      </c>
      <c r="K23" s="33">
        <v>0</v>
      </c>
      <c r="L23" s="33">
        <v>3401562</v>
      </c>
      <c r="M23" s="33">
        <v>28757529</v>
      </c>
      <c r="N23" s="33">
        <v>7652793</v>
      </c>
      <c r="O23" s="33">
        <v>272132</v>
      </c>
      <c r="P23" s="34">
        <v>0</v>
      </c>
      <c r="Q23" s="34">
        <v>6421889</v>
      </c>
      <c r="R23" s="35">
        <v>141153874</v>
      </c>
    </row>
    <row r="24" spans="1:18" ht="10.5" customHeight="1">
      <c r="A24" s="30" t="s">
        <v>90</v>
      </c>
      <c r="B24" s="56"/>
      <c r="C24" s="32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106504160</v>
      </c>
      <c r="K24" s="33">
        <v>0</v>
      </c>
      <c r="L24" s="33">
        <v>0</v>
      </c>
      <c r="M24" s="33">
        <v>0</v>
      </c>
      <c r="N24" s="33">
        <v>1403677</v>
      </c>
      <c r="O24" s="33">
        <v>0</v>
      </c>
      <c r="P24" s="34">
        <v>0</v>
      </c>
      <c r="Q24" s="34">
        <v>0</v>
      </c>
      <c r="R24" s="35">
        <v>107907837</v>
      </c>
    </row>
    <row r="25" spans="1:18" s="61" customFormat="1" ht="10.5" customHeight="1">
      <c r="A25" s="38" t="s">
        <v>89</v>
      </c>
      <c r="B25" s="65"/>
      <c r="C25" s="40"/>
      <c r="D25" s="64">
        <v>56265058</v>
      </c>
      <c r="E25" s="64">
        <v>178160616</v>
      </c>
      <c r="F25" s="64">
        <v>67961914</v>
      </c>
      <c r="G25" s="64">
        <v>6594748</v>
      </c>
      <c r="H25" s="64">
        <v>238080845</v>
      </c>
      <c r="I25" s="64">
        <v>442275106</v>
      </c>
      <c r="J25" s="64">
        <v>16660433</v>
      </c>
      <c r="K25" s="64">
        <v>299932624</v>
      </c>
      <c r="L25" s="64">
        <v>182505664</v>
      </c>
      <c r="M25" s="64">
        <v>227142410</v>
      </c>
      <c r="N25" s="64">
        <v>115360447</v>
      </c>
      <c r="O25" s="64">
        <v>71668525</v>
      </c>
      <c r="P25" s="63">
        <v>145908651</v>
      </c>
      <c r="Q25" s="63">
        <v>8276817</v>
      </c>
      <c r="R25" s="62">
        <v>2056793858</v>
      </c>
    </row>
    <row r="26" spans="1:18" ht="10.5" customHeight="1">
      <c r="A26" s="30"/>
      <c r="B26" s="31" t="s">
        <v>88</v>
      </c>
      <c r="C26" s="32"/>
      <c r="D26" s="33">
        <v>26965821</v>
      </c>
      <c r="E26" s="33">
        <v>80410169</v>
      </c>
      <c r="F26" s="33">
        <v>44797490</v>
      </c>
      <c r="G26" s="33">
        <v>3212313</v>
      </c>
      <c r="H26" s="33">
        <v>200719056</v>
      </c>
      <c r="I26" s="33">
        <v>231603342</v>
      </c>
      <c r="J26" s="33">
        <v>2838665</v>
      </c>
      <c r="K26" s="33">
        <v>201454931</v>
      </c>
      <c r="L26" s="33">
        <v>68390439</v>
      </c>
      <c r="M26" s="33">
        <v>184878880</v>
      </c>
      <c r="N26" s="33">
        <v>69431734</v>
      </c>
      <c r="O26" s="33">
        <v>49516650</v>
      </c>
      <c r="P26" s="34">
        <v>112932198</v>
      </c>
      <c r="Q26" s="34">
        <v>2216436</v>
      </c>
      <c r="R26" s="35">
        <v>1279368124</v>
      </c>
    </row>
    <row r="27" spans="1:18" ht="10.5" customHeight="1">
      <c r="A27" s="60"/>
      <c r="B27" s="31" t="s">
        <v>87</v>
      </c>
      <c r="C27" s="32"/>
      <c r="D27" s="33">
        <v>15624432</v>
      </c>
      <c r="E27" s="33">
        <v>56733948</v>
      </c>
      <c r="F27" s="33">
        <v>26023515</v>
      </c>
      <c r="G27" s="33">
        <v>2682798</v>
      </c>
      <c r="H27" s="33">
        <v>38921159</v>
      </c>
      <c r="I27" s="33">
        <v>105929011</v>
      </c>
      <c r="J27" s="33">
        <v>2559352</v>
      </c>
      <c r="K27" s="33">
        <v>41868991</v>
      </c>
      <c r="L27" s="33">
        <v>35986968</v>
      </c>
      <c r="M27" s="33">
        <v>9397306</v>
      </c>
      <c r="N27" s="33">
        <v>32586171</v>
      </c>
      <c r="O27" s="33">
        <v>32709380</v>
      </c>
      <c r="P27" s="34">
        <v>12962693</v>
      </c>
      <c r="Q27" s="34">
        <v>762137</v>
      </c>
      <c r="R27" s="35">
        <v>414747859</v>
      </c>
    </row>
    <row r="28" spans="1:18" ht="10.5" customHeight="1">
      <c r="A28" s="60"/>
      <c r="B28" s="56"/>
      <c r="C28" s="32" t="s">
        <v>86</v>
      </c>
      <c r="D28" s="33">
        <v>977477</v>
      </c>
      <c r="E28" s="33">
        <v>13759537</v>
      </c>
      <c r="F28" s="33">
        <v>1247013</v>
      </c>
      <c r="G28" s="33">
        <v>1785888</v>
      </c>
      <c r="H28" s="33">
        <v>3948951</v>
      </c>
      <c r="I28" s="33">
        <v>18233489</v>
      </c>
      <c r="J28" s="33">
        <v>522685</v>
      </c>
      <c r="K28" s="33">
        <v>15211302</v>
      </c>
      <c r="L28" s="33">
        <v>9014851</v>
      </c>
      <c r="M28" s="33">
        <v>-110699</v>
      </c>
      <c r="N28" s="33">
        <v>6122855</v>
      </c>
      <c r="O28" s="33">
        <v>3711437</v>
      </c>
      <c r="P28" s="34">
        <v>3562843</v>
      </c>
      <c r="Q28" s="34">
        <v>91549</v>
      </c>
      <c r="R28" s="35">
        <v>78079180</v>
      </c>
    </row>
    <row r="29" spans="1:18" ht="10.5" customHeight="1">
      <c r="A29" s="60"/>
      <c r="B29" s="56"/>
      <c r="C29" s="32" t="s">
        <v>81</v>
      </c>
      <c r="D29" s="33">
        <v>0</v>
      </c>
      <c r="E29" s="33">
        <v>10363880</v>
      </c>
      <c r="F29" s="33">
        <v>14499589</v>
      </c>
      <c r="G29" s="33">
        <v>0</v>
      </c>
      <c r="H29" s="33">
        <v>5795667</v>
      </c>
      <c r="I29" s="33">
        <v>207566</v>
      </c>
      <c r="J29" s="33">
        <v>15330</v>
      </c>
      <c r="K29" s="33">
        <v>1728974</v>
      </c>
      <c r="L29" s="33">
        <v>1345559</v>
      </c>
      <c r="M29" s="33">
        <v>61440</v>
      </c>
      <c r="N29" s="33">
        <v>3867192</v>
      </c>
      <c r="O29" s="33">
        <v>9184358</v>
      </c>
      <c r="P29" s="34">
        <v>0</v>
      </c>
      <c r="Q29" s="34">
        <v>0</v>
      </c>
      <c r="R29" s="35">
        <v>47069554</v>
      </c>
    </row>
    <row r="30" spans="1:18" ht="10.5" customHeight="1">
      <c r="A30" s="60"/>
      <c r="B30" s="56"/>
      <c r="C30" s="32" t="s">
        <v>85</v>
      </c>
      <c r="D30" s="33">
        <v>-80289</v>
      </c>
      <c r="E30" s="33">
        <v>419056</v>
      </c>
      <c r="F30" s="33">
        <v>771450</v>
      </c>
      <c r="G30" s="33">
        <v>5229</v>
      </c>
      <c r="H30" s="33">
        <v>525636</v>
      </c>
      <c r="I30" s="33">
        <v>5091339</v>
      </c>
      <c r="J30" s="33">
        <v>0</v>
      </c>
      <c r="K30" s="33">
        <v>483547</v>
      </c>
      <c r="L30" s="33">
        <v>2113489</v>
      </c>
      <c r="M30" s="33">
        <v>129346</v>
      </c>
      <c r="N30" s="33">
        <v>2200511</v>
      </c>
      <c r="O30" s="33">
        <v>-505475</v>
      </c>
      <c r="P30" s="34">
        <v>234661</v>
      </c>
      <c r="Q30" s="34">
        <v>0</v>
      </c>
      <c r="R30" s="35">
        <v>11388501</v>
      </c>
    </row>
    <row r="31" spans="1:18" ht="10.5" customHeight="1">
      <c r="A31" s="60"/>
      <c r="B31" s="56"/>
      <c r="C31" s="32" t="s">
        <v>84</v>
      </c>
      <c r="D31" s="33">
        <v>1735618</v>
      </c>
      <c r="E31" s="33">
        <v>3935112</v>
      </c>
      <c r="F31" s="33">
        <v>0</v>
      </c>
      <c r="G31" s="33">
        <v>-17135</v>
      </c>
      <c r="H31" s="33">
        <v>4117868</v>
      </c>
      <c r="I31" s="33">
        <v>7370251</v>
      </c>
      <c r="J31" s="33">
        <v>60619</v>
      </c>
      <c r="K31" s="33">
        <v>3461441</v>
      </c>
      <c r="L31" s="33">
        <v>1911504</v>
      </c>
      <c r="M31" s="33">
        <v>3883866</v>
      </c>
      <c r="N31" s="33">
        <v>2210163</v>
      </c>
      <c r="O31" s="33">
        <v>949332</v>
      </c>
      <c r="P31" s="34">
        <v>658753</v>
      </c>
      <c r="Q31" s="34">
        <v>0</v>
      </c>
      <c r="R31" s="35">
        <v>30277390</v>
      </c>
    </row>
    <row r="32" spans="1:18" ht="10.5" customHeight="1">
      <c r="A32" s="60"/>
      <c r="B32" s="56"/>
      <c r="C32" s="32" t="s">
        <v>83</v>
      </c>
      <c r="D32" s="33">
        <v>5666175</v>
      </c>
      <c r="E32" s="33">
        <v>15647287</v>
      </c>
      <c r="F32" s="33">
        <v>5906363</v>
      </c>
      <c r="G32" s="33">
        <v>780625</v>
      </c>
      <c r="H32" s="33">
        <v>1475075</v>
      </c>
      <c r="I32" s="33">
        <v>29792342</v>
      </c>
      <c r="J32" s="33">
        <v>601006</v>
      </c>
      <c r="K32" s="33">
        <v>4199282</v>
      </c>
      <c r="L32" s="33">
        <v>7111996</v>
      </c>
      <c r="M32" s="33">
        <v>-2867219</v>
      </c>
      <c r="N32" s="33">
        <v>5631241</v>
      </c>
      <c r="O32" s="33">
        <v>5188297</v>
      </c>
      <c r="P32" s="34">
        <v>1938932</v>
      </c>
      <c r="Q32" s="34">
        <v>670587</v>
      </c>
      <c r="R32" s="35">
        <v>81741991</v>
      </c>
    </row>
    <row r="33" spans="1:18" ht="10.5" customHeight="1">
      <c r="A33" s="60"/>
      <c r="B33" s="56"/>
      <c r="C33" s="32" t="s">
        <v>82</v>
      </c>
      <c r="D33" s="33">
        <v>2248544</v>
      </c>
      <c r="E33" s="33">
        <v>763445</v>
      </c>
      <c r="F33" s="33">
        <v>2132827</v>
      </c>
      <c r="G33" s="33">
        <v>0</v>
      </c>
      <c r="H33" s="33">
        <v>7605865</v>
      </c>
      <c r="I33" s="33">
        <v>2529132</v>
      </c>
      <c r="J33" s="33">
        <v>1206555</v>
      </c>
      <c r="K33" s="33">
        <v>1405343</v>
      </c>
      <c r="L33" s="33">
        <v>3701260</v>
      </c>
      <c r="M33" s="33">
        <v>2018056</v>
      </c>
      <c r="N33" s="33">
        <v>2954105</v>
      </c>
      <c r="O33" s="33">
        <v>3451461</v>
      </c>
      <c r="P33" s="34">
        <v>0</v>
      </c>
      <c r="Q33" s="34">
        <v>0</v>
      </c>
      <c r="R33" s="35">
        <v>30016594</v>
      </c>
    </row>
    <row r="34" spans="1:18" ht="10.5" customHeight="1">
      <c r="A34" s="60"/>
      <c r="B34" s="56"/>
      <c r="C34" s="32" t="s">
        <v>80</v>
      </c>
      <c r="D34" s="33">
        <v>5076907</v>
      </c>
      <c r="E34" s="33">
        <v>11845631</v>
      </c>
      <c r="F34" s="33">
        <v>1466272</v>
      </c>
      <c r="G34" s="33">
        <v>128191</v>
      </c>
      <c r="H34" s="33">
        <v>15452096</v>
      </c>
      <c r="I34" s="33">
        <v>42704892</v>
      </c>
      <c r="J34" s="33">
        <v>153156</v>
      </c>
      <c r="K34" s="33">
        <v>15379101</v>
      </c>
      <c r="L34" s="33">
        <v>10788309</v>
      </c>
      <c r="M34" s="33">
        <v>6282516</v>
      </c>
      <c r="N34" s="33">
        <v>9600104</v>
      </c>
      <c r="O34" s="33">
        <v>10729970</v>
      </c>
      <c r="P34" s="34">
        <v>6567503</v>
      </c>
      <c r="Q34" s="34">
        <v>0</v>
      </c>
      <c r="R34" s="35">
        <v>136174649</v>
      </c>
    </row>
    <row r="35" spans="1:18" ht="10.5" customHeight="1">
      <c r="A35" s="60"/>
      <c r="B35" s="31" t="s">
        <v>81</v>
      </c>
      <c r="C35" s="32"/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4">
        <v>0</v>
      </c>
      <c r="Q35" s="34">
        <v>0</v>
      </c>
      <c r="R35" s="35">
        <v>0</v>
      </c>
    </row>
    <row r="36" spans="1:18" ht="10.5" customHeight="1">
      <c r="A36" s="60"/>
      <c r="B36" s="31" t="s">
        <v>80</v>
      </c>
      <c r="C36" s="32"/>
      <c r="D36" s="33">
        <v>454840</v>
      </c>
      <c r="E36" s="33">
        <v>11007508</v>
      </c>
      <c r="F36" s="33">
        <v>4819114</v>
      </c>
      <c r="G36" s="33">
        <v>0</v>
      </c>
      <c r="H36" s="33">
        <v>120335326</v>
      </c>
      <c r="I36" s="33">
        <v>12549200</v>
      </c>
      <c r="J36" s="33">
        <v>0</v>
      </c>
      <c r="K36" s="33">
        <v>103629489</v>
      </c>
      <c r="L36" s="33">
        <v>10835733</v>
      </c>
      <c r="M36" s="33">
        <v>144114970</v>
      </c>
      <c r="N36" s="33">
        <v>2237667</v>
      </c>
      <c r="O36" s="33">
        <v>1912283</v>
      </c>
      <c r="P36" s="34">
        <v>92922465</v>
      </c>
      <c r="Q36" s="34">
        <v>1399369</v>
      </c>
      <c r="R36" s="35">
        <v>506217965</v>
      </c>
    </row>
    <row r="37" spans="1:18" ht="10.5" customHeight="1">
      <c r="A37" s="60"/>
      <c r="B37" s="31" t="s">
        <v>79</v>
      </c>
      <c r="C37" s="32"/>
      <c r="D37" s="33">
        <v>10519470</v>
      </c>
      <c r="E37" s="33">
        <v>11169037</v>
      </c>
      <c r="F37" s="33">
        <v>12115814</v>
      </c>
      <c r="G37" s="33">
        <v>225690</v>
      </c>
      <c r="H37" s="33">
        <v>25744943</v>
      </c>
      <c r="I37" s="33">
        <v>86470679</v>
      </c>
      <c r="J37" s="33">
        <v>251017</v>
      </c>
      <c r="K37" s="33">
        <v>52556771</v>
      </c>
      <c r="L37" s="33">
        <v>20335640</v>
      </c>
      <c r="M37" s="33">
        <v>16518236</v>
      </c>
      <c r="N37" s="33">
        <v>19805841</v>
      </c>
      <c r="O37" s="33">
        <v>13387056</v>
      </c>
      <c r="P37" s="34">
        <v>6939570</v>
      </c>
      <c r="Q37" s="34">
        <v>38914</v>
      </c>
      <c r="R37" s="35">
        <v>276078678</v>
      </c>
    </row>
    <row r="38" spans="1:18" ht="10.5" customHeight="1">
      <c r="A38" s="60"/>
      <c r="B38" s="31" t="s">
        <v>78</v>
      </c>
      <c r="C38" s="32"/>
      <c r="D38" s="33">
        <v>113887</v>
      </c>
      <c r="E38" s="33">
        <v>194231</v>
      </c>
      <c r="F38" s="33">
        <v>1839047</v>
      </c>
      <c r="G38" s="33">
        <v>303825</v>
      </c>
      <c r="H38" s="33">
        <v>282833</v>
      </c>
      <c r="I38" s="33">
        <v>326565</v>
      </c>
      <c r="J38" s="33">
        <v>26673</v>
      </c>
      <c r="K38" s="33">
        <v>266843</v>
      </c>
      <c r="L38" s="33">
        <v>255473</v>
      </c>
      <c r="M38" s="33">
        <v>164307</v>
      </c>
      <c r="N38" s="33">
        <v>395999</v>
      </c>
      <c r="O38" s="33">
        <v>455646</v>
      </c>
      <c r="P38" s="34">
        <v>107470</v>
      </c>
      <c r="Q38" s="34">
        <v>16017</v>
      </c>
      <c r="R38" s="35">
        <v>4748817</v>
      </c>
    </row>
    <row r="39" spans="1:18" ht="10.5" customHeight="1">
      <c r="A39" s="60"/>
      <c r="B39" s="31" t="s">
        <v>77</v>
      </c>
      <c r="C39" s="32"/>
      <c r="D39" s="33">
        <v>253192</v>
      </c>
      <c r="E39" s="33">
        <v>1305445</v>
      </c>
      <c r="F39" s="33">
        <v>0</v>
      </c>
      <c r="G39" s="33">
        <v>0</v>
      </c>
      <c r="H39" s="33">
        <v>15434795</v>
      </c>
      <c r="I39" s="33">
        <v>26327887</v>
      </c>
      <c r="J39" s="33">
        <v>1623</v>
      </c>
      <c r="K39" s="33">
        <v>3132838</v>
      </c>
      <c r="L39" s="33">
        <v>976625</v>
      </c>
      <c r="M39" s="33">
        <v>14684061</v>
      </c>
      <c r="N39" s="33">
        <v>14406056</v>
      </c>
      <c r="O39" s="33">
        <v>1052284</v>
      </c>
      <c r="P39" s="34">
        <v>0</v>
      </c>
      <c r="Q39" s="34">
        <v>0</v>
      </c>
      <c r="R39" s="35">
        <v>77574805</v>
      </c>
    </row>
    <row r="40" spans="1:18" ht="10.5" customHeight="1">
      <c r="A40" s="30"/>
      <c r="B40" s="31" t="s">
        <v>76</v>
      </c>
      <c r="C40" s="32"/>
      <c r="D40" s="33">
        <v>29299237</v>
      </c>
      <c r="E40" s="33">
        <v>97750447</v>
      </c>
      <c r="F40" s="33">
        <v>23164424</v>
      </c>
      <c r="G40" s="33">
        <v>3382435</v>
      </c>
      <c r="H40" s="33">
        <v>37361790</v>
      </c>
      <c r="I40" s="33">
        <v>210671764</v>
      </c>
      <c r="J40" s="33">
        <v>13821768</v>
      </c>
      <c r="K40" s="33">
        <v>98477693</v>
      </c>
      <c r="L40" s="33">
        <v>114115225</v>
      </c>
      <c r="M40" s="33">
        <v>42263530</v>
      </c>
      <c r="N40" s="33">
        <v>45928713</v>
      </c>
      <c r="O40" s="33">
        <v>22151875</v>
      </c>
      <c r="P40" s="34">
        <v>32976453</v>
      </c>
      <c r="Q40" s="34">
        <v>6060381</v>
      </c>
      <c r="R40" s="35">
        <v>777425734</v>
      </c>
    </row>
    <row r="41" spans="1:18" ht="10.5" customHeight="1">
      <c r="A41" s="60"/>
      <c r="B41" s="31" t="s">
        <v>75</v>
      </c>
      <c r="C41" s="32"/>
      <c r="D41" s="33">
        <v>24681018</v>
      </c>
      <c r="E41" s="33">
        <v>88783502</v>
      </c>
      <c r="F41" s="33">
        <v>20979788</v>
      </c>
      <c r="G41" s="33">
        <v>5075772</v>
      </c>
      <c r="H41" s="33">
        <v>26325174</v>
      </c>
      <c r="I41" s="33">
        <v>136933584</v>
      </c>
      <c r="J41" s="33">
        <v>7765956</v>
      </c>
      <c r="K41" s="33">
        <v>52518225</v>
      </c>
      <c r="L41" s="33">
        <v>79770365</v>
      </c>
      <c r="M41" s="33">
        <v>30601299</v>
      </c>
      <c r="N41" s="33">
        <v>41092001</v>
      </c>
      <c r="O41" s="33">
        <v>31018015</v>
      </c>
      <c r="P41" s="34">
        <v>25379446</v>
      </c>
      <c r="Q41" s="34">
        <v>6624819</v>
      </c>
      <c r="R41" s="35">
        <v>577548964</v>
      </c>
    </row>
    <row r="42" spans="1:18" ht="10.5" customHeight="1">
      <c r="A42" s="60"/>
      <c r="B42" s="31" t="s">
        <v>74</v>
      </c>
      <c r="C42" s="32"/>
      <c r="D42" s="33">
        <v>0</v>
      </c>
      <c r="E42" s="33">
        <v>0</v>
      </c>
      <c r="F42" s="33">
        <v>0</v>
      </c>
      <c r="G42" s="33">
        <v>0</v>
      </c>
      <c r="H42" s="33">
        <v>5531704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4">
        <v>0</v>
      </c>
      <c r="Q42" s="34">
        <v>0</v>
      </c>
      <c r="R42" s="35">
        <v>5531704</v>
      </c>
    </row>
    <row r="43" spans="1:18" ht="10.5" customHeight="1">
      <c r="A43" s="60"/>
      <c r="B43" s="31" t="s">
        <v>73</v>
      </c>
      <c r="C43" s="32"/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4">
        <v>0</v>
      </c>
      <c r="Q43" s="34">
        <v>0</v>
      </c>
      <c r="R43" s="35">
        <v>0</v>
      </c>
    </row>
    <row r="44" spans="1:18" ht="10.5" customHeight="1">
      <c r="A44" s="60"/>
      <c r="B44" s="31" t="s">
        <v>72</v>
      </c>
      <c r="C44" s="32"/>
      <c r="D44" s="33">
        <v>1159122</v>
      </c>
      <c r="E44" s="33">
        <v>6787998</v>
      </c>
      <c r="F44" s="33">
        <v>2130781</v>
      </c>
      <c r="G44" s="33">
        <v>15831</v>
      </c>
      <c r="H44" s="33">
        <v>2813275</v>
      </c>
      <c r="I44" s="33">
        <v>26845112</v>
      </c>
      <c r="J44" s="33">
        <v>5407820</v>
      </c>
      <c r="K44" s="33">
        <v>10411743</v>
      </c>
      <c r="L44" s="33">
        <v>25364756</v>
      </c>
      <c r="M44" s="33">
        <v>8283542</v>
      </c>
      <c r="N44" s="33">
        <v>2229102</v>
      </c>
      <c r="O44" s="33">
        <v>0</v>
      </c>
      <c r="P44" s="34">
        <v>476353</v>
      </c>
      <c r="Q44" s="34">
        <v>0</v>
      </c>
      <c r="R44" s="35">
        <v>91925434</v>
      </c>
    </row>
    <row r="45" spans="1:18" ht="10.5" customHeight="1">
      <c r="A45" s="60"/>
      <c r="B45" s="31" t="s">
        <v>71</v>
      </c>
      <c r="C45" s="32"/>
      <c r="D45" s="33">
        <v>3724243</v>
      </c>
      <c r="E45" s="33">
        <v>4392171</v>
      </c>
      <c r="F45" s="33">
        <v>1006053</v>
      </c>
      <c r="G45" s="33">
        <v>-1872785</v>
      </c>
      <c r="H45" s="33">
        <v>2676504</v>
      </c>
      <c r="I45" s="33">
        <v>46198732</v>
      </c>
      <c r="J45" s="33">
        <v>620890</v>
      </c>
      <c r="K45" s="33">
        <v>34056307</v>
      </c>
      <c r="L45" s="33">
        <v>11519093</v>
      </c>
      <c r="M45" s="33">
        <v>4552598</v>
      </c>
      <c r="N45" s="33">
        <v>1907815</v>
      </c>
      <c r="O45" s="33">
        <v>-7560160</v>
      </c>
      <c r="P45" s="34">
        <v>7839115</v>
      </c>
      <c r="Q45" s="34">
        <v>-537530</v>
      </c>
      <c r="R45" s="35">
        <v>108523046</v>
      </c>
    </row>
    <row r="46" spans="1:18" ht="10.5" customHeight="1">
      <c r="A46" s="60"/>
      <c r="B46" s="31" t="s">
        <v>70</v>
      </c>
      <c r="C46" s="32"/>
      <c r="D46" s="33">
        <v>-265146</v>
      </c>
      <c r="E46" s="33">
        <v>-2213224</v>
      </c>
      <c r="F46" s="33">
        <v>-952198</v>
      </c>
      <c r="G46" s="33">
        <v>163617</v>
      </c>
      <c r="H46" s="33">
        <v>15133</v>
      </c>
      <c r="I46" s="33">
        <v>694336</v>
      </c>
      <c r="J46" s="33">
        <v>27102</v>
      </c>
      <c r="K46" s="33">
        <v>1491418</v>
      </c>
      <c r="L46" s="33">
        <v>-2538989</v>
      </c>
      <c r="M46" s="33">
        <v>-1173909</v>
      </c>
      <c r="N46" s="33">
        <v>699795</v>
      </c>
      <c r="O46" s="33">
        <v>-1305980</v>
      </c>
      <c r="P46" s="34">
        <v>-718461</v>
      </c>
      <c r="Q46" s="34">
        <v>-26907</v>
      </c>
      <c r="R46" s="35">
        <v>-6103413</v>
      </c>
    </row>
    <row r="47" spans="1:18" ht="10.5" customHeight="1">
      <c r="A47" s="30" t="s">
        <v>69</v>
      </c>
      <c r="B47" s="31"/>
      <c r="C47" s="32"/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4403070</v>
      </c>
      <c r="O47" s="33">
        <v>3179715</v>
      </c>
      <c r="P47" s="34">
        <v>0</v>
      </c>
      <c r="Q47" s="34">
        <v>0</v>
      </c>
      <c r="R47" s="35">
        <v>7582785</v>
      </c>
    </row>
    <row r="48" spans="1:18" ht="10.5" customHeight="1">
      <c r="A48" s="30" t="s">
        <v>68</v>
      </c>
      <c r="B48" s="31"/>
      <c r="C48" s="32"/>
      <c r="D48" s="33">
        <v>0</v>
      </c>
      <c r="E48" s="33">
        <v>0</v>
      </c>
      <c r="F48" s="33">
        <v>992666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1942896</v>
      </c>
      <c r="O48" s="33">
        <v>0</v>
      </c>
      <c r="P48" s="34">
        <v>0</v>
      </c>
      <c r="Q48" s="34">
        <v>0</v>
      </c>
      <c r="R48" s="35">
        <v>2935563</v>
      </c>
    </row>
    <row r="49" spans="1:18" ht="10.5" customHeight="1">
      <c r="A49" s="30" t="s">
        <v>67</v>
      </c>
      <c r="B49" s="31"/>
      <c r="C49" s="32"/>
      <c r="D49" s="33">
        <v>3726438</v>
      </c>
      <c r="E49" s="33">
        <v>11665460</v>
      </c>
      <c r="F49" s="33">
        <v>2744186</v>
      </c>
      <c r="G49" s="33">
        <v>0</v>
      </c>
      <c r="H49" s="33">
        <v>20381690</v>
      </c>
      <c r="I49" s="33">
        <v>56130196</v>
      </c>
      <c r="J49" s="33">
        <v>0</v>
      </c>
      <c r="K49" s="33">
        <v>0</v>
      </c>
      <c r="L49" s="33">
        <v>3401562</v>
      </c>
      <c r="M49" s="33">
        <v>28757529</v>
      </c>
      <c r="N49" s="33">
        <v>7652793</v>
      </c>
      <c r="O49" s="33">
        <v>272132</v>
      </c>
      <c r="P49" s="34">
        <v>0</v>
      </c>
      <c r="Q49" s="34">
        <v>6421889</v>
      </c>
      <c r="R49" s="35">
        <v>141153874</v>
      </c>
    </row>
    <row r="50" spans="1:18" ht="10.5" customHeight="1">
      <c r="A50" s="30" t="s">
        <v>66</v>
      </c>
      <c r="B50" s="31"/>
      <c r="C50" s="32"/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106504160</v>
      </c>
      <c r="K50" s="33">
        <v>0</v>
      </c>
      <c r="L50" s="33">
        <v>0</v>
      </c>
      <c r="M50" s="33">
        <v>0</v>
      </c>
      <c r="N50" s="33">
        <v>1403677</v>
      </c>
      <c r="O50" s="33">
        <v>0</v>
      </c>
      <c r="P50" s="34">
        <v>0</v>
      </c>
      <c r="Q50" s="34">
        <v>0</v>
      </c>
      <c r="R50" s="35">
        <v>107907837</v>
      </c>
    </row>
    <row r="51" spans="1:18" ht="4.5" customHeight="1">
      <c r="A51" s="59"/>
      <c r="B51" s="46"/>
      <c r="C51" s="47"/>
      <c r="D51" s="58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0"/>
    </row>
    <row r="52" ht="12" customHeight="1"/>
    <row r="53" ht="13.5">
      <c r="A53" s="31" t="s">
        <v>65</v>
      </c>
    </row>
  </sheetData>
  <sheetProtection/>
  <printOptions horizontalCentered="1"/>
  <pageMargins left="1.220472440944882" right="1.062992125984252" top="1.1023622047244095" bottom="1.062992125984252" header="0.8661417322834646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0.85546875" style="0" customWidth="1"/>
    <col min="2" max="2" width="2.00390625" style="0" customWidth="1"/>
    <col min="3" max="3" width="37.421875" style="0" customWidth="1"/>
    <col min="4" max="4" width="9.28125" style="0" customWidth="1"/>
    <col min="5" max="5" width="9.57421875" style="0" customWidth="1"/>
    <col min="6" max="6" width="9.28125" style="0" customWidth="1"/>
    <col min="7" max="7" width="8.7109375" style="0" customWidth="1"/>
    <col min="8" max="9" width="10.00390625" style="0" customWidth="1"/>
    <col min="10" max="10" width="8.7109375" style="0" customWidth="1"/>
    <col min="11" max="11" width="10.00390625" style="0" customWidth="1"/>
    <col min="12" max="12" width="9.28125" style="0" customWidth="1"/>
    <col min="13" max="13" width="10.00390625" style="0" customWidth="1"/>
    <col min="14" max="15" width="9.28125" style="0" customWidth="1"/>
    <col min="16" max="17" width="9.7109375" style="52" customWidth="1"/>
    <col min="18" max="18" width="10.28125" style="0" customWidth="1"/>
  </cols>
  <sheetData>
    <row r="1" spans="2:18" ht="18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2"/>
    </row>
    <row r="2" spans="1:18" s="7" customFormat="1" ht="14.25">
      <c r="A2" s="4" t="str">
        <f>'[1]BLC-ENE.'!A2</f>
        <v>AL  31  DE  ENERO  DE  1998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6"/>
      <c r="R2" s="4"/>
    </row>
    <row r="3" spans="2:18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2"/>
    </row>
    <row r="4" spans="2:18" ht="31.5" customHeight="1">
      <c r="B4" s="8" t="s">
        <v>2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0"/>
    </row>
    <row r="5" spans="1:18" ht="15" customHeight="1">
      <c r="A5" s="12"/>
      <c r="B5" s="13"/>
      <c r="C5" s="14"/>
      <c r="D5" s="15" t="s">
        <v>3</v>
      </c>
      <c r="E5" s="15" t="s">
        <v>4</v>
      </c>
      <c r="F5" s="15" t="s">
        <v>5</v>
      </c>
      <c r="G5" s="15" t="s">
        <v>5</v>
      </c>
      <c r="H5" s="15" t="s">
        <v>5</v>
      </c>
      <c r="I5" s="15" t="s">
        <v>6</v>
      </c>
      <c r="J5" s="15"/>
      <c r="K5" s="15" t="s">
        <v>7</v>
      </c>
      <c r="L5" s="15" t="s">
        <v>8</v>
      </c>
      <c r="M5" s="15"/>
      <c r="N5" s="15" t="s">
        <v>9</v>
      </c>
      <c r="O5" s="15" t="s">
        <v>10</v>
      </c>
      <c r="P5" s="16"/>
      <c r="Q5" s="16"/>
      <c r="R5" s="15"/>
    </row>
    <row r="6" spans="1:18" ht="13.5">
      <c r="A6" s="17" t="s">
        <v>11</v>
      </c>
      <c r="B6" s="18"/>
      <c r="C6" s="19"/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0" t="s">
        <v>18</v>
      </c>
      <c r="K6" s="20" t="s">
        <v>19</v>
      </c>
      <c r="L6" s="20" t="s">
        <v>20</v>
      </c>
      <c r="M6" s="20" t="s">
        <v>21</v>
      </c>
      <c r="N6" s="20" t="s">
        <v>22</v>
      </c>
      <c r="O6" s="20" t="s">
        <v>23</v>
      </c>
      <c r="P6" s="21" t="s">
        <v>24</v>
      </c>
      <c r="Q6" s="21" t="s">
        <v>25</v>
      </c>
      <c r="R6" s="20" t="s">
        <v>26</v>
      </c>
    </row>
    <row r="7" spans="1:18" ht="4.5" customHeight="1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5"/>
    </row>
    <row r="8" spans="1:18" ht="7.5" customHeight="1">
      <c r="A8" s="12"/>
      <c r="B8" s="13"/>
      <c r="C8" s="14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s="36" customFormat="1" ht="10.5" customHeight="1">
      <c r="A9" s="30"/>
      <c r="B9" s="31" t="s">
        <v>27</v>
      </c>
      <c r="C9" s="32"/>
      <c r="D9" s="33">
        <v>3200959</v>
      </c>
      <c r="E9" s="33">
        <v>6423323</v>
      </c>
      <c r="F9" s="33">
        <v>2878278</v>
      </c>
      <c r="G9" s="33">
        <v>350173</v>
      </c>
      <c r="H9" s="33">
        <v>9483098</v>
      </c>
      <c r="I9" s="33">
        <v>23736241</v>
      </c>
      <c r="J9" s="33">
        <v>388102</v>
      </c>
      <c r="K9" s="33">
        <v>17035572</v>
      </c>
      <c r="L9" s="33">
        <v>4729506</v>
      </c>
      <c r="M9" s="33">
        <v>10305936</v>
      </c>
      <c r="N9" s="33">
        <v>9484382</v>
      </c>
      <c r="O9" s="33">
        <v>5171392</v>
      </c>
      <c r="P9" s="34">
        <v>6607406</v>
      </c>
      <c r="Q9" s="34">
        <v>1376268</v>
      </c>
      <c r="R9" s="35">
        <v>101170639</v>
      </c>
    </row>
    <row r="10" spans="1:18" s="36" customFormat="1" ht="10.5" customHeight="1">
      <c r="A10" s="30"/>
      <c r="B10" s="31"/>
      <c r="C10" s="32" t="s">
        <v>28</v>
      </c>
      <c r="D10" s="33">
        <v>2546415</v>
      </c>
      <c r="E10" s="33">
        <v>2923599</v>
      </c>
      <c r="F10" s="33">
        <v>3620433</v>
      </c>
      <c r="G10" s="33">
        <v>303202</v>
      </c>
      <c r="H10" s="33">
        <v>9748630</v>
      </c>
      <c r="I10" s="33">
        <v>23493927</v>
      </c>
      <c r="J10" s="33">
        <v>325144</v>
      </c>
      <c r="K10" s="33">
        <v>17294894</v>
      </c>
      <c r="L10" s="33">
        <v>2942144</v>
      </c>
      <c r="M10" s="33">
        <v>10310659</v>
      </c>
      <c r="N10" s="33">
        <v>9742523</v>
      </c>
      <c r="O10" s="33">
        <v>5504852</v>
      </c>
      <c r="P10" s="34">
        <v>7100633</v>
      </c>
      <c r="Q10" s="34">
        <v>1373234</v>
      </c>
      <c r="R10" s="35">
        <v>97230289</v>
      </c>
    </row>
    <row r="11" spans="1:18" s="36" customFormat="1" ht="10.5" customHeight="1">
      <c r="A11" s="30"/>
      <c r="B11" s="31"/>
      <c r="C11" s="32" t="s">
        <v>29</v>
      </c>
      <c r="D11" s="33">
        <v>41141</v>
      </c>
      <c r="E11" s="33">
        <v>-174130</v>
      </c>
      <c r="F11" s="33">
        <v>39918</v>
      </c>
      <c r="G11" s="33">
        <v>0</v>
      </c>
      <c r="H11" s="33">
        <v>0</v>
      </c>
      <c r="I11" s="33">
        <v>42182</v>
      </c>
      <c r="J11" s="33">
        <v>0</v>
      </c>
      <c r="K11" s="33">
        <v>59395</v>
      </c>
      <c r="L11" s="33">
        <v>186476</v>
      </c>
      <c r="M11" s="33">
        <v>43870</v>
      </c>
      <c r="N11" s="33">
        <v>47351</v>
      </c>
      <c r="O11" s="33">
        <v>48553</v>
      </c>
      <c r="P11" s="34">
        <v>0</v>
      </c>
      <c r="Q11" s="34">
        <v>0</v>
      </c>
      <c r="R11" s="35">
        <v>334756</v>
      </c>
    </row>
    <row r="12" spans="1:18" s="36" customFormat="1" ht="10.5" customHeight="1">
      <c r="A12" s="30"/>
      <c r="B12" s="31"/>
      <c r="C12" s="32" t="s">
        <v>30</v>
      </c>
      <c r="D12" s="33">
        <v>613403</v>
      </c>
      <c r="E12" s="33">
        <v>3673854</v>
      </c>
      <c r="F12" s="33">
        <v>-782073</v>
      </c>
      <c r="G12" s="33">
        <v>46971</v>
      </c>
      <c r="H12" s="33">
        <v>-265532</v>
      </c>
      <c r="I12" s="33">
        <v>200133</v>
      </c>
      <c r="J12" s="33">
        <v>62958</v>
      </c>
      <c r="K12" s="33">
        <v>-318717</v>
      </c>
      <c r="L12" s="33">
        <v>1600886</v>
      </c>
      <c r="M12" s="33">
        <v>-48594</v>
      </c>
      <c r="N12" s="33">
        <v>-305492</v>
      </c>
      <c r="O12" s="33">
        <v>-382012</v>
      </c>
      <c r="P12" s="34">
        <v>-493227</v>
      </c>
      <c r="Q12" s="34">
        <v>3034</v>
      </c>
      <c r="R12" s="35">
        <v>3605594</v>
      </c>
    </row>
    <row r="13" spans="1:18" s="36" customFormat="1" ht="10.5" customHeight="1">
      <c r="A13" s="30"/>
      <c r="B13" s="31" t="s">
        <v>31</v>
      </c>
      <c r="C13" s="32"/>
      <c r="D13" s="33">
        <v>-593329</v>
      </c>
      <c r="E13" s="33">
        <v>-5671409</v>
      </c>
      <c r="F13" s="33">
        <v>-771503</v>
      </c>
      <c r="G13" s="33">
        <v>0</v>
      </c>
      <c r="H13" s="33">
        <v>-2946536</v>
      </c>
      <c r="I13" s="33">
        <v>-3840375</v>
      </c>
      <c r="J13" s="33">
        <v>-256716</v>
      </c>
      <c r="K13" s="33">
        <v>-2885387</v>
      </c>
      <c r="L13" s="33">
        <v>-1298183</v>
      </c>
      <c r="M13" s="33">
        <v>-1475549</v>
      </c>
      <c r="N13" s="33">
        <v>-1480661</v>
      </c>
      <c r="O13" s="33">
        <v>-1916885</v>
      </c>
      <c r="P13" s="34">
        <v>-473810</v>
      </c>
      <c r="Q13" s="34">
        <v>-626896</v>
      </c>
      <c r="R13" s="35">
        <v>-24237238</v>
      </c>
    </row>
    <row r="14" spans="1:18" s="36" customFormat="1" ht="10.5" customHeight="1">
      <c r="A14" s="30"/>
      <c r="B14" s="31"/>
      <c r="C14" s="37" t="s">
        <v>32</v>
      </c>
      <c r="D14" s="33">
        <v>-593329</v>
      </c>
      <c r="E14" s="33">
        <v>-1066918</v>
      </c>
      <c r="F14" s="33">
        <v>-1250731</v>
      </c>
      <c r="G14" s="33">
        <v>0</v>
      </c>
      <c r="H14" s="33">
        <v>-2937508</v>
      </c>
      <c r="I14" s="33">
        <v>-3275605</v>
      </c>
      <c r="J14" s="33">
        <v>-201976</v>
      </c>
      <c r="K14" s="33">
        <v>-2461000</v>
      </c>
      <c r="L14" s="33">
        <v>-1298183</v>
      </c>
      <c r="M14" s="33">
        <v>-1534535</v>
      </c>
      <c r="N14" s="33">
        <v>-1733138</v>
      </c>
      <c r="O14" s="33">
        <v>-2215803</v>
      </c>
      <c r="P14" s="34">
        <v>-473810</v>
      </c>
      <c r="Q14" s="34">
        <v>-627828</v>
      </c>
      <c r="R14" s="35">
        <v>-19670363</v>
      </c>
    </row>
    <row r="15" spans="1:18" s="36" customFormat="1" ht="10.5" customHeight="1">
      <c r="A15" s="30"/>
      <c r="B15" s="31"/>
      <c r="C15" s="32" t="s">
        <v>33</v>
      </c>
      <c r="D15" s="33">
        <v>0</v>
      </c>
      <c r="E15" s="33">
        <v>-4604491</v>
      </c>
      <c r="F15" s="33">
        <v>479228</v>
      </c>
      <c r="G15" s="33">
        <v>0</v>
      </c>
      <c r="H15" s="33">
        <v>-9028</v>
      </c>
      <c r="I15" s="33">
        <v>-564770</v>
      </c>
      <c r="J15" s="33">
        <v>-54739</v>
      </c>
      <c r="K15" s="33">
        <v>-424387</v>
      </c>
      <c r="L15" s="33">
        <v>0</v>
      </c>
      <c r="M15" s="33">
        <v>58986</v>
      </c>
      <c r="N15" s="33">
        <v>252477</v>
      </c>
      <c r="O15" s="33">
        <v>298918</v>
      </c>
      <c r="P15" s="34">
        <v>0</v>
      </c>
      <c r="Q15" s="34">
        <v>932</v>
      </c>
      <c r="R15" s="35">
        <v>-4566875</v>
      </c>
    </row>
    <row r="16" spans="1:18" s="36" customFormat="1" ht="10.5" customHeight="1">
      <c r="A16" s="30"/>
      <c r="B16" s="31" t="s">
        <v>34</v>
      </c>
      <c r="C16" s="32"/>
      <c r="D16" s="33">
        <v>2607631</v>
      </c>
      <c r="E16" s="33">
        <v>751915</v>
      </c>
      <c r="F16" s="33">
        <v>2106775</v>
      </c>
      <c r="G16" s="33">
        <v>350173</v>
      </c>
      <c r="H16" s="33">
        <v>6536563</v>
      </c>
      <c r="I16" s="33">
        <v>19895867</v>
      </c>
      <c r="J16" s="33">
        <v>131387</v>
      </c>
      <c r="K16" s="33">
        <v>14150185</v>
      </c>
      <c r="L16" s="33">
        <v>3431323</v>
      </c>
      <c r="M16" s="33">
        <v>8830387</v>
      </c>
      <c r="N16" s="33">
        <v>8003721</v>
      </c>
      <c r="O16" s="33">
        <v>3254507</v>
      </c>
      <c r="P16" s="34">
        <v>6133596</v>
      </c>
      <c r="Q16" s="34">
        <v>749372</v>
      </c>
      <c r="R16" s="35">
        <v>76933401</v>
      </c>
    </row>
    <row r="17" spans="1:18" s="36" customFormat="1" ht="10.5" customHeight="1">
      <c r="A17" s="30"/>
      <c r="B17" s="31" t="s">
        <v>35</v>
      </c>
      <c r="C17" s="32"/>
      <c r="D17" s="33">
        <v>-1454932</v>
      </c>
      <c r="E17" s="33">
        <v>-1963691</v>
      </c>
      <c r="F17" s="33">
        <v>-1404924</v>
      </c>
      <c r="G17" s="33">
        <v>-95330</v>
      </c>
      <c r="H17" s="33">
        <v>-3609597</v>
      </c>
      <c r="I17" s="33">
        <v>-14152170</v>
      </c>
      <c r="J17" s="33">
        <v>-24480</v>
      </c>
      <c r="K17" s="33">
        <v>-9446671</v>
      </c>
      <c r="L17" s="33">
        <v>-4798140</v>
      </c>
      <c r="M17" s="33">
        <v>-7459632</v>
      </c>
      <c r="N17" s="33">
        <v>-4466220</v>
      </c>
      <c r="O17" s="33">
        <v>-2523338</v>
      </c>
      <c r="P17" s="34">
        <v>-6537878</v>
      </c>
      <c r="Q17" s="34">
        <v>-630272</v>
      </c>
      <c r="R17" s="35">
        <v>-58567275</v>
      </c>
    </row>
    <row r="18" spans="1:18" s="36" customFormat="1" ht="10.5" customHeight="1">
      <c r="A18" s="30"/>
      <c r="B18" s="31"/>
      <c r="C18" s="32" t="s">
        <v>36</v>
      </c>
      <c r="D18" s="33">
        <v>-1961111</v>
      </c>
      <c r="E18" s="33">
        <v>-9238579</v>
      </c>
      <c r="F18" s="33">
        <v>-1914937</v>
      </c>
      <c r="G18" s="33">
        <v>-95330</v>
      </c>
      <c r="H18" s="33">
        <v>-7238016</v>
      </c>
      <c r="I18" s="33">
        <v>-24159398</v>
      </c>
      <c r="J18" s="33">
        <v>-163200</v>
      </c>
      <c r="K18" s="33">
        <v>-11327846</v>
      </c>
      <c r="L18" s="33">
        <v>-6059978</v>
      </c>
      <c r="M18" s="33">
        <v>-9597267</v>
      </c>
      <c r="N18" s="33">
        <v>-5731811</v>
      </c>
      <c r="O18" s="33">
        <v>-3569637</v>
      </c>
      <c r="P18" s="34">
        <v>-7318858</v>
      </c>
      <c r="Q18" s="34">
        <v>-1253625</v>
      </c>
      <c r="R18" s="35">
        <v>-89629594</v>
      </c>
    </row>
    <row r="19" spans="1:18" s="36" customFormat="1" ht="10.5" customHeight="1">
      <c r="A19" s="30"/>
      <c r="B19" s="31"/>
      <c r="C19" s="32" t="s">
        <v>37</v>
      </c>
      <c r="D19" s="33">
        <v>54790</v>
      </c>
      <c r="E19" s="33">
        <v>0</v>
      </c>
      <c r="F19" s="33">
        <v>-70229</v>
      </c>
      <c r="G19" s="33">
        <v>0</v>
      </c>
      <c r="H19" s="33">
        <v>-54252</v>
      </c>
      <c r="I19" s="33">
        <v>0</v>
      </c>
      <c r="J19" s="33">
        <v>0</v>
      </c>
      <c r="K19" s="33">
        <v>-56550</v>
      </c>
      <c r="L19" s="33">
        <v>-65383</v>
      </c>
      <c r="M19" s="33">
        <v>-22119</v>
      </c>
      <c r="N19" s="33">
        <v>-18467</v>
      </c>
      <c r="O19" s="33">
        <v>-24197</v>
      </c>
      <c r="P19" s="34">
        <v>0</v>
      </c>
      <c r="Q19" s="34">
        <v>0</v>
      </c>
      <c r="R19" s="35">
        <v>-256407</v>
      </c>
    </row>
    <row r="20" spans="1:18" s="36" customFormat="1" ht="10.5" customHeight="1">
      <c r="A20" s="30"/>
      <c r="B20" s="31"/>
      <c r="C20" s="32" t="s">
        <v>38</v>
      </c>
      <c r="D20" s="33">
        <v>451389</v>
      </c>
      <c r="E20" s="33">
        <v>7311165</v>
      </c>
      <c r="F20" s="33">
        <v>580242</v>
      </c>
      <c r="G20" s="33">
        <v>0</v>
      </c>
      <c r="H20" s="33">
        <v>3682671</v>
      </c>
      <c r="I20" s="33">
        <v>10286553</v>
      </c>
      <c r="J20" s="33">
        <v>138720</v>
      </c>
      <c r="K20" s="33">
        <v>1930579</v>
      </c>
      <c r="L20" s="33">
        <v>1116687</v>
      </c>
      <c r="M20" s="33">
        <v>2186954</v>
      </c>
      <c r="N20" s="33">
        <v>1239108</v>
      </c>
      <c r="O20" s="33">
        <v>1098455</v>
      </c>
      <c r="P20" s="34">
        <v>780980</v>
      </c>
      <c r="Q20" s="34">
        <v>623353</v>
      </c>
      <c r="R20" s="35">
        <v>31426856</v>
      </c>
    </row>
    <row r="21" spans="1:18" s="36" customFormat="1" ht="10.5" customHeight="1">
      <c r="A21" s="30"/>
      <c r="B21" s="31"/>
      <c r="C21" s="32" t="s">
        <v>39</v>
      </c>
      <c r="D21" s="33">
        <v>0</v>
      </c>
      <c r="E21" s="33">
        <v>-26077</v>
      </c>
      <c r="F21" s="33">
        <v>0</v>
      </c>
      <c r="G21" s="33">
        <v>0</v>
      </c>
      <c r="H21" s="33">
        <v>0</v>
      </c>
      <c r="I21" s="33">
        <v>-7324</v>
      </c>
      <c r="J21" s="33">
        <v>0</v>
      </c>
      <c r="K21" s="33">
        <v>7146</v>
      </c>
      <c r="L21" s="33">
        <v>210537</v>
      </c>
      <c r="M21" s="33">
        <v>0</v>
      </c>
      <c r="N21" s="33">
        <v>90284</v>
      </c>
      <c r="O21" s="33">
        <v>-3751</v>
      </c>
      <c r="P21" s="34">
        <v>0</v>
      </c>
      <c r="Q21" s="34">
        <v>0</v>
      </c>
      <c r="R21" s="35">
        <v>270815</v>
      </c>
    </row>
    <row r="22" spans="1:18" s="36" customFormat="1" ht="10.5" customHeight="1">
      <c r="A22" s="30"/>
      <c r="B22" s="31"/>
      <c r="C22" s="32" t="s">
        <v>40</v>
      </c>
      <c r="D22" s="33">
        <v>0</v>
      </c>
      <c r="E22" s="33">
        <v>-10200</v>
      </c>
      <c r="F22" s="33">
        <v>0</v>
      </c>
      <c r="G22" s="33">
        <v>0</v>
      </c>
      <c r="H22" s="33">
        <v>0</v>
      </c>
      <c r="I22" s="33">
        <v>-272000</v>
      </c>
      <c r="J22" s="33">
        <v>0</v>
      </c>
      <c r="K22" s="33">
        <v>0</v>
      </c>
      <c r="L22" s="33">
        <v>-3</v>
      </c>
      <c r="M22" s="33">
        <v>-27200</v>
      </c>
      <c r="N22" s="33">
        <v>-45334</v>
      </c>
      <c r="O22" s="33">
        <v>-24208</v>
      </c>
      <c r="P22" s="34">
        <v>0</v>
      </c>
      <c r="Q22" s="34">
        <v>0</v>
      </c>
      <c r="R22" s="35">
        <v>-378945</v>
      </c>
    </row>
    <row r="23" spans="1:18" s="44" customFormat="1" ht="15" customHeight="1">
      <c r="A23" s="38"/>
      <c r="B23" s="39" t="s">
        <v>41</v>
      </c>
      <c r="C23" s="40"/>
      <c r="D23" s="41">
        <v>1152699</v>
      </c>
      <c r="E23" s="41">
        <v>-1211776</v>
      </c>
      <c r="F23" s="41">
        <v>701851</v>
      </c>
      <c r="G23" s="41">
        <v>254843</v>
      </c>
      <c r="H23" s="41">
        <v>2926965</v>
      </c>
      <c r="I23" s="41">
        <v>5743697</v>
      </c>
      <c r="J23" s="41">
        <v>106907</v>
      </c>
      <c r="K23" s="41">
        <v>4703514</v>
      </c>
      <c r="L23" s="41">
        <v>-1366817</v>
      </c>
      <c r="M23" s="41">
        <v>1370755</v>
      </c>
      <c r="N23" s="41">
        <v>3537501</v>
      </c>
      <c r="O23" s="41">
        <v>731169</v>
      </c>
      <c r="P23" s="42">
        <v>-404282</v>
      </c>
      <c r="Q23" s="42">
        <v>119101</v>
      </c>
      <c r="R23" s="43">
        <v>18366126</v>
      </c>
    </row>
    <row r="24" spans="1:18" s="36" customFormat="1" ht="10.5" customHeight="1">
      <c r="A24" s="30"/>
      <c r="B24" s="31" t="s">
        <v>42</v>
      </c>
      <c r="C24" s="32"/>
      <c r="D24" s="33">
        <v>-513627</v>
      </c>
      <c r="E24" s="33">
        <v>38891</v>
      </c>
      <c r="F24" s="33">
        <v>-398805</v>
      </c>
      <c r="G24" s="33">
        <v>0</v>
      </c>
      <c r="H24" s="33">
        <v>-1560741</v>
      </c>
      <c r="I24" s="33">
        <v>-3002706</v>
      </c>
      <c r="J24" s="33">
        <v>-7501</v>
      </c>
      <c r="K24" s="33">
        <v>-1672433</v>
      </c>
      <c r="L24" s="33">
        <v>-559494</v>
      </c>
      <c r="M24" s="33">
        <v>-525185</v>
      </c>
      <c r="N24" s="33">
        <v>-1055833</v>
      </c>
      <c r="O24" s="33">
        <v>-779799</v>
      </c>
      <c r="P24" s="34">
        <v>-424719</v>
      </c>
      <c r="Q24" s="34">
        <v>0</v>
      </c>
      <c r="R24" s="35">
        <v>-10461952</v>
      </c>
    </row>
    <row r="25" spans="1:18" s="36" customFormat="1" ht="10.5" customHeight="1">
      <c r="A25" s="30"/>
      <c r="B25" s="31"/>
      <c r="C25" s="32" t="s">
        <v>43</v>
      </c>
      <c r="D25" s="33">
        <v>-507598</v>
      </c>
      <c r="E25" s="33">
        <v>-98068</v>
      </c>
      <c r="F25" s="33">
        <v>-398805</v>
      </c>
      <c r="G25" s="33">
        <v>0</v>
      </c>
      <c r="H25" s="33">
        <v>-1558336</v>
      </c>
      <c r="I25" s="33">
        <v>-2990051</v>
      </c>
      <c r="J25" s="33">
        <v>-7501</v>
      </c>
      <c r="K25" s="33">
        <v>-1672433</v>
      </c>
      <c r="L25" s="33">
        <v>-559455</v>
      </c>
      <c r="M25" s="33">
        <v>-525185</v>
      </c>
      <c r="N25" s="33">
        <v>-1055833</v>
      </c>
      <c r="O25" s="33">
        <v>-779799</v>
      </c>
      <c r="P25" s="34">
        <v>-424719</v>
      </c>
      <c r="Q25" s="34">
        <v>0</v>
      </c>
      <c r="R25" s="35">
        <v>-10577783</v>
      </c>
    </row>
    <row r="26" spans="1:18" s="36" customFormat="1" ht="10.5" customHeight="1">
      <c r="A26" s="30"/>
      <c r="B26" s="31"/>
      <c r="C26" s="32" t="s">
        <v>44</v>
      </c>
      <c r="D26" s="33">
        <v>-6030</v>
      </c>
      <c r="E26" s="33">
        <v>12264</v>
      </c>
      <c r="F26" s="33">
        <v>0</v>
      </c>
      <c r="G26" s="33">
        <v>0</v>
      </c>
      <c r="H26" s="33">
        <v>-2405</v>
      </c>
      <c r="I26" s="33">
        <v>-12654</v>
      </c>
      <c r="J26" s="33">
        <v>0</v>
      </c>
      <c r="K26" s="33">
        <v>0</v>
      </c>
      <c r="L26" s="33">
        <v>-39</v>
      </c>
      <c r="M26" s="33">
        <v>0</v>
      </c>
      <c r="N26" s="33">
        <v>0</v>
      </c>
      <c r="O26" s="33">
        <v>0</v>
      </c>
      <c r="P26" s="34">
        <v>0</v>
      </c>
      <c r="Q26" s="34">
        <v>0</v>
      </c>
      <c r="R26" s="35">
        <v>-8864</v>
      </c>
    </row>
    <row r="27" spans="1:18" s="36" customFormat="1" ht="10.5" customHeight="1">
      <c r="A27" s="30"/>
      <c r="B27" s="31"/>
      <c r="C27" s="32" t="s">
        <v>45</v>
      </c>
      <c r="D27" s="33">
        <v>0</v>
      </c>
      <c r="E27" s="33">
        <v>124695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4">
        <v>0</v>
      </c>
      <c r="Q27" s="34">
        <v>0</v>
      </c>
      <c r="R27" s="35">
        <v>124695</v>
      </c>
    </row>
    <row r="28" spans="1:18" s="36" customFormat="1" ht="10.5" customHeight="1">
      <c r="A28" s="30"/>
      <c r="B28" s="31" t="s">
        <v>46</v>
      </c>
      <c r="C28" s="32"/>
      <c r="D28" s="33">
        <v>75508</v>
      </c>
      <c r="E28" s="33">
        <v>78260</v>
      </c>
      <c r="F28" s="33">
        <v>79059</v>
      </c>
      <c r="G28" s="33">
        <v>5946</v>
      </c>
      <c r="H28" s="33">
        <v>251998</v>
      </c>
      <c r="I28" s="33">
        <v>606695</v>
      </c>
      <c r="J28" s="33">
        <v>99763</v>
      </c>
      <c r="K28" s="33">
        <v>93944</v>
      </c>
      <c r="L28" s="33">
        <v>-9460</v>
      </c>
      <c r="M28" s="33">
        <v>236214</v>
      </c>
      <c r="N28" s="33">
        <v>138620</v>
      </c>
      <c r="O28" s="33">
        <v>-94571</v>
      </c>
      <c r="P28" s="34">
        <v>564654</v>
      </c>
      <c r="Q28" s="34">
        <v>-26796</v>
      </c>
      <c r="R28" s="35">
        <v>2099835</v>
      </c>
    </row>
    <row r="29" spans="1:18" s="36" customFormat="1" ht="10.5" customHeight="1">
      <c r="A29" s="30"/>
      <c r="B29" s="31"/>
      <c r="C29" s="32" t="s">
        <v>47</v>
      </c>
      <c r="D29" s="33">
        <v>118864</v>
      </c>
      <c r="E29" s="33">
        <v>110631</v>
      </c>
      <c r="F29" s="33">
        <v>113759</v>
      </c>
      <c r="G29" s="33">
        <v>5946</v>
      </c>
      <c r="H29" s="33">
        <v>289909</v>
      </c>
      <c r="I29" s="33">
        <v>779573</v>
      </c>
      <c r="J29" s="33">
        <v>104329</v>
      </c>
      <c r="K29" s="33">
        <v>467656</v>
      </c>
      <c r="L29" s="33">
        <v>92060</v>
      </c>
      <c r="M29" s="33">
        <v>184139</v>
      </c>
      <c r="N29" s="33">
        <v>502140</v>
      </c>
      <c r="O29" s="33">
        <v>177650</v>
      </c>
      <c r="P29" s="34">
        <v>630048</v>
      </c>
      <c r="Q29" s="34">
        <v>6593</v>
      </c>
      <c r="R29" s="35">
        <v>3583298</v>
      </c>
    </row>
    <row r="30" spans="1:18" s="36" customFormat="1" ht="10.5" customHeight="1">
      <c r="A30" s="30"/>
      <c r="B30" s="31"/>
      <c r="C30" s="32" t="s">
        <v>48</v>
      </c>
      <c r="D30" s="33">
        <v>-43356</v>
      </c>
      <c r="E30" s="33">
        <v>-32371</v>
      </c>
      <c r="F30" s="33">
        <v>-34699</v>
      </c>
      <c r="G30" s="33">
        <v>0</v>
      </c>
      <c r="H30" s="33">
        <v>-37910</v>
      </c>
      <c r="I30" s="33">
        <v>-172878</v>
      </c>
      <c r="J30" s="33">
        <v>-4566</v>
      </c>
      <c r="K30" s="33">
        <v>-373712</v>
      </c>
      <c r="L30" s="33">
        <v>-101520</v>
      </c>
      <c r="M30" s="33">
        <v>52076</v>
      </c>
      <c r="N30" s="33">
        <v>-363520</v>
      </c>
      <c r="O30" s="33">
        <v>-272220</v>
      </c>
      <c r="P30" s="34">
        <v>-65395</v>
      </c>
      <c r="Q30" s="34">
        <v>-33389</v>
      </c>
      <c r="R30" s="35">
        <v>-1483462</v>
      </c>
    </row>
    <row r="31" spans="1:18" s="44" customFormat="1" ht="15" customHeight="1">
      <c r="A31" s="38"/>
      <c r="B31" s="39" t="s">
        <v>49</v>
      </c>
      <c r="C31" s="40"/>
      <c r="D31" s="41">
        <v>714579</v>
      </c>
      <c r="E31" s="41">
        <v>-1094625</v>
      </c>
      <c r="F31" s="41">
        <v>382106</v>
      </c>
      <c r="G31" s="41">
        <v>260789</v>
      </c>
      <c r="H31" s="41">
        <v>1618222</v>
      </c>
      <c r="I31" s="41">
        <v>3347686</v>
      </c>
      <c r="J31" s="41">
        <v>199169</v>
      </c>
      <c r="K31" s="41">
        <v>3125025</v>
      </c>
      <c r="L31" s="41">
        <v>-1935771</v>
      </c>
      <c r="M31" s="41">
        <v>1081784</v>
      </c>
      <c r="N31" s="41">
        <v>2620288</v>
      </c>
      <c r="O31" s="41">
        <v>-143201</v>
      </c>
      <c r="P31" s="42">
        <v>-264348</v>
      </c>
      <c r="Q31" s="42">
        <v>92305</v>
      </c>
      <c r="R31" s="43">
        <v>10004010</v>
      </c>
    </row>
    <row r="32" spans="1:18" s="36" customFormat="1" ht="10.5" customHeight="1">
      <c r="A32" s="30"/>
      <c r="B32" s="31" t="s">
        <v>50</v>
      </c>
      <c r="C32" s="32"/>
      <c r="D32" s="33">
        <v>155644</v>
      </c>
      <c r="E32" s="33">
        <v>127239</v>
      </c>
      <c r="F32" s="33">
        <v>-40295</v>
      </c>
      <c r="G32" s="33">
        <v>24262</v>
      </c>
      <c r="H32" s="33">
        <v>-6380</v>
      </c>
      <c r="I32" s="33">
        <v>476253</v>
      </c>
      <c r="J32" s="33">
        <v>67611</v>
      </c>
      <c r="K32" s="33">
        <v>903755</v>
      </c>
      <c r="L32" s="33">
        <v>522666</v>
      </c>
      <c r="M32" s="33">
        <v>-42150</v>
      </c>
      <c r="N32" s="33">
        <v>-148906</v>
      </c>
      <c r="O32" s="33">
        <v>-70392</v>
      </c>
      <c r="P32" s="34">
        <v>1359793</v>
      </c>
      <c r="Q32" s="34">
        <v>29387</v>
      </c>
      <c r="R32" s="35">
        <v>3358488</v>
      </c>
    </row>
    <row r="33" spans="1:18" s="36" customFormat="1" ht="10.5" customHeight="1">
      <c r="A33" s="30"/>
      <c r="B33" s="31"/>
      <c r="C33" s="32" t="s">
        <v>51</v>
      </c>
      <c r="D33" s="33">
        <v>318275</v>
      </c>
      <c r="E33" s="33">
        <v>585392</v>
      </c>
      <c r="F33" s="33">
        <v>93697</v>
      </c>
      <c r="G33" s="33">
        <v>25560</v>
      </c>
      <c r="H33" s="33">
        <v>1211599</v>
      </c>
      <c r="I33" s="33">
        <v>644621</v>
      </c>
      <c r="J33" s="33">
        <v>70689</v>
      </c>
      <c r="K33" s="33">
        <v>2414267</v>
      </c>
      <c r="L33" s="33">
        <v>3595158</v>
      </c>
      <c r="M33" s="33">
        <v>1687597</v>
      </c>
      <c r="N33" s="33">
        <v>611216</v>
      </c>
      <c r="O33" s="33">
        <v>331804</v>
      </c>
      <c r="P33" s="34">
        <v>1532371</v>
      </c>
      <c r="Q33" s="34">
        <v>36524</v>
      </c>
      <c r="R33" s="35">
        <v>13158770</v>
      </c>
    </row>
    <row r="34" spans="1:18" s="36" customFormat="1" ht="10.5" customHeight="1">
      <c r="A34" s="30"/>
      <c r="B34" s="31"/>
      <c r="C34" s="32" t="s">
        <v>52</v>
      </c>
      <c r="D34" s="33">
        <v>-162631</v>
      </c>
      <c r="E34" s="33">
        <v>-458153</v>
      </c>
      <c r="F34" s="33">
        <v>-133991</v>
      </c>
      <c r="G34" s="33">
        <v>-1298</v>
      </c>
      <c r="H34" s="33">
        <v>-1217979</v>
      </c>
      <c r="I34" s="33">
        <v>-168368</v>
      </c>
      <c r="J34" s="33">
        <v>-3079</v>
      </c>
      <c r="K34" s="33">
        <v>-1510512</v>
      </c>
      <c r="L34" s="33">
        <v>-3072492</v>
      </c>
      <c r="M34" s="33">
        <v>-1729746</v>
      </c>
      <c r="N34" s="33">
        <v>-760121</v>
      </c>
      <c r="O34" s="33">
        <v>-402196</v>
      </c>
      <c r="P34" s="34">
        <v>-172578</v>
      </c>
      <c r="Q34" s="34">
        <v>-7137</v>
      </c>
      <c r="R34" s="35">
        <v>-9800282</v>
      </c>
    </row>
    <row r="35" spans="1:18" s="36" customFormat="1" ht="10.5" customHeight="1">
      <c r="A35" s="30"/>
      <c r="B35" s="31" t="s">
        <v>53</v>
      </c>
      <c r="C35" s="32"/>
      <c r="D35" s="33">
        <v>-865694</v>
      </c>
      <c r="E35" s="33">
        <v>-1346718</v>
      </c>
      <c r="F35" s="33">
        <v>-1202390</v>
      </c>
      <c r="G35" s="33">
        <v>-202858</v>
      </c>
      <c r="H35" s="33">
        <v>-2585596</v>
      </c>
      <c r="I35" s="33">
        <v>-3400176</v>
      </c>
      <c r="J35" s="33">
        <v>-169150</v>
      </c>
      <c r="K35" s="33">
        <v>-3189749</v>
      </c>
      <c r="L35" s="33">
        <v>-1334761</v>
      </c>
      <c r="M35" s="33">
        <v>-1360357</v>
      </c>
      <c r="N35" s="33">
        <v>-1519539</v>
      </c>
      <c r="O35" s="33">
        <v>-973298</v>
      </c>
      <c r="P35" s="34">
        <v>-774828</v>
      </c>
      <c r="Q35" s="34">
        <v>-103510</v>
      </c>
      <c r="R35" s="35">
        <v>-19028625</v>
      </c>
    </row>
    <row r="36" spans="1:18" s="36" customFormat="1" ht="10.5" customHeight="1">
      <c r="A36" s="30"/>
      <c r="B36" s="31" t="s">
        <v>54</v>
      </c>
      <c r="C36" s="32"/>
      <c r="D36" s="33">
        <v>-8535</v>
      </c>
      <c r="E36" s="33">
        <v>268730</v>
      </c>
      <c r="F36" s="33">
        <v>0</v>
      </c>
      <c r="G36" s="33">
        <v>-11803</v>
      </c>
      <c r="H36" s="33">
        <v>-160140</v>
      </c>
      <c r="I36" s="33">
        <v>-147735</v>
      </c>
      <c r="J36" s="33">
        <v>-17313</v>
      </c>
      <c r="K36" s="33">
        <v>0</v>
      </c>
      <c r="L36" s="33">
        <v>50027</v>
      </c>
      <c r="M36" s="33">
        <v>1187</v>
      </c>
      <c r="N36" s="33">
        <v>-52304</v>
      </c>
      <c r="O36" s="33">
        <v>0</v>
      </c>
      <c r="P36" s="34">
        <v>0</v>
      </c>
      <c r="Q36" s="34">
        <v>-20941</v>
      </c>
      <c r="R36" s="35">
        <v>-98826</v>
      </c>
    </row>
    <row r="37" spans="1:18" s="44" customFormat="1" ht="15" customHeight="1">
      <c r="A37" s="38"/>
      <c r="B37" s="39" t="s">
        <v>55</v>
      </c>
      <c r="C37" s="40"/>
      <c r="D37" s="41">
        <v>-4006</v>
      </c>
      <c r="E37" s="41">
        <v>-2045374</v>
      </c>
      <c r="F37" s="41">
        <v>-860579</v>
      </c>
      <c r="G37" s="41">
        <v>70390</v>
      </c>
      <c r="H37" s="41">
        <v>-1133893</v>
      </c>
      <c r="I37" s="41">
        <v>276028</v>
      </c>
      <c r="J37" s="41">
        <v>80317</v>
      </c>
      <c r="K37" s="41">
        <v>839031</v>
      </c>
      <c r="L37" s="41">
        <v>-2697839</v>
      </c>
      <c r="M37" s="41">
        <v>-319535</v>
      </c>
      <c r="N37" s="41">
        <v>899539</v>
      </c>
      <c r="O37" s="41">
        <v>-1186891</v>
      </c>
      <c r="P37" s="42">
        <v>320618</v>
      </c>
      <c r="Q37" s="42">
        <v>-2758</v>
      </c>
      <c r="R37" s="43">
        <v>-5764953</v>
      </c>
    </row>
    <row r="38" spans="1:18" s="36" customFormat="1" ht="10.5" customHeight="1">
      <c r="A38" s="30"/>
      <c r="B38" s="31" t="s">
        <v>56</v>
      </c>
      <c r="C38" s="32"/>
      <c r="D38" s="33">
        <v>-187677</v>
      </c>
      <c r="E38" s="33">
        <v>-21761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1158</v>
      </c>
      <c r="O38" s="33">
        <v>-248900</v>
      </c>
      <c r="P38" s="34">
        <v>-786041</v>
      </c>
      <c r="Q38" s="34">
        <v>0</v>
      </c>
      <c r="R38" s="35">
        <v>-1243220</v>
      </c>
    </row>
    <row r="39" spans="1:18" s="44" customFormat="1" ht="15" customHeight="1">
      <c r="A39" s="38"/>
      <c r="B39" s="39" t="s">
        <v>57</v>
      </c>
      <c r="C39" s="40"/>
      <c r="D39" s="41">
        <v>-191682</v>
      </c>
      <c r="E39" s="41">
        <v>-2067135</v>
      </c>
      <c r="F39" s="41">
        <v>-860579</v>
      </c>
      <c r="G39" s="41">
        <v>70390</v>
      </c>
      <c r="H39" s="41">
        <v>-1133893</v>
      </c>
      <c r="I39" s="41">
        <v>276028</v>
      </c>
      <c r="J39" s="41">
        <v>80317</v>
      </c>
      <c r="K39" s="41">
        <v>839031</v>
      </c>
      <c r="L39" s="41">
        <v>-2697839</v>
      </c>
      <c r="M39" s="41">
        <v>-319535</v>
      </c>
      <c r="N39" s="41">
        <v>900697</v>
      </c>
      <c r="O39" s="41">
        <v>-1435791</v>
      </c>
      <c r="P39" s="42">
        <v>-465423</v>
      </c>
      <c r="Q39" s="42">
        <v>-2758</v>
      </c>
      <c r="R39" s="43">
        <v>-7008173</v>
      </c>
    </row>
    <row r="40" spans="1:18" s="36" customFormat="1" ht="10.5" customHeight="1">
      <c r="A40" s="30"/>
      <c r="B40" s="31" t="s">
        <v>58</v>
      </c>
      <c r="C40" s="32"/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5">
        <v>0</v>
      </c>
    </row>
    <row r="41" spans="1:18" s="36" customFormat="1" ht="10.5" customHeight="1">
      <c r="A41" s="30"/>
      <c r="B41" s="31" t="s">
        <v>59</v>
      </c>
      <c r="C41" s="32"/>
      <c r="D41" s="33">
        <v>0</v>
      </c>
      <c r="E41" s="33">
        <v>0</v>
      </c>
      <c r="F41" s="33">
        <v>0</v>
      </c>
      <c r="G41" s="33">
        <v>-5317</v>
      </c>
      <c r="H41" s="33">
        <v>0</v>
      </c>
      <c r="I41" s="33">
        <v>-185908</v>
      </c>
      <c r="J41" s="33">
        <v>0</v>
      </c>
      <c r="K41" s="33">
        <v>-128165</v>
      </c>
      <c r="L41" s="33">
        <v>0</v>
      </c>
      <c r="M41" s="33">
        <v>0</v>
      </c>
      <c r="N41" s="33">
        <v>0</v>
      </c>
      <c r="O41" s="33">
        <v>0</v>
      </c>
      <c r="P41" s="34">
        <v>0</v>
      </c>
      <c r="Q41" s="34">
        <v>0</v>
      </c>
      <c r="R41" s="35">
        <v>-319390</v>
      </c>
    </row>
    <row r="42" spans="1:18" s="36" customFormat="1" ht="10.5" customHeight="1">
      <c r="A42" s="30"/>
      <c r="B42" s="31" t="s">
        <v>60</v>
      </c>
      <c r="C42" s="32"/>
      <c r="D42" s="33">
        <v>-20310</v>
      </c>
      <c r="E42" s="33">
        <v>-166</v>
      </c>
      <c r="F42" s="33">
        <v>2413</v>
      </c>
      <c r="G42" s="33">
        <v>-3</v>
      </c>
      <c r="H42" s="33">
        <v>458834</v>
      </c>
      <c r="I42" s="33">
        <v>-35160</v>
      </c>
      <c r="J42" s="33">
        <v>0</v>
      </c>
      <c r="K42" s="33">
        <v>37906</v>
      </c>
      <c r="L42" s="33">
        <v>93062</v>
      </c>
      <c r="M42" s="33">
        <v>-925180</v>
      </c>
      <c r="N42" s="33">
        <v>-225015</v>
      </c>
      <c r="O42" s="33">
        <v>-15112</v>
      </c>
      <c r="P42" s="34">
        <v>0</v>
      </c>
      <c r="Q42" s="34">
        <v>0</v>
      </c>
      <c r="R42" s="35">
        <v>-628733</v>
      </c>
    </row>
    <row r="43" spans="1:18" s="36" customFormat="1" ht="10.5" customHeight="1">
      <c r="A43" s="30"/>
      <c r="B43" s="31" t="s">
        <v>61</v>
      </c>
      <c r="C43" s="32"/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4">
        <v>0</v>
      </c>
      <c r="Q43" s="34">
        <v>0</v>
      </c>
      <c r="R43" s="35">
        <v>0</v>
      </c>
    </row>
    <row r="44" spans="1:18" s="36" customFormat="1" ht="10.5" customHeight="1">
      <c r="A44" s="30"/>
      <c r="B44" s="31" t="s">
        <v>62</v>
      </c>
      <c r="C44" s="32"/>
      <c r="D44" s="33">
        <v>-53154</v>
      </c>
      <c r="E44" s="33">
        <v>-145923</v>
      </c>
      <c r="F44" s="33">
        <v>-94032</v>
      </c>
      <c r="G44" s="33">
        <v>98547</v>
      </c>
      <c r="H44" s="33">
        <v>690193</v>
      </c>
      <c r="I44" s="33">
        <v>639376</v>
      </c>
      <c r="J44" s="33">
        <v>-53215</v>
      </c>
      <c r="K44" s="33">
        <v>742646</v>
      </c>
      <c r="L44" s="33">
        <v>65788</v>
      </c>
      <c r="M44" s="33">
        <v>70806</v>
      </c>
      <c r="N44" s="33">
        <v>24113</v>
      </c>
      <c r="O44" s="33">
        <v>144923</v>
      </c>
      <c r="P44" s="34">
        <v>-253038</v>
      </c>
      <c r="Q44" s="34">
        <v>-24149</v>
      </c>
      <c r="R44" s="35">
        <v>1852883</v>
      </c>
    </row>
    <row r="45" spans="1:18" s="36" customFormat="1" ht="10.5" customHeight="1">
      <c r="A45" s="30"/>
      <c r="B45" s="31" t="s">
        <v>63</v>
      </c>
      <c r="C45" s="32"/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4">
        <v>0</v>
      </c>
      <c r="Q45" s="34">
        <v>0</v>
      </c>
      <c r="R45" s="35">
        <v>0</v>
      </c>
    </row>
    <row r="46" spans="1:18" s="44" customFormat="1" ht="15" customHeight="1">
      <c r="A46" s="38"/>
      <c r="B46" s="39" t="s">
        <v>64</v>
      </c>
      <c r="C46" s="40"/>
      <c r="D46" s="41">
        <v>-265146</v>
      </c>
      <c r="E46" s="41">
        <v>-2213224</v>
      </c>
      <c r="F46" s="41">
        <v>-952198</v>
      </c>
      <c r="G46" s="41">
        <v>163617</v>
      </c>
      <c r="H46" s="41">
        <v>15133</v>
      </c>
      <c r="I46" s="41">
        <v>694336</v>
      </c>
      <c r="J46" s="41">
        <v>27102</v>
      </c>
      <c r="K46" s="41">
        <v>1491418</v>
      </c>
      <c r="L46" s="41">
        <v>-2538989</v>
      </c>
      <c r="M46" s="41">
        <v>-1173909</v>
      </c>
      <c r="N46" s="41">
        <v>699795</v>
      </c>
      <c r="O46" s="41">
        <v>-1305980</v>
      </c>
      <c r="P46" s="42">
        <v>-718461</v>
      </c>
      <c r="Q46" s="42">
        <v>-26907</v>
      </c>
      <c r="R46" s="43">
        <v>-6103413</v>
      </c>
    </row>
    <row r="47" spans="1:18" s="36" customFormat="1" ht="4.5" customHeight="1">
      <c r="A47" s="45"/>
      <c r="B47" s="46"/>
      <c r="C47" s="47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/>
    </row>
    <row r="48" spans="1:23" s="36" customFormat="1" ht="10.5" customHeight="1">
      <c r="A48" s="31"/>
      <c r="B48" s="31"/>
      <c r="C48" s="3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1"/>
      <c r="T48" s="31"/>
      <c r="U48" s="31"/>
      <c r="V48" s="31"/>
      <c r="W48" s="31"/>
    </row>
    <row r="49" spans="1:23" s="36" customFormat="1" ht="9.75" customHeight="1">
      <c r="A49" s="31" t="s">
        <v>65</v>
      </c>
      <c r="B49" s="31"/>
      <c r="C49" s="3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31"/>
      <c r="T49" s="31"/>
      <c r="U49" s="31"/>
      <c r="V49" s="31"/>
      <c r="W49" s="31"/>
    </row>
    <row r="50" spans="1:23" ht="9.75" customHeight="1">
      <c r="A50" s="52"/>
      <c r="B50" s="53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2"/>
      <c r="T50" s="52"/>
      <c r="U50" s="52"/>
      <c r="V50" s="52"/>
      <c r="W50" s="52"/>
    </row>
    <row r="51" spans="1:23" ht="13.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4"/>
      <c r="S51" s="52"/>
      <c r="T51" s="52"/>
      <c r="U51" s="52"/>
      <c r="V51" s="52"/>
      <c r="W51" s="52"/>
    </row>
    <row r="52" spans="1:23" ht="4.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2"/>
      <c r="T52" s="52"/>
      <c r="U52" s="52"/>
      <c r="V52" s="52"/>
      <c r="W52" s="52"/>
    </row>
    <row r="53" spans="1:23" ht="13.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2"/>
      <c r="T53" s="52"/>
      <c r="U53" s="52"/>
      <c r="V53" s="52"/>
      <c r="W53" s="52"/>
    </row>
    <row r="54" spans="1:23" ht="13.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2"/>
      <c r="T54" s="52"/>
      <c r="U54" s="52"/>
      <c r="V54" s="52"/>
      <c r="W54" s="52"/>
    </row>
    <row r="55" spans="1:23" ht="13.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2"/>
      <c r="T55" s="52"/>
      <c r="U55" s="52"/>
      <c r="V55" s="52"/>
      <c r="W55" s="52"/>
    </row>
    <row r="56" spans="1:23" ht="13.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2"/>
      <c r="T56" s="52"/>
      <c r="U56" s="52"/>
      <c r="V56" s="52"/>
      <c r="W56" s="52"/>
    </row>
    <row r="57" spans="1:23" ht="13.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2"/>
      <c r="T57" s="52"/>
      <c r="U57" s="52"/>
      <c r="V57" s="52"/>
      <c r="W57" s="52"/>
    </row>
    <row r="58" spans="1:23" ht="13.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2"/>
      <c r="T58" s="52"/>
      <c r="U58" s="52"/>
      <c r="V58" s="52"/>
      <c r="W58" s="52"/>
    </row>
    <row r="59" spans="1:23" ht="13.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2"/>
      <c r="T59" s="52"/>
      <c r="U59" s="52"/>
      <c r="V59" s="52"/>
      <c r="W59" s="52"/>
    </row>
    <row r="60" spans="1:23" ht="13.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2"/>
      <c r="T60" s="52"/>
      <c r="U60" s="52"/>
      <c r="V60" s="52"/>
      <c r="W60" s="52"/>
    </row>
  </sheetData>
  <sheetProtection/>
  <printOptions horizontalCentered="1"/>
  <pageMargins left="1.220472440944882" right="1.062992125984252" top="1.1023622047244095" bottom="1.062992125984252" header="0.8661417322834646" footer="0.2362204724409449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Wendy Miluska Villar Charapaqui</cp:lastModifiedBy>
  <dcterms:created xsi:type="dcterms:W3CDTF">1999-04-06T15:16:08Z</dcterms:created>
  <dcterms:modified xsi:type="dcterms:W3CDTF">2016-09-30T15:45:22Z</dcterms:modified>
  <cp:category/>
  <cp:version/>
  <cp:contentType/>
  <cp:contentStatus/>
</cp:coreProperties>
</file>