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7560" windowWidth="21840" windowHeight="13740" activeTab="0"/>
  </bookViews>
  <sheets>
    <sheet name="PRIM-SEG-NET" sheetId="1" r:id="rId1"/>
    <sheet name="PRIM-CED-NE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<sst xmlns="http://schemas.openxmlformats.org/spreadsheetml/2006/main" count="152" uniqueCount="77">
  <si>
    <t>PRIMAS CEDIDAS NETAS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</si>
  <si>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</si>
  <si>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</si>
  <si>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</si>
  <si>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</si>
  <si>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</si>
  <si>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</si>
  <si>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</si>
  <si>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</si>
  <si>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</si>
  <si>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</si>
  <si>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RIESGOS / EMPRESAS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</si>
  <si>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</si>
  <si>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</si>
  <si>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</si>
  <si>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</si>
  <si>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</si>
  <si>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</si>
  <si>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</si>
  <si>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</si>
  <si>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</si>
  <si>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</si>
  <si>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</si>
  <si>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</si>
  <si>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</si>
  <si>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Santander-Vida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</si>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</sst>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8" formatCode="_(&quot;S/.&quot;* #,##0_);_(&quot;S/.&quot;* \(#,##0\);_(&quot;S/.&quot;* &quot;-&quot;_);_(@_)"/>
    <numFmt numFmtId="199" formatCode="_(&quot;S/.&quot;* #,##0.00_);_(&quot;S/.&quot;* \(#,##0.00\);_(&quot;S/.&quot;* &quot;-&quot;??_);_(@_)"/>
    <numFmt numFmtId="202" formatCode="_(* #\ ###\ ##0_);_(* \(#\ ###\ ##0\);_(* &quot;-&quot;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sz val="10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0" xfId="0" applyNumberFormat="1" applyFont="1" applyBorder="1" applyAlignment="1">
      <alignment/>
    </xf>
    <xf numFmtId="202" fontId="4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2" fontId="4" fillId="0" borderId="17" xfId="0" applyNumberFormat="1" applyFont="1" applyBorder="1" applyAlignment="1">
      <alignment/>
    </xf>
    <xf numFmtId="202" fontId="4" fillId="0" borderId="20" xfId="0" applyNumberFormat="1" applyFont="1" applyBorder="1" applyAlignment="1">
      <alignment/>
    </xf>
    <xf numFmtId="20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7" fontId="25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ESTS9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04-en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RSG-ACEPT-NETOS"/>
      <sheetName val="SIN-RSG-ACEP-NET"/>
    </sheetNames>
    <sheetDataSet>
      <sheetData sheetId="13">
        <row r="2">
          <cell r="A2" t="str">
            <v>AL 31 DE ENERO DE 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-COCT.GEST. 1"/>
      <sheetName val="RK-COST.GEST. 2"/>
      <sheetName val="RK-COSTOS GEST. 3"/>
    </sheetNames>
    <sheetDataSet>
      <sheetData sheetId="2">
        <row r="2">
          <cell r="A2" t="str">
            <v>AL 31 DE ENERO DE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6" width="9.28125" style="0" customWidth="1"/>
    <col min="17" max="17" width="9.7109375" style="0" customWidth="1"/>
  </cols>
  <sheetData>
    <row r="1" spans="1:17" ht="16.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2.75" customHeight="1">
      <c r="A2" s="57" t="str">
        <f>'[2]RK-COSTOS GEST. 3'!A2</f>
        <v>AL 31 DE ENERO DE 1998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4"/>
      <c r="P5" s="14"/>
      <c r="Q5" s="14"/>
    </row>
    <row r="6" spans="1:17" ht="12.75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8" t="s">
        <v>24</v>
      </c>
      <c r="P6" s="18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8" s="46" customFormat="1" ht="11.25" customHeight="1">
      <c r="A9" s="50" t="s">
        <v>27</v>
      </c>
      <c r="B9" s="49"/>
      <c r="C9" s="48">
        <v>2546415</v>
      </c>
      <c r="D9" s="48">
        <v>2923599</v>
      </c>
      <c r="E9" s="48">
        <v>3620433</v>
      </c>
      <c r="F9" s="48">
        <v>303202</v>
      </c>
      <c r="G9" s="48">
        <v>9748630</v>
      </c>
      <c r="H9" s="48">
        <v>23493927</v>
      </c>
      <c r="I9" s="48">
        <v>325144</v>
      </c>
      <c r="J9" s="48">
        <v>17294894</v>
      </c>
      <c r="K9" s="48">
        <v>2942144</v>
      </c>
      <c r="L9" s="48">
        <v>10310659</v>
      </c>
      <c r="M9" s="48">
        <v>9742523</v>
      </c>
      <c r="N9" s="48">
        <v>5504852</v>
      </c>
      <c r="O9" s="48">
        <v>7100633</v>
      </c>
      <c r="P9" s="48">
        <v>1373234</v>
      </c>
      <c r="Q9" s="47">
        <v>97230289</v>
      </c>
      <c r="R9" s="56"/>
    </row>
    <row r="10" spans="1:17" s="46" customFormat="1" ht="11.25" customHeight="1">
      <c r="A10" s="50" t="s">
        <v>28</v>
      </c>
      <c r="B10" s="49"/>
      <c r="C10" s="48">
        <v>2003080</v>
      </c>
      <c r="D10" s="48">
        <v>1728600</v>
      </c>
      <c r="E10" s="48">
        <v>3253994</v>
      </c>
      <c r="F10" s="48">
        <v>0</v>
      </c>
      <c r="G10" s="48">
        <v>3888979</v>
      </c>
      <c r="H10" s="48">
        <v>14757066</v>
      </c>
      <c r="I10" s="48">
        <v>325144</v>
      </c>
      <c r="J10" s="48">
        <v>5310554</v>
      </c>
      <c r="K10" s="48">
        <v>1946999</v>
      </c>
      <c r="L10" s="48">
        <v>4065898</v>
      </c>
      <c r="M10" s="48">
        <v>7197007</v>
      </c>
      <c r="N10" s="48">
        <v>4235894</v>
      </c>
      <c r="O10" s="48">
        <v>0</v>
      </c>
      <c r="P10" s="48">
        <v>0</v>
      </c>
      <c r="Q10" s="47">
        <v>48713214</v>
      </c>
    </row>
    <row r="11" spans="1:17" s="39" customFormat="1" ht="9.75" customHeight="1">
      <c r="A11" s="52"/>
      <c r="B11" s="51" t="s">
        <v>29</v>
      </c>
      <c r="C11" s="48">
        <v>514402</v>
      </c>
      <c r="D11" s="48">
        <v>97321</v>
      </c>
      <c r="E11" s="48">
        <v>165088</v>
      </c>
      <c r="F11" s="48">
        <v>0</v>
      </c>
      <c r="G11" s="48">
        <v>607187</v>
      </c>
      <c r="H11" s="48">
        <v>490894</v>
      </c>
      <c r="I11" s="48">
        <v>0</v>
      </c>
      <c r="J11" s="48">
        <v>81718</v>
      </c>
      <c r="K11" s="48">
        <v>222040</v>
      </c>
      <c r="L11" s="48">
        <v>603221</v>
      </c>
      <c r="M11" s="48">
        <v>388369</v>
      </c>
      <c r="N11" s="48">
        <v>754113</v>
      </c>
      <c r="O11" s="48">
        <v>0</v>
      </c>
      <c r="P11" s="48">
        <v>0</v>
      </c>
      <c r="Q11" s="47">
        <v>3924353</v>
      </c>
    </row>
    <row r="12" spans="1:17" s="39" customFormat="1" ht="9.75" customHeight="1">
      <c r="A12" s="52"/>
      <c r="B12" s="51" t="s">
        <v>30</v>
      </c>
      <c r="C12" s="48">
        <v>-13426</v>
      </c>
      <c r="D12" s="48">
        <v>203570</v>
      </c>
      <c r="E12" s="48">
        <v>0</v>
      </c>
      <c r="F12" s="48">
        <v>0</v>
      </c>
      <c r="G12" s="48">
        <v>182802</v>
      </c>
      <c r="H12" s="48">
        <v>1114258</v>
      </c>
      <c r="I12" s="48">
        <v>0</v>
      </c>
      <c r="J12" s="48">
        <v>288099</v>
      </c>
      <c r="K12" s="48">
        <v>0</v>
      </c>
      <c r="L12" s="48">
        <v>890465</v>
      </c>
      <c r="M12" s="48">
        <v>228503</v>
      </c>
      <c r="N12" s="48">
        <v>29916</v>
      </c>
      <c r="O12" s="48">
        <v>0</v>
      </c>
      <c r="P12" s="48">
        <v>0</v>
      </c>
      <c r="Q12" s="47">
        <v>2924187</v>
      </c>
    </row>
    <row r="13" spans="1:17" s="39" customFormat="1" ht="9.75" customHeight="1">
      <c r="A13" s="52"/>
      <c r="B13" s="51" t="s">
        <v>31</v>
      </c>
      <c r="C13" s="48">
        <v>-46714</v>
      </c>
      <c r="D13" s="48">
        <v>92015</v>
      </c>
      <c r="E13" s="48">
        <v>396389</v>
      </c>
      <c r="F13" s="48">
        <v>0</v>
      </c>
      <c r="G13" s="48">
        <v>239386</v>
      </c>
      <c r="H13" s="48">
        <v>1367172</v>
      </c>
      <c r="I13" s="48">
        <v>0</v>
      </c>
      <c r="J13" s="48">
        <v>98946</v>
      </c>
      <c r="K13" s="48">
        <v>0</v>
      </c>
      <c r="L13" s="48">
        <v>0</v>
      </c>
      <c r="M13" s="48">
        <v>270590</v>
      </c>
      <c r="N13" s="48">
        <v>0</v>
      </c>
      <c r="O13" s="48">
        <v>0</v>
      </c>
      <c r="P13" s="48">
        <v>0</v>
      </c>
      <c r="Q13" s="47">
        <v>2417784</v>
      </c>
    </row>
    <row r="14" spans="1:17" s="39" customFormat="1" ht="9.75" customHeight="1">
      <c r="A14" s="52"/>
      <c r="B14" s="51" t="s">
        <v>32</v>
      </c>
      <c r="C14" s="48">
        <v>4113</v>
      </c>
      <c r="D14" s="48">
        <v>0</v>
      </c>
      <c r="E14" s="48">
        <v>16033</v>
      </c>
      <c r="F14" s="48">
        <v>0</v>
      </c>
      <c r="G14" s="48">
        <v>5420</v>
      </c>
      <c r="H14" s="48">
        <v>18383</v>
      </c>
      <c r="I14" s="48">
        <v>0</v>
      </c>
      <c r="J14" s="48">
        <v>35896</v>
      </c>
      <c r="K14" s="48">
        <v>-298</v>
      </c>
      <c r="L14" s="48">
        <v>1639</v>
      </c>
      <c r="M14" s="48">
        <v>8339</v>
      </c>
      <c r="N14" s="48">
        <v>14221</v>
      </c>
      <c r="O14" s="48">
        <v>0</v>
      </c>
      <c r="P14" s="48">
        <v>0</v>
      </c>
      <c r="Q14" s="47">
        <v>103746</v>
      </c>
    </row>
    <row r="15" spans="1:17" s="39" customFormat="1" ht="9.75" customHeight="1">
      <c r="A15" s="52"/>
      <c r="B15" s="51" t="s">
        <v>33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782</v>
      </c>
      <c r="I15" s="48">
        <v>0</v>
      </c>
      <c r="J15" s="48">
        <v>0</v>
      </c>
      <c r="K15" s="48">
        <v>0</v>
      </c>
      <c r="L15" s="48">
        <v>0</v>
      </c>
      <c r="M15" s="48">
        <v>4956</v>
      </c>
      <c r="N15" s="48">
        <v>0</v>
      </c>
      <c r="O15" s="48">
        <v>0</v>
      </c>
      <c r="P15" s="48">
        <v>0</v>
      </c>
      <c r="Q15" s="47">
        <v>5738</v>
      </c>
    </row>
    <row r="16" spans="1:17" s="39" customFormat="1" ht="9.75" customHeight="1">
      <c r="A16" s="52"/>
      <c r="B16" s="51" t="s">
        <v>34</v>
      </c>
      <c r="C16" s="48">
        <v>268111</v>
      </c>
      <c r="D16" s="48">
        <v>76020</v>
      </c>
      <c r="E16" s="48">
        <v>121328</v>
      </c>
      <c r="F16" s="48">
        <v>0</v>
      </c>
      <c r="G16" s="48">
        <v>506537</v>
      </c>
      <c r="H16" s="48">
        <v>2186230</v>
      </c>
      <c r="I16" s="48">
        <v>0</v>
      </c>
      <c r="J16" s="48">
        <v>1014952</v>
      </c>
      <c r="K16" s="48">
        <v>377747</v>
      </c>
      <c r="L16" s="48">
        <v>223468</v>
      </c>
      <c r="M16" s="48">
        <v>987895</v>
      </c>
      <c r="N16" s="48">
        <v>310657</v>
      </c>
      <c r="O16" s="48">
        <v>0</v>
      </c>
      <c r="P16" s="48">
        <v>0</v>
      </c>
      <c r="Q16" s="47">
        <v>6072946</v>
      </c>
    </row>
    <row r="17" spans="1:17" s="39" customFormat="1" ht="9.75" customHeight="1">
      <c r="A17" s="52"/>
      <c r="B17" s="51" t="s">
        <v>35</v>
      </c>
      <c r="C17" s="48">
        <v>81031</v>
      </c>
      <c r="D17" s="48">
        <v>223823</v>
      </c>
      <c r="E17" s="48">
        <v>-4347</v>
      </c>
      <c r="F17" s="48">
        <v>0</v>
      </c>
      <c r="G17" s="48">
        <v>0</v>
      </c>
      <c r="H17" s="48">
        <v>576452</v>
      </c>
      <c r="I17" s="48">
        <v>0</v>
      </c>
      <c r="J17" s="48">
        <v>122800</v>
      </c>
      <c r="K17" s="48">
        <v>29723</v>
      </c>
      <c r="L17" s="48">
        <v>607479</v>
      </c>
      <c r="M17" s="48">
        <v>122505</v>
      </c>
      <c r="N17" s="48">
        <v>-16077</v>
      </c>
      <c r="O17" s="48">
        <v>0</v>
      </c>
      <c r="P17" s="48">
        <v>0</v>
      </c>
      <c r="Q17" s="47">
        <v>1743389</v>
      </c>
    </row>
    <row r="18" spans="1:17" s="39" customFormat="1" ht="9.75" customHeight="1">
      <c r="A18" s="52"/>
      <c r="B18" s="51" t="s">
        <v>36</v>
      </c>
      <c r="C18" s="48">
        <v>0</v>
      </c>
      <c r="D18" s="48">
        <v>0</v>
      </c>
      <c r="E18" s="48">
        <v>54443</v>
      </c>
      <c r="F18" s="48">
        <v>0</v>
      </c>
      <c r="G18" s="48">
        <v>90507</v>
      </c>
      <c r="H18" s="48">
        <v>365602</v>
      </c>
      <c r="I18" s="48">
        <v>0</v>
      </c>
      <c r="J18" s="48">
        <v>-94556</v>
      </c>
      <c r="K18" s="48">
        <v>0</v>
      </c>
      <c r="L18" s="48">
        <v>0</v>
      </c>
      <c r="M18" s="48">
        <v>3889</v>
      </c>
      <c r="N18" s="48">
        <v>15524</v>
      </c>
      <c r="O18" s="48">
        <v>0</v>
      </c>
      <c r="P18" s="48">
        <v>0</v>
      </c>
      <c r="Q18" s="47">
        <v>435409</v>
      </c>
    </row>
    <row r="19" spans="1:17" s="39" customFormat="1" ht="9.75" customHeight="1">
      <c r="A19" s="52"/>
      <c r="B19" s="51" t="s">
        <v>37</v>
      </c>
      <c r="C19" s="48">
        <v>1047340</v>
      </c>
      <c r="D19" s="48">
        <v>535477</v>
      </c>
      <c r="E19" s="48">
        <v>1738115</v>
      </c>
      <c r="F19" s="48">
        <v>0</v>
      </c>
      <c r="G19" s="48">
        <v>1383657</v>
      </c>
      <c r="H19" s="48">
        <v>5335280</v>
      </c>
      <c r="I19" s="48">
        <v>0</v>
      </c>
      <c r="J19" s="48">
        <v>2545244</v>
      </c>
      <c r="K19" s="48">
        <v>974054</v>
      </c>
      <c r="L19" s="48">
        <v>851279</v>
      </c>
      <c r="M19" s="48">
        <v>4186680</v>
      </c>
      <c r="N19" s="48">
        <v>1752586</v>
      </c>
      <c r="O19" s="48">
        <v>0</v>
      </c>
      <c r="P19" s="48">
        <v>0</v>
      </c>
      <c r="Q19" s="47">
        <v>20349712</v>
      </c>
    </row>
    <row r="20" spans="1:17" s="39" customFormat="1" ht="9.75" customHeight="1">
      <c r="A20" s="52"/>
      <c r="B20" s="51" t="s">
        <v>38</v>
      </c>
      <c r="C20" s="48">
        <v>15595</v>
      </c>
      <c r="D20" s="48">
        <v>4994</v>
      </c>
      <c r="E20" s="48">
        <v>0</v>
      </c>
      <c r="F20" s="48">
        <v>0</v>
      </c>
      <c r="G20" s="48">
        <v>0</v>
      </c>
      <c r="H20" s="48">
        <v>235904</v>
      </c>
      <c r="I20" s="48">
        <v>0</v>
      </c>
      <c r="J20" s="48">
        <v>0</v>
      </c>
      <c r="K20" s="48">
        <v>0</v>
      </c>
      <c r="L20" s="48">
        <v>0</v>
      </c>
      <c r="M20" s="48">
        <v>70272</v>
      </c>
      <c r="N20" s="48">
        <v>0</v>
      </c>
      <c r="O20" s="48">
        <v>0</v>
      </c>
      <c r="P20" s="48">
        <v>0</v>
      </c>
      <c r="Q20" s="47">
        <v>326765</v>
      </c>
    </row>
    <row r="21" spans="1:17" s="39" customFormat="1" ht="9.75" customHeight="1">
      <c r="A21" s="52"/>
      <c r="B21" s="51" t="s">
        <v>39</v>
      </c>
      <c r="C21" s="48">
        <v>34780</v>
      </c>
      <c r="D21" s="48">
        <v>-24539</v>
      </c>
      <c r="E21" s="48">
        <v>250560</v>
      </c>
      <c r="F21" s="48">
        <v>0</v>
      </c>
      <c r="G21" s="48">
        <v>180323</v>
      </c>
      <c r="H21" s="48">
        <v>149422</v>
      </c>
      <c r="I21" s="48">
        <v>0</v>
      </c>
      <c r="J21" s="48">
        <v>5622</v>
      </c>
      <c r="K21" s="48">
        <v>16902</v>
      </c>
      <c r="L21" s="48">
        <v>-3260</v>
      </c>
      <c r="M21" s="48">
        <v>43447</v>
      </c>
      <c r="N21" s="48">
        <v>27533</v>
      </c>
      <c r="O21" s="48">
        <v>0</v>
      </c>
      <c r="P21" s="48">
        <v>0</v>
      </c>
      <c r="Q21" s="47">
        <v>680789</v>
      </c>
    </row>
    <row r="22" spans="1:17" s="39" customFormat="1" ht="9.75" customHeight="1">
      <c r="A22" s="52"/>
      <c r="B22" s="51" t="s">
        <v>40</v>
      </c>
      <c r="C22" s="48">
        <v>-655</v>
      </c>
      <c r="D22" s="48">
        <v>16463</v>
      </c>
      <c r="E22" s="48">
        <v>-83908</v>
      </c>
      <c r="F22" s="48">
        <v>0</v>
      </c>
      <c r="G22" s="48">
        <v>210759</v>
      </c>
      <c r="H22" s="48">
        <v>1584587</v>
      </c>
      <c r="I22" s="48">
        <v>0</v>
      </c>
      <c r="J22" s="48">
        <v>-3026</v>
      </c>
      <c r="K22" s="48">
        <v>-2519</v>
      </c>
      <c r="L22" s="48">
        <v>160405</v>
      </c>
      <c r="M22" s="48">
        <v>13695</v>
      </c>
      <c r="N22" s="48">
        <v>61787</v>
      </c>
      <c r="O22" s="48">
        <v>0</v>
      </c>
      <c r="P22" s="48">
        <v>0</v>
      </c>
      <c r="Q22" s="47">
        <v>1957587</v>
      </c>
    </row>
    <row r="23" spans="1:17" s="39" customFormat="1" ht="9.75" customHeight="1">
      <c r="A23" s="52"/>
      <c r="B23" s="51" t="s">
        <v>41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5712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7">
        <v>5712</v>
      </c>
    </row>
    <row r="24" spans="1:17" s="39" customFormat="1" ht="9.75" customHeight="1">
      <c r="A24" s="52"/>
      <c r="B24" s="51" t="s">
        <v>42</v>
      </c>
      <c r="C24" s="48">
        <v>0</v>
      </c>
      <c r="D24" s="48">
        <v>0</v>
      </c>
      <c r="E24" s="48">
        <v>23841</v>
      </c>
      <c r="F24" s="48">
        <v>0</v>
      </c>
      <c r="G24" s="48">
        <v>0</v>
      </c>
      <c r="H24" s="48">
        <v>321519</v>
      </c>
      <c r="I24" s="48">
        <v>0</v>
      </c>
      <c r="J24" s="48">
        <v>19147</v>
      </c>
      <c r="K24" s="48">
        <v>0</v>
      </c>
      <c r="L24" s="48">
        <v>51928</v>
      </c>
      <c r="M24" s="48">
        <v>2193</v>
      </c>
      <c r="N24" s="48">
        <v>3400</v>
      </c>
      <c r="O24" s="48">
        <v>0</v>
      </c>
      <c r="P24" s="48">
        <v>0</v>
      </c>
      <c r="Q24" s="47">
        <v>422028</v>
      </c>
    </row>
    <row r="25" spans="1:17" s="39" customFormat="1" ht="9.75" customHeight="1">
      <c r="A25" s="52"/>
      <c r="B25" s="51" t="s">
        <v>43</v>
      </c>
      <c r="C25" s="48">
        <v>49643</v>
      </c>
      <c r="D25" s="48">
        <v>-232</v>
      </c>
      <c r="E25" s="48">
        <v>22176</v>
      </c>
      <c r="F25" s="48">
        <v>0</v>
      </c>
      <c r="G25" s="48">
        <v>0</v>
      </c>
      <c r="H25" s="48">
        <v>144223</v>
      </c>
      <c r="I25" s="48">
        <v>0</v>
      </c>
      <c r="J25" s="48">
        <v>86410</v>
      </c>
      <c r="K25" s="48">
        <v>-1684</v>
      </c>
      <c r="L25" s="48">
        <v>15781</v>
      </c>
      <c r="M25" s="48">
        <v>42636</v>
      </c>
      <c r="N25" s="48">
        <v>52412</v>
      </c>
      <c r="O25" s="48">
        <v>0</v>
      </c>
      <c r="P25" s="48">
        <v>0</v>
      </c>
      <c r="Q25" s="47">
        <v>411364</v>
      </c>
    </row>
    <row r="26" spans="1:17" s="39" customFormat="1" ht="9.75" customHeight="1">
      <c r="A26" s="52"/>
      <c r="B26" s="51" t="s">
        <v>44</v>
      </c>
      <c r="C26" s="48">
        <v>-33707</v>
      </c>
      <c r="D26" s="48">
        <v>53204</v>
      </c>
      <c r="E26" s="48">
        <v>257922</v>
      </c>
      <c r="F26" s="48">
        <v>0</v>
      </c>
      <c r="G26" s="48">
        <v>23226</v>
      </c>
      <c r="H26" s="48">
        <v>216940</v>
      </c>
      <c r="I26" s="48">
        <v>0</v>
      </c>
      <c r="J26" s="48">
        <v>-127097</v>
      </c>
      <c r="K26" s="48">
        <v>14791</v>
      </c>
      <c r="L26" s="48">
        <v>8815</v>
      </c>
      <c r="M26" s="48">
        <v>57075</v>
      </c>
      <c r="N26" s="48">
        <v>140516</v>
      </c>
      <c r="O26" s="48">
        <v>0</v>
      </c>
      <c r="P26" s="48">
        <v>0</v>
      </c>
      <c r="Q26" s="47">
        <v>611685</v>
      </c>
    </row>
    <row r="27" spans="1:17" s="39" customFormat="1" ht="9.75" customHeight="1">
      <c r="A27" s="52"/>
      <c r="B27" s="51" t="s">
        <v>45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3023</v>
      </c>
      <c r="I27" s="48">
        <v>0</v>
      </c>
      <c r="J27" s="48">
        <v>0</v>
      </c>
      <c r="K27" s="48">
        <v>0</v>
      </c>
      <c r="L27" s="48">
        <v>0</v>
      </c>
      <c r="M27" s="48">
        <v>-455</v>
      </c>
      <c r="N27" s="48">
        <v>0</v>
      </c>
      <c r="O27" s="48">
        <v>0</v>
      </c>
      <c r="P27" s="48">
        <v>0</v>
      </c>
      <c r="Q27" s="47">
        <v>2568</v>
      </c>
    </row>
    <row r="28" spans="1:17" s="39" customFormat="1" ht="9.75" customHeight="1">
      <c r="A28" s="52"/>
      <c r="B28" s="51" t="s">
        <v>46</v>
      </c>
      <c r="C28" s="48">
        <v>99550</v>
      </c>
      <c r="D28" s="48">
        <v>37307</v>
      </c>
      <c r="E28" s="48">
        <v>92560</v>
      </c>
      <c r="F28" s="48">
        <v>0</v>
      </c>
      <c r="G28" s="48">
        <v>170753</v>
      </c>
      <c r="H28" s="48">
        <v>562523</v>
      </c>
      <c r="I28" s="48">
        <v>0</v>
      </c>
      <c r="J28" s="48">
        <v>400699</v>
      </c>
      <c r="K28" s="48">
        <v>73346</v>
      </c>
      <c r="L28" s="48">
        <v>99988</v>
      </c>
      <c r="M28" s="48">
        <v>405620</v>
      </c>
      <c r="N28" s="48">
        <v>285318</v>
      </c>
      <c r="O28" s="48">
        <v>0</v>
      </c>
      <c r="P28" s="48">
        <v>0</v>
      </c>
      <c r="Q28" s="47">
        <v>2227664</v>
      </c>
    </row>
    <row r="29" spans="1:17" s="39" customFormat="1" ht="9.75" customHeight="1">
      <c r="A29" s="52"/>
      <c r="B29" s="51" t="s">
        <v>47</v>
      </c>
      <c r="C29" s="48">
        <v>-59963</v>
      </c>
      <c r="D29" s="48">
        <v>11574</v>
      </c>
      <c r="E29" s="48">
        <v>60930</v>
      </c>
      <c r="F29" s="48">
        <v>0</v>
      </c>
      <c r="G29" s="48">
        <v>-38792</v>
      </c>
      <c r="H29" s="48">
        <v>74425</v>
      </c>
      <c r="I29" s="48">
        <v>0</v>
      </c>
      <c r="J29" s="48">
        <v>19459</v>
      </c>
      <c r="K29" s="48">
        <v>25495</v>
      </c>
      <c r="L29" s="48">
        <v>25011</v>
      </c>
      <c r="M29" s="48">
        <v>178343</v>
      </c>
      <c r="N29" s="48">
        <v>4564</v>
      </c>
      <c r="O29" s="48">
        <v>0</v>
      </c>
      <c r="P29" s="48">
        <v>0</v>
      </c>
      <c r="Q29" s="47">
        <v>301047</v>
      </c>
    </row>
    <row r="30" spans="1:17" s="39" customFormat="1" ht="9.75" customHeight="1">
      <c r="A30" s="52"/>
      <c r="B30" s="51" t="s">
        <v>48</v>
      </c>
      <c r="C30" s="48">
        <v>0</v>
      </c>
      <c r="D30" s="48">
        <v>0</v>
      </c>
      <c r="E30" s="48">
        <v>17024</v>
      </c>
      <c r="F30" s="48">
        <v>0</v>
      </c>
      <c r="G30" s="48">
        <v>184013</v>
      </c>
      <c r="H30" s="48">
        <v>412078</v>
      </c>
      <c r="I30" s="48">
        <v>0</v>
      </c>
      <c r="J30" s="48">
        <v>115005</v>
      </c>
      <c r="K30" s="48">
        <v>197361</v>
      </c>
      <c r="L30" s="48">
        <v>115113</v>
      </c>
      <c r="M30" s="48">
        <v>51230</v>
      </c>
      <c r="N30" s="48">
        <v>327752</v>
      </c>
      <c r="O30" s="48">
        <v>0</v>
      </c>
      <c r="P30" s="48">
        <v>0</v>
      </c>
      <c r="Q30" s="47">
        <v>1419577</v>
      </c>
    </row>
    <row r="31" spans="1:17" s="39" customFormat="1" ht="9.75" customHeight="1">
      <c r="A31" s="52"/>
      <c r="B31" s="51" t="s">
        <v>49</v>
      </c>
      <c r="C31" s="48">
        <v>0</v>
      </c>
      <c r="D31" s="48">
        <v>358205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134495</v>
      </c>
      <c r="K31" s="48">
        <v>0</v>
      </c>
      <c r="L31" s="48">
        <v>0</v>
      </c>
      <c r="M31" s="48">
        <v>39440</v>
      </c>
      <c r="N31" s="48">
        <v>0</v>
      </c>
      <c r="O31" s="48">
        <v>0</v>
      </c>
      <c r="P31" s="48">
        <v>0</v>
      </c>
      <c r="Q31" s="47">
        <v>532140</v>
      </c>
    </row>
    <row r="32" spans="1:17" s="39" customFormat="1" ht="9.75" customHeight="1">
      <c r="A32" s="52"/>
      <c r="B32" s="51" t="s">
        <v>50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-453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7">
        <v>-453</v>
      </c>
    </row>
    <row r="33" spans="1:17" s="39" customFormat="1" ht="9.75" customHeight="1">
      <c r="A33" s="52"/>
      <c r="B33" s="51" t="s">
        <v>51</v>
      </c>
      <c r="C33" s="48">
        <v>13487</v>
      </c>
      <c r="D33" s="48">
        <v>0</v>
      </c>
      <c r="E33" s="48">
        <v>7829</v>
      </c>
      <c r="F33" s="48">
        <v>0</v>
      </c>
      <c r="G33" s="48">
        <v>57914</v>
      </c>
      <c r="H33" s="48">
        <v>156725</v>
      </c>
      <c r="I33" s="48">
        <v>0</v>
      </c>
      <c r="J33" s="48">
        <v>92</v>
      </c>
      <c r="K33" s="48">
        <v>12374</v>
      </c>
      <c r="L33" s="48">
        <v>41971</v>
      </c>
      <c r="M33" s="48">
        <v>23074</v>
      </c>
      <c r="N33" s="48">
        <v>-53</v>
      </c>
      <c r="O33" s="48">
        <v>0</v>
      </c>
      <c r="P33" s="48">
        <v>0</v>
      </c>
      <c r="Q33" s="47">
        <v>313412</v>
      </c>
    </row>
    <row r="34" spans="1:17" s="39" customFormat="1" ht="9.75" customHeight="1">
      <c r="A34" s="52"/>
      <c r="B34" s="51" t="s">
        <v>52</v>
      </c>
      <c r="C34" s="48">
        <v>28624</v>
      </c>
      <c r="D34" s="48">
        <v>43398</v>
      </c>
      <c r="E34" s="48">
        <v>79816</v>
      </c>
      <c r="F34" s="48">
        <v>0</v>
      </c>
      <c r="G34" s="48">
        <v>85287</v>
      </c>
      <c r="H34" s="48">
        <v>-1129950</v>
      </c>
      <c r="I34" s="48">
        <v>0</v>
      </c>
      <c r="J34" s="48">
        <v>566648</v>
      </c>
      <c r="K34" s="48">
        <v>7667</v>
      </c>
      <c r="L34" s="48">
        <v>22773</v>
      </c>
      <c r="M34" s="48">
        <v>68709</v>
      </c>
      <c r="N34" s="48">
        <v>241109</v>
      </c>
      <c r="O34" s="48">
        <v>0</v>
      </c>
      <c r="P34" s="48">
        <v>0</v>
      </c>
      <c r="Q34" s="47">
        <v>14081</v>
      </c>
    </row>
    <row r="35" spans="1:17" s="39" customFormat="1" ht="9.75" customHeight="1">
      <c r="A35" s="52"/>
      <c r="B35" s="51" t="s">
        <v>53</v>
      </c>
      <c r="C35" s="48">
        <v>870</v>
      </c>
      <c r="D35" s="48">
        <v>0</v>
      </c>
      <c r="E35" s="48">
        <v>38196</v>
      </c>
      <c r="F35" s="48">
        <v>0</v>
      </c>
      <c r="G35" s="48">
        <v>0</v>
      </c>
      <c r="H35" s="48">
        <v>6045</v>
      </c>
      <c r="I35" s="48">
        <v>83956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7">
        <v>129066</v>
      </c>
    </row>
    <row r="36" spans="1:17" s="39" customFormat="1" ht="9.75" customHeight="1">
      <c r="A36" s="52"/>
      <c r="B36" s="51" t="s">
        <v>54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7">
        <v>0</v>
      </c>
    </row>
    <row r="37" spans="1:17" s="39" customFormat="1" ht="9.75" customHeight="1">
      <c r="A37" s="52"/>
      <c r="B37" s="51" t="s">
        <v>55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241188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7">
        <v>241188</v>
      </c>
    </row>
    <row r="38" spans="1:17" s="39" customFormat="1" ht="9.75" customHeight="1">
      <c r="A38" s="52"/>
      <c r="B38" s="51" t="s">
        <v>56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295869</v>
      </c>
      <c r="I38" s="48">
        <v>0</v>
      </c>
      <c r="J38" s="48">
        <v>0</v>
      </c>
      <c r="K38" s="48">
        <v>0</v>
      </c>
      <c r="L38" s="48">
        <v>349823</v>
      </c>
      <c r="M38" s="48">
        <v>0</v>
      </c>
      <c r="N38" s="48">
        <v>230617</v>
      </c>
      <c r="O38" s="48">
        <v>0</v>
      </c>
      <c r="P38" s="48">
        <v>0</v>
      </c>
      <c r="Q38" s="47">
        <v>876310</v>
      </c>
    </row>
    <row r="39" spans="1:17" s="46" customFormat="1" ht="9.75" customHeight="1">
      <c r="A39" s="50"/>
      <c r="B39" s="54" t="s">
        <v>75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263419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7">
        <v>263419</v>
      </c>
    </row>
    <row r="40" spans="1:17" s="39" customFormat="1" ht="9.75" customHeight="1">
      <c r="A40" s="52"/>
      <c r="B40" s="51" t="s">
        <v>74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7">
        <v>0</v>
      </c>
    </row>
    <row r="41" spans="1:17" s="39" customFormat="1" ht="12" customHeight="1">
      <c r="A41" s="53" t="s">
        <v>59</v>
      </c>
      <c r="B41" s="55"/>
      <c r="C41" s="48">
        <v>437119</v>
      </c>
      <c r="D41" s="48">
        <v>834484</v>
      </c>
      <c r="E41" s="48">
        <v>679991</v>
      </c>
      <c r="F41" s="48">
        <v>201869</v>
      </c>
      <c r="G41" s="48">
        <v>2236789</v>
      </c>
      <c r="H41" s="48">
        <v>8736861</v>
      </c>
      <c r="I41" s="48">
        <v>0</v>
      </c>
      <c r="J41" s="48">
        <v>4677090</v>
      </c>
      <c r="K41" s="48">
        <v>869988</v>
      </c>
      <c r="L41" s="48">
        <v>777270</v>
      </c>
      <c r="M41" s="48">
        <v>2027277</v>
      </c>
      <c r="N41" s="48">
        <v>802858</v>
      </c>
      <c r="O41" s="48">
        <v>30975</v>
      </c>
      <c r="P41" s="48">
        <v>0</v>
      </c>
      <c r="Q41" s="47">
        <v>22312572</v>
      </c>
    </row>
    <row r="42" spans="1:17" s="39" customFormat="1" ht="9.75" customHeight="1">
      <c r="A42" s="52"/>
      <c r="B42" s="51" t="s">
        <v>60</v>
      </c>
      <c r="C42" s="48">
        <v>87729</v>
      </c>
      <c r="D42" s="48">
        <v>460417</v>
      </c>
      <c r="E42" s="48">
        <v>318837</v>
      </c>
      <c r="F42" s="48">
        <v>201838</v>
      </c>
      <c r="G42" s="48">
        <v>789482</v>
      </c>
      <c r="H42" s="48">
        <v>1162824</v>
      </c>
      <c r="I42" s="48">
        <v>0</v>
      </c>
      <c r="J42" s="48">
        <v>230607</v>
      </c>
      <c r="K42" s="48">
        <v>239855</v>
      </c>
      <c r="L42" s="48">
        <v>64529</v>
      </c>
      <c r="M42" s="48">
        <v>142437</v>
      </c>
      <c r="N42" s="48">
        <v>232910</v>
      </c>
      <c r="O42" s="48">
        <v>0</v>
      </c>
      <c r="P42" s="48">
        <v>0</v>
      </c>
      <c r="Q42" s="47">
        <v>3931467</v>
      </c>
    </row>
    <row r="43" spans="1:17" s="39" customFormat="1" ht="9.75" customHeight="1">
      <c r="A43" s="52"/>
      <c r="B43" s="51" t="s">
        <v>61</v>
      </c>
      <c r="C43" s="48">
        <v>0</v>
      </c>
      <c r="D43" s="48">
        <v>0</v>
      </c>
      <c r="E43" s="48">
        <v>0</v>
      </c>
      <c r="F43" s="48">
        <v>0</v>
      </c>
      <c r="G43" s="48">
        <v>323965</v>
      </c>
      <c r="H43" s="48">
        <v>0</v>
      </c>
      <c r="I43" s="48">
        <v>0</v>
      </c>
      <c r="J43" s="48">
        <v>236142</v>
      </c>
      <c r="K43" s="48">
        <v>0</v>
      </c>
      <c r="L43" s="48">
        <v>0</v>
      </c>
      <c r="M43" s="48">
        <v>0</v>
      </c>
      <c r="N43" s="48">
        <v>345739</v>
      </c>
      <c r="O43" s="48">
        <v>30975</v>
      </c>
      <c r="P43" s="48">
        <v>0</v>
      </c>
      <c r="Q43" s="47">
        <v>936821</v>
      </c>
    </row>
    <row r="44" spans="1:17" s="39" customFormat="1" ht="9.75" customHeight="1">
      <c r="A44" s="52"/>
      <c r="B44" s="51" t="s">
        <v>62</v>
      </c>
      <c r="C44" s="48">
        <v>56</v>
      </c>
      <c r="D44" s="48">
        <v>0</v>
      </c>
      <c r="E44" s="48">
        <v>117718</v>
      </c>
      <c r="F44" s="48">
        <v>0</v>
      </c>
      <c r="G44" s="48">
        <v>0</v>
      </c>
      <c r="H44" s="48">
        <v>3249</v>
      </c>
      <c r="I44" s="48">
        <v>0</v>
      </c>
      <c r="J44" s="48">
        <v>0</v>
      </c>
      <c r="K44" s="48">
        <v>0</v>
      </c>
      <c r="L44" s="48">
        <v>0</v>
      </c>
      <c r="M44" s="48">
        <v>141</v>
      </c>
      <c r="N44" s="48">
        <v>30652</v>
      </c>
      <c r="O44" s="48">
        <v>0</v>
      </c>
      <c r="P44" s="48">
        <v>0</v>
      </c>
      <c r="Q44" s="47">
        <v>151817</v>
      </c>
    </row>
    <row r="45" spans="1:17" s="46" customFormat="1" ht="9.75" customHeight="1">
      <c r="A45" s="50"/>
      <c r="B45" s="54" t="s">
        <v>63</v>
      </c>
      <c r="C45" s="48">
        <v>349334</v>
      </c>
      <c r="D45" s="48">
        <v>366442</v>
      </c>
      <c r="E45" s="48">
        <v>243436</v>
      </c>
      <c r="F45" s="48">
        <v>31</v>
      </c>
      <c r="G45" s="48">
        <v>1123341</v>
      </c>
      <c r="H45" s="48">
        <v>7570788</v>
      </c>
      <c r="I45" s="48">
        <v>0</v>
      </c>
      <c r="J45" s="48">
        <v>4210341</v>
      </c>
      <c r="K45" s="48">
        <v>630133</v>
      </c>
      <c r="L45" s="48">
        <v>712741</v>
      </c>
      <c r="M45" s="48">
        <v>1879737</v>
      </c>
      <c r="N45" s="48">
        <v>193557</v>
      </c>
      <c r="O45" s="48">
        <v>0</v>
      </c>
      <c r="P45" s="48">
        <v>0</v>
      </c>
      <c r="Q45" s="47">
        <v>17279881</v>
      </c>
    </row>
    <row r="46" spans="1:17" s="39" customFormat="1" ht="9.75" customHeight="1">
      <c r="A46" s="52"/>
      <c r="B46" s="51" t="s">
        <v>64</v>
      </c>
      <c r="C46" s="48">
        <v>0</v>
      </c>
      <c r="D46" s="48">
        <v>7625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4961</v>
      </c>
      <c r="N46" s="48">
        <v>0</v>
      </c>
      <c r="O46" s="48">
        <v>0</v>
      </c>
      <c r="P46" s="48">
        <v>0</v>
      </c>
      <c r="Q46" s="47">
        <v>12586</v>
      </c>
    </row>
    <row r="47" spans="1:17" s="39" customFormat="1" ht="12" customHeight="1">
      <c r="A47" s="53" t="s">
        <v>65</v>
      </c>
      <c r="B47" s="51"/>
      <c r="C47" s="48">
        <v>106216</v>
      </c>
      <c r="D47" s="48">
        <v>358677</v>
      </c>
      <c r="E47" s="48">
        <v>-313552</v>
      </c>
      <c r="F47" s="48">
        <v>101333</v>
      </c>
      <c r="G47" s="48">
        <v>1319287</v>
      </c>
      <c r="H47" s="48">
        <v>0</v>
      </c>
      <c r="I47" s="48">
        <v>0</v>
      </c>
      <c r="J47" s="48">
        <v>3940323</v>
      </c>
      <c r="K47" s="48">
        <v>124850</v>
      </c>
      <c r="L47" s="48">
        <v>1693886</v>
      </c>
      <c r="M47" s="48">
        <v>518240</v>
      </c>
      <c r="N47" s="48">
        <v>466099</v>
      </c>
      <c r="O47" s="48">
        <v>3725869</v>
      </c>
      <c r="P47" s="48">
        <v>219781</v>
      </c>
      <c r="Q47" s="47">
        <v>12261007</v>
      </c>
    </row>
    <row r="48" spans="1:17" s="39" customFormat="1" ht="9.75" customHeight="1">
      <c r="A48" s="52"/>
      <c r="B48" s="51" t="s">
        <v>66</v>
      </c>
      <c r="C48" s="48">
        <v>15591</v>
      </c>
      <c r="D48" s="48">
        <v>-70087</v>
      </c>
      <c r="E48" s="48">
        <v>-104213</v>
      </c>
      <c r="F48" s="48">
        <v>101333</v>
      </c>
      <c r="G48" s="48">
        <v>579504</v>
      </c>
      <c r="H48" s="48">
        <v>0</v>
      </c>
      <c r="I48" s="48">
        <v>0</v>
      </c>
      <c r="J48" s="48">
        <v>782306</v>
      </c>
      <c r="K48" s="48">
        <v>1096</v>
      </c>
      <c r="L48" s="48">
        <v>189971</v>
      </c>
      <c r="M48" s="48">
        <v>102866</v>
      </c>
      <c r="N48" s="48">
        <v>466099</v>
      </c>
      <c r="O48" s="48">
        <v>1109547</v>
      </c>
      <c r="P48" s="48">
        <v>0</v>
      </c>
      <c r="Q48" s="47">
        <v>3174014</v>
      </c>
    </row>
    <row r="49" spans="1:17" s="39" customFormat="1" ht="9.75" customHeight="1">
      <c r="A49" s="52"/>
      <c r="B49" s="51" t="s">
        <v>67</v>
      </c>
      <c r="C49" s="48">
        <v>30430</v>
      </c>
      <c r="D49" s="48">
        <v>112744</v>
      </c>
      <c r="E49" s="48">
        <v>9010</v>
      </c>
      <c r="F49" s="48">
        <v>0</v>
      </c>
      <c r="G49" s="48">
        <v>108538</v>
      </c>
      <c r="H49" s="48">
        <v>0</v>
      </c>
      <c r="I49" s="48">
        <v>0</v>
      </c>
      <c r="J49" s="48">
        <v>915018</v>
      </c>
      <c r="K49" s="48">
        <v>2179</v>
      </c>
      <c r="L49" s="48">
        <v>603653</v>
      </c>
      <c r="M49" s="48">
        <v>72890</v>
      </c>
      <c r="N49" s="48">
        <v>0</v>
      </c>
      <c r="O49" s="48">
        <v>676794</v>
      </c>
      <c r="P49" s="48">
        <v>0</v>
      </c>
      <c r="Q49" s="47">
        <v>2531256</v>
      </c>
    </row>
    <row r="50" spans="1:17" s="39" customFormat="1" ht="9.75" customHeight="1">
      <c r="A50" s="52"/>
      <c r="B50" s="51" t="s">
        <v>68</v>
      </c>
      <c r="C50" s="48">
        <v>134634</v>
      </c>
      <c r="D50" s="48">
        <v>315967</v>
      </c>
      <c r="E50" s="48">
        <v>-196753</v>
      </c>
      <c r="F50" s="48">
        <v>0</v>
      </c>
      <c r="G50" s="48">
        <v>180621</v>
      </c>
      <c r="H50" s="48">
        <v>0</v>
      </c>
      <c r="I50" s="48">
        <v>0</v>
      </c>
      <c r="J50" s="48">
        <v>559291</v>
      </c>
      <c r="K50" s="48">
        <v>129410</v>
      </c>
      <c r="L50" s="48">
        <v>164631</v>
      </c>
      <c r="M50" s="48">
        <v>187785</v>
      </c>
      <c r="N50" s="48">
        <v>0</v>
      </c>
      <c r="O50" s="48">
        <v>1122939</v>
      </c>
      <c r="P50" s="48">
        <v>0</v>
      </c>
      <c r="Q50" s="47">
        <v>2598525</v>
      </c>
    </row>
    <row r="51" spans="1:17" s="39" customFormat="1" ht="9.75" customHeight="1">
      <c r="A51" s="52"/>
      <c r="B51" s="51" t="s">
        <v>69</v>
      </c>
      <c r="C51" s="48">
        <v>-74439</v>
      </c>
      <c r="D51" s="48">
        <v>53</v>
      </c>
      <c r="E51" s="48">
        <v>-3237</v>
      </c>
      <c r="F51" s="48">
        <v>0</v>
      </c>
      <c r="G51" s="48">
        <v>20790</v>
      </c>
      <c r="H51" s="48">
        <v>0</v>
      </c>
      <c r="I51" s="48">
        <v>0</v>
      </c>
      <c r="J51" s="48">
        <v>1403700</v>
      </c>
      <c r="K51" s="48">
        <v>-7835</v>
      </c>
      <c r="L51" s="48">
        <v>472339</v>
      </c>
      <c r="M51" s="48">
        <v>154699</v>
      </c>
      <c r="N51" s="48">
        <v>0</v>
      </c>
      <c r="O51" s="48">
        <v>816589</v>
      </c>
      <c r="P51" s="48">
        <v>219781</v>
      </c>
      <c r="Q51" s="47">
        <v>3002440</v>
      </c>
    </row>
    <row r="52" spans="1:17" s="39" customFormat="1" ht="9.75" customHeight="1">
      <c r="A52" s="52"/>
      <c r="B52" s="51" t="s">
        <v>70</v>
      </c>
      <c r="C52" s="48">
        <v>0</v>
      </c>
      <c r="D52" s="48">
        <v>0</v>
      </c>
      <c r="E52" s="48">
        <v>-18360</v>
      </c>
      <c r="F52" s="48">
        <v>0</v>
      </c>
      <c r="G52" s="48">
        <v>0</v>
      </c>
      <c r="H52" s="48">
        <v>0</v>
      </c>
      <c r="I52" s="48">
        <v>0</v>
      </c>
      <c r="J52" s="48">
        <v>46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7">
        <v>-18314</v>
      </c>
    </row>
    <row r="53" spans="1:17" s="39" customFormat="1" ht="9.75" customHeight="1">
      <c r="A53" s="52"/>
      <c r="B53" s="51" t="s">
        <v>71</v>
      </c>
      <c r="C53" s="48">
        <v>0</v>
      </c>
      <c r="D53" s="48">
        <v>0</v>
      </c>
      <c r="E53" s="48">
        <v>0</v>
      </c>
      <c r="F53" s="48">
        <v>0</v>
      </c>
      <c r="G53" s="48">
        <v>429832</v>
      </c>
      <c r="H53" s="48">
        <v>0</v>
      </c>
      <c r="I53" s="48">
        <v>0</v>
      </c>
      <c r="J53" s="48">
        <v>279962</v>
      </c>
      <c r="K53" s="48">
        <v>0</v>
      </c>
      <c r="L53" s="48">
        <v>263292</v>
      </c>
      <c r="M53" s="48">
        <v>0</v>
      </c>
      <c r="N53" s="48">
        <v>0</v>
      </c>
      <c r="O53" s="48">
        <v>0</v>
      </c>
      <c r="P53" s="48">
        <v>0</v>
      </c>
      <c r="Q53" s="47">
        <v>973087</v>
      </c>
    </row>
    <row r="54" spans="1:17" s="46" customFormat="1" ht="12" customHeight="1">
      <c r="A54" s="50" t="s">
        <v>72</v>
      </c>
      <c r="B54" s="49"/>
      <c r="C54" s="48">
        <v>0</v>
      </c>
      <c r="D54" s="48">
        <v>1838</v>
      </c>
      <c r="E54" s="48">
        <v>0</v>
      </c>
      <c r="F54" s="48">
        <v>0</v>
      </c>
      <c r="G54" s="48">
        <v>2303575</v>
      </c>
      <c r="H54" s="48">
        <v>0</v>
      </c>
      <c r="I54" s="48">
        <v>0</v>
      </c>
      <c r="J54" s="48">
        <v>3366927</v>
      </c>
      <c r="K54" s="48">
        <v>307</v>
      </c>
      <c r="L54" s="48">
        <v>3773606</v>
      </c>
      <c r="M54" s="48">
        <v>0</v>
      </c>
      <c r="N54" s="48">
        <v>0</v>
      </c>
      <c r="O54" s="48">
        <v>3343790</v>
      </c>
      <c r="P54" s="48">
        <v>1153454</v>
      </c>
      <c r="Q54" s="47">
        <v>13943496</v>
      </c>
    </row>
    <row r="55" spans="1:17" s="39" customFormat="1" ht="3.75" customHeight="1">
      <c r="A55" s="45"/>
      <c r="B55" s="44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1"/>
    </row>
    <row r="56" spans="1:17" s="39" customFormat="1" ht="3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39" customFormat="1" ht="12.75">
      <c r="A57" s="40" t="s">
        <v>73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</sheetData>
  <sheetProtection/>
  <printOptions horizontalCentered="1"/>
  <pageMargins left="0.5118110236220472" right="0.4724409448818898" top="0.5905511811023623" bottom="0.5905511811023623" header="0.8661417322834646" footer="0.2362204724409449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4" width="9.28125" style="0" customWidth="1"/>
    <col min="15" max="16" width="9.28125" style="38" customWidth="1"/>
    <col min="17" max="17" width="9.2812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</row>
    <row r="2" spans="1:17" s="7" customFormat="1" ht="12.75">
      <c r="A2" s="4" t="str">
        <f>'[1]SIN-RSG-ACEP-NET'!A2</f>
        <v>AL 31 DE ENERO DE 1998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5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</row>
    <row r="5" spans="1:17" ht="1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5"/>
      <c r="P5" s="15"/>
      <c r="Q5" s="14"/>
    </row>
    <row r="6" spans="1:17" ht="12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9" t="s">
        <v>24</v>
      </c>
      <c r="P6" s="19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  <c r="Q7" s="22"/>
    </row>
    <row r="8" spans="1:17" ht="9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7" s="29" customFormat="1" ht="9.75" customHeight="1">
      <c r="A9" s="24" t="s">
        <v>27</v>
      </c>
      <c r="B9" s="25"/>
      <c r="C9" s="26">
        <v>593329</v>
      </c>
      <c r="D9" s="26">
        <v>1066918</v>
      </c>
      <c r="E9" s="26">
        <v>1250731</v>
      </c>
      <c r="F9" s="26">
        <v>0</v>
      </c>
      <c r="G9" s="26">
        <v>2937508</v>
      </c>
      <c r="H9" s="26">
        <v>3275605</v>
      </c>
      <c r="I9" s="26">
        <v>201976</v>
      </c>
      <c r="J9" s="26">
        <v>2461000</v>
      </c>
      <c r="K9" s="26">
        <v>1298183</v>
      </c>
      <c r="L9" s="26">
        <v>1534535</v>
      </c>
      <c r="M9" s="26">
        <v>1733138</v>
      </c>
      <c r="N9" s="26">
        <v>2215803</v>
      </c>
      <c r="O9" s="27">
        <v>473810</v>
      </c>
      <c r="P9" s="27">
        <v>627828</v>
      </c>
      <c r="Q9" s="28">
        <v>19670363</v>
      </c>
    </row>
    <row r="10" spans="1:17" s="29" customFormat="1" ht="9.75" customHeight="1">
      <c r="A10" s="24" t="s">
        <v>28</v>
      </c>
      <c r="B10" s="25"/>
      <c r="C10" s="26">
        <v>514764</v>
      </c>
      <c r="D10" s="26">
        <v>847928</v>
      </c>
      <c r="E10" s="26">
        <v>1132180</v>
      </c>
      <c r="F10" s="26">
        <v>0</v>
      </c>
      <c r="G10" s="26">
        <v>984722</v>
      </c>
      <c r="H10" s="26">
        <v>3060043</v>
      </c>
      <c r="I10" s="26">
        <v>201976</v>
      </c>
      <c r="J10" s="26">
        <v>1315665</v>
      </c>
      <c r="K10" s="26">
        <v>1171189</v>
      </c>
      <c r="L10" s="26">
        <v>912620</v>
      </c>
      <c r="M10" s="26">
        <v>1600658</v>
      </c>
      <c r="N10" s="26">
        <v>1880181</v>
      </c>
      <c r="O10" s="27">
        <v>0</v>
      </c>
      <c r="P10" s="27">
        <v>0</v>
      </c>
      <c r="Q10" s="28">
        <v>13621925</v>
      </c>
    </row>
    <row r="11" spans="1:17" s="32" customFormat="1" ht="9.75" customHeight="1">
      <c r="A11" s="30"/>
      <c r="B11" s="31" t="s">
        <v>29</v>
      </c>
      <c r="C11" s="26">
        <v>252123</v>
      </c>
      <c r="D11" s="26">
        <v>114638</v>
      </c>
      <c r="E11" s="26">
        <v>307307</v>
      </c>
      <c r="F11" s="26">
        <v>0</v>
      </c>
      <c r="G11" s="26">
        <v>-51623</v>
      </c>
      <c r="H11" s="26">
        <v>203311</v>
      </c>
      <c r="I11" s="26">
        <v>0</v>
      </c>
      <c r="J11" s="26">
        <v>82031</v>
      </c>
      <c r="K11" s="26">
        <v>-132050</v>
      </c>
      <c r="L11" s="26">
        <v>284842</v>
      </c>
      <c r="M11" s="26">
        <v>168660</v>
      </c>
      <c r="N11" s="26">
        <v>250615</v>
      </c>
      <c r="O11" s="27">
        <v>0</v>
      </c>
      <c r="P11" s="27">
        <v>0</v>
      </c>
      <c r="Q11" s="28">
        <v>1479854</v>
      </c>
    </row>
    <row r="12" spans="1:17" s="32" customFormat="1" ht="9.75" customHeight="1">
      <c r="A12" s="30"/>
      <c r="B12" s="31" t="s">
        <v>30</v>
      </c>
      <c r="C12" s="26">
        <v>-11321</v>
      </c>
      <c r="D12" s="26">
        <v>190556</v>
      </c>
      <c r="E12" s="26">
        <v>0</v>
      </c>
      <c r="F12" s="26">
        <v>0</v>
      </c>
      <c r="G12" s="26">
        <v>650698</v>
      </c>
      <c r="H12" s="26">
        <v>371484</v>
      </c>
      <c r="I12" s="26">
        <v>0</v>
      </c>
      <c r="J12" s="26">
        <v>123969</v>
      </c>
      <c r="K12" s="26">
        <v>0</v>
      </c>
      <c r="L12" s="26">
        <v>48104</v>
      </c>
      <c r="M12" s="26">
        <v>62880</v>
      </c>
      <c r="N12" s="26">
        <v>85083</v>
      </c>
      <c r="O12" s="27">
        <v>0</v>
      </c>
      <c r="P12" s="27">
        <v>0</v>
      </c>
      <c r="Q12" s="28">
        <v>1521453</v>
      </c>
    </row>
    <row r="13" spans="1:17" s="32" customFormat="1" ht="9.75" customHeight="1">
      <c r="A13" s="30"/>
      <c r="B13" s="31" t="s">
        <v>31</v>
      </c>
      <c r="C13" s="26">
        <v>-36441</v>
      </c>
      <c r="D13" s="26">
        <v>80269</v>
      </c>
      <c r="E13" s="26">
        <v>270434</v>
      </c>
      <c r="F13" s="26">
        <v>0</v>
      </c>
      <c r="G13" s="26">
        <v>0</v>
      </c>
      <c r="H13" s="26">
        <v>646252</v>
      </c>
      <c r="I13" s="26">
        <v>0</v>
      </c>
      <c r="J13" s="26">
        <v>99088</v>
      </c>
      <c r="K13" s="26">
        <v>0</v>
      </c>
      <c r="L13" s="26">
        <v>0</v>
      </c>
      <c r="M13" s="26">
        <v>88384</v>
      </c>
      <c r="N13" s="26">
        <v>82105</v>
      </c>
      <c r="O13" s="27">
        <v>0</v>
      </c>
      <c r="P13" s="27">
        <v>0</v>
      </c>
      <c r="Q13" s="28">
        <v>1230092</v>
      </c>
    </row>
    <row r="14" spans="1:17" s="32" customFormat="1" ht="9.75" customHeight="1">
      <c r="A14" s="30"/>
      <c r="B14" s="31" t="s">
        <v>32</v>
      </c>
      <c r="C14" s="26">
        <v>1421</v>
      </c>
      <c r="D14" s="26">
        <v>0</v>
      </c>
      <c r="E14" s="26">
        <v>1461</v>
      </c>
      <c r="F14" s="26">
        <v>0</v>
      </c>
      <c r="G14" s="26">
        <v>687</v>
      </c>
      <c r="H14" s="26">
        <v>5727</v>
      </c>
      <c r="I14" s="26">
        <v>0</v>
      </c>
      <c r="J14" s="26">
        <v>15864</v>
      </c>
      <c r="K14" s="26">
        <v>-541</v>
      </c>
      <c r="L14" s="26">
        <v>461</v>
      </c>
      <c r="M14" s="26">
        <v>4426</v>
      </c>
      <c r="N14" s="26">
        <v>1490</v>
      </c>
      <c r="O14" s="27">
        <v>0</v>
      </c>
      <c r="P14" s="27">
        <v>0</v>
      </c>
      <c r="Q14" s="28">
        <v>30997</v>
      </c>
    </row>
    <row r="15" spans="1:17" s="32" customFormat="1" ht="9.75" customHeight="1">
      <c r="A15" s="30"/>
      <c r="B15" s="31" t="s">
        <v>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227</v>
      </c>
      <c r="I15" s="26">
        <v>0</v>
      </c>
      <c r="J15" s="26">
        <v>0</v>
      </c>
      <c r="K15" s="26">
        <v>0</v>
      </c>
      <c r="L15" s="26">
        <v>0</v>
      </c>
      <c r="M15" s="26">
        <v>988</v>
      </c>
      <c r="N15" s="26">
        <v>0</v>
      </c>
      <c r="O15" s="27">
        <v>0</v>
      </c>
      <c r="P15" s="27">
        <v>0</v>
      </c>
      <c r="Q15" s="28">
        <v>1214</v>
      </c>
    </row>
    <row r="16" spans="1:17" s="32" customFormat="1" ht="9.75" customHeight="1">
      <c r="A16" s="30"/>
      <c r="B16" s="31" t="s">
        <v>34</v>
      </c>
      <c r="C16" s="26">
        <v>130911</v>
      </c>
      <c r="D16" s="26">
        <v>26318</v>
      </c>
      <c r="E16" s="26">
        <v>44626</v>
      </c>
      <c r="F16" s="26">
        <v>0</v>
      </c>
      <c r="G16" s="26">
        <v>120541</v>
      </c>
      <c r="H16" s="26">
        <v>477964</v>
      </c>
      <c r="I16" s="26">
        <v>0</v>
      </c>
      <c r="J16" s="26">
        <v>310952</v>
      </c>
      <c r="K16" s="26">
        <v>245094</v>
      </c>
      <c r="L16" s="26">
        <v>90704</v>
      </c>
      <c r="M16" s="26">
        <v>734999</v>
      </c>
      <c r="N16" s="26">
        <v>119243</v>
      </c>
      <c r="O16" s="27">
        <v>0</v>
      </c>
      <c r="P16" s="27">
        <v>0</v>
      </c>
      <c r="Q16" s="28">
        <v>2301353</v>
      </c>
    </row>
    <row r="17" spans="1:17" s="32" customFormat="1" ht="9.75" customHeight="1">
      <c r="A17" s="30"/>
      <c r="B17" s="31" t="s">
        <v>35</v>
      </c>
      <c r="C17" s="26">
        <v>52689</v>
      </c>
      <c r="D17" s="26">
        <v>13392</v>
      </c>
      <c r="E17" s="26">
        <v>157532</v>
      </c>
      <c r="F17" s="26">
        <v>0</v>
      </c>
      <c r="G17" s="26">
        <v>0</v>
      </c>
      <c r="H17" s="26">
        <v>595385</v>
      </c>
      <c r="I17" s="26">
        <v>0</v>
      </c>
      <c r="J17" s="26">
        <v>85330</v>
      </c>
      <c r="K17" s="26">
        <v>428191</v>
      </c>
      <c r="L17" s="26">
        <v>278865</v>
      </c>
      <c r="M17" s="26">
        <v>96617</v>
      </c>
      <c r="N17" s="26">
        <v>481581</v>
      </c>
      <c r="O17" s="27">
        <v>0</v>
      </c>
      <c r="P17" s="27">
        <v>0</v>
      </c>
      <c r="Q17" s="28">
        <v>2189581</v>
      </c>
    </row>
    <row r="18" spans="1:17" s="32" customFormat="1" ht="9.75" customHeight="1">
      <c r="A18" s="30"/>
      <c r="B18" s="31" t="s">
        <v>36</v>
      </c>
      <c r="C18" s="26">
        <v>0</v>
      </c>
      <c r="D18" s="26">
        <v>0</v>
      </c>
      <c r="E18" s="26">
        <v>189924</v>
      </c>
      <c r="F18" s="26">
        <v>0</v>
      </c>
      <c r="G18" s="26">
        <v>45464</v>
      </c>
      <c r="H18" s="26">
        <v>325690</v>
      </c>
      <c r="I18" s="26">
        <v>0</v>
      </c>
      <c r="J18" s="26">
        <v>-82736</v>
      </c>
      <c r="K18" s="26">
        <v>0</v>
      </c>
      <c r="L18" s="26">
        <v>0</v>
      </c>
      <c r="M18" s="26">
        <v>0</v>
      </c>
      <c r="N18" s="26">
        <v>9154</v>
      </c>
      <c r="O18" s="27">
        <v>0</v>
      </c>
      <c r="P18" s="27">
        <v>0</v>
      </c>
      <c r="Q18" s="28">
        <v>487497</v>
      </c>
    </row>
    <row r="19" spans="1:17" s="32" customFormat="1" ht="9.75" customHeight="1">
      <c r="A19" s="30"/>
      <c r="B19" s="31" t="s">
        <v>37</v>
      </c>
      <c r="C19" s="26">
        <v>23676</v>
      </c>
      <c r="D19" s="26">
        <v>0</v>
      </c>
      <c r="E19" s="26">
        <v>18153</v>
      </c>
      <c r="F19" s="26">
        <v>0</v>
      </c>
      <c r="G19" s="26">
        <v>0</v>
      </c>
      <c r="H19" s="26">
        <v>17272</v>
      </c>
      <c r="I19" s="26">
        <v>0</v>
      </c>
      <c r="J19" s="26">
        <v>25990</v>
      </c>
      <c r="K19" s="26">
        <v>0</v>
      </c>
      <c r="L19" s="26">
        <v>8178</v>
      </c>
      <c r="M19" s="26">
        <v>8311</v>
      </c>
      <c r="N19" s="26">
        <v>184930</v>
      </c>
      <c r="O19" s="27">
        <v>0</v>
      </c>
      <c r="P19" s="27">
        <v>0</v>
      </c>
      <c r="Q19" s="28">
        <v>286510</v>
      </c>
    </row>
    <row r="20" spans="1:17" s="32" customFormat="1" ht="9.75" customHeight="1">
      <c r="A20" s="30"/>
      <c r="B20" s="31" t="s">
        <v>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  <c r="P20" s="27">
        <v>0</v>
      </c>
      <c r="Q20" s="28">
        <v>0</v>
      </c>
    </row>
    <row r="21" spans="1:17" s="32" customFormat="1" ht="9.75" customHeight="1">
      <c r="A21" s="30"/>
      <c r="B21" s="31" t="s">
        <v>39</v>
      </c>
      <c r="C21" s="26">
        <v>50067</v>
      </c>
      <c r="D21" s="26">
        <v>0</v>
      </c>
      <c r="E21" s="26">
        <v>8995</v>
      </c>
      <c r="F21" s="26">
        <v>0</v>
      </c>
      <c r="G21" s="26">
        <v>42401</v>
      </c>
      <c r="H21" s="26">
        <v>74837</v>
      </c>
      <c r="I21" s="26">
        <v>0</v>
      </c>
      <c r="J21" s="26">
        <v>2655</v>
      </c>
      <c r="K21" s="26">
        <v>16817</v>
      </c>
      <c r="L21" s="26">
        <v>-1215</v>
      </c>
      <c r="M21" s="26">
        <v>29266</v>
      </c>
      <c r="N21" s="26">
        <v>13475</v>
      </c>
      <c r="O21" s="27">
        <v>0</v>
      </c>
      <c r="P21" s="27">
        <v>0</v>
      </c>
      <c r="Q21" s="28">
        <v>237298</v>
      </c>
    </row>
    <row r="22" spans="1:17" s="32" customFormat="1" ht="9.75" customHeight="1">
      <c r="A22" s="30"/>
      <c r="B22" s="31" t="s">
        <v>40</v>
      </c>
      <c r="C22" s="26">
        <v>-382</v>
      </c>
      <c r="D22" s="26">
        <v>0</v>
      </c>
      <c r="E22" s="26">
        <v>-30269</v>
      </c>
      <c r="F22" s="26">
        <v>0</v>
      </c>
      <c r="G22" s="26">
        <v>13362</v>
      </c>
      <c r="H22" s="26">
        <v>1031916</v>
      </c>
      <c r="I22" s="26">
        <v>0</v>
      </c>
      <c r="J22" s="26">
        <v>6088</v>
      </c>
      <c r="K22" s="26">
        <v>-1000</v>
      </c>
      <c r="L22" s="26">
        <v>47469</v>
      </c>
      <c r="M22" s="26">
        <v>8275</v>
      </c>
      <c r="N22" s="26">
        <v>33481</v>
      </c>
      <c r="O22" s="27">
        <v>0</v>
      </c>
      <c r="P22" s="27">
        <v>0</v>
      </c>
      <c r="Q22" s="28">
        <v>1108939</v>
      </c>
    </row>
    <row r="23" spans="1:17" s="32" customFormat="1" ht="9.75" customHeight="1">
      <c r="A23" s="30"/>
      <c r="B23" s="31" t="s">
        <v>41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3325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  <c r="P23" s="27">
        <v>0</v>
      </c>
      <c r="Q23" s="28">
        <v>3325</v>
      </c>
    </row>
    <row r="24" spans="1:17" s="32" customFormat="1" ht="9.75" customHeight="1">
      <c r="A24" s="30"/>
      <c r="B24" s="31" t="s">
        <v>42</v>
      </c>
      <c r="C24" s="26">
        <v>0</v>
      </c>
      <c r="D24" s="26">
        <v>0</v>
      </c>
      <c r="E24" s="26">
        <v>675</v>
      </c>
      <c r="F24" s="26">
        <v>0</v>
      </c>
      <c r="G24" s="26">
        <v>0</v>
      </c>
      <c r="H24" s="26">
        <v>273820</v>
      </c>
      <c r="I24" s="26">
        <v>0</v>
      </c>
      <c r="J24" s="26">
        <v>12038</v>
      </c>
      <c r="K24" s="26">
        <v>0</v>
      </c>
      <c r="L24" s="26">
        <v>37858</v>
      </c>
      <c r="M24" s="26">
        <v>1370</v>
      </c>
      <c r="N24" s="26">
        <v>1371</v>
      </c>
      <c r="O24" s="27">
        <v>0</v>
      </c>
      <c r="P24" s="27">
        <v>0</v>
      </c>
      <c r="Q24" s="28">
        <v>327132</v>
      </c>
    </row>
    <row r="25" spans="1:17" s="32" customFormat="1" ht="9.75" customHeight="1">
      <c r="A25" s="30"/>
      <c r="B25" s="31" t="s">
        <v>43</v>
      </c>
      <c r="C25" s="26">
        <v>29018</v>
      </c>
      <c r="D25" s="26">
        <v>5081</v>
      </c>
      <c r="E25" s="26">
        <v>7113</v>
      </c>
      <c r="F25" s="26">
        <v>0</v>
      </c>
      <c r="G25" s="26">
        <v>0</v>
      </c>
      <c r="H25" s="26">
        <v>48061</v>
      </c>
      <c r="I25" s="26">
        <v>0</v>
      </c>
      <c r="J25" s="26">
        <v>42850</v>
      </c>
      <c r="K25" s="26">
        <v>-16877</v>
      </c>
      <c r="L25" s="26">
        <v>4828</v>
      </c>
      <c r="M25" s="26">
        <v>24913</v>
      </c>
      <c r="N25" s="26">
        <v>8246</v>
      </c>
      <c r="O25" s="27">
        <v>0</v>
      </c>
      <c r="P25" s="27">
        <v>0</v>
      </c>
      <c r="Q25" s="28">
        <v>153234</v>
      </c>
    </row>
    <row r="26" spans="1:17" s="32" customFormat="1" ht="9.75" customHeight="1">
      <c r="A26" s="30"/>
      <c r="B26" s="31" t="s">
        <v>44</v>
      </c>
      <c r="C26" s="26">
        <v>3276</v>
      </c>
      <c r="D26" s="26">
        <v>24957</v>
      </c>
      <c r="E26" s="26">
        <v>18017</v>
      </c>
      <c r="F26" s="26">
        <v>0</v>
      </c>
      <c r="G26" s="26">
        <v>0</v>
      </c>
      <c r="H26" s="26">
        <v>76518</v>
      </c>
      <c r="I26" s="26">
        <v>0</v>
      </c>
      <c r="J26" s="26">
        <v>-50370</v>
      </c>
      <c r="K26" s="26">
        <v>-13940</v>
      </c>
      <c r="L26" s="26">
        <v>-6385</v>
      </c>
      <c r="M26" s="26">
        <v>34083</v>
      </c>
      <c r="N26" s="26">
        <v>57162</v>
      </c>
      <c r="O26" s="27">
        <v>0</v>
      </c>
      <c r="P26" s="27">
        <v>0</v>
      </c>
      <c r="Q26" s="28">
        <v>143319</v>
      </c>
    </row>
    <row r="27" spans="1:17" s="32" customFormat="1" ht="9.75" customHeight="1">
      <c r="A27" s="30"/>
      <c r="B27" s="31" t="s">
        <v>45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1516</v>
      </c>
      <c r="I27" s="26">
        <v>0</v>
      </c>
      <c r="J27" s="26">
        <v>0</v>
      </c>
      <c r="K27" s="26">
        <v>0</v>
      </c>
      <c r="L27" s="26">
        <v>0</v>
      </c>
      <c r="M27" s="26">
        <v>-321</v>
      </c>
      <c r="N27" s="26">
        <v>0</v>
      </c>
      <c r="O27" s="27">
        <v>0</v>
      </c>
      <c r="P27" s="27">
        <v>0</v>
      </c>
      <c r="Q27" s="28">
        <v>1195</v>
      </c>
    </row>
    <row r="28" spans="1:17" s="32" customFormat="1" ht="9.75" customHeight="1">
      <c r="A28" s="30"/>
      <c r="B28" s="31" t="s">
        <v>46</v>
      </c>
      <c r="C28" s="26">
        <v>1907</v>
      </c>
      <c r="D28" s="26">
        <v>7915</v>
      </c>
      <c r="E28" s="26">
        <v>66314</v>
      </c>
      <c r="F28" s="26">
        <v>0</v>
      </c>
      <c r="G28" s="26">
        <v>57035</v>
      </c>
      <c r="H28" s="26">
        <v>21001</v>
      </c>
      <c r="I28" s="26">
        <v>0</v>
      </c>
      <c r="J28" s="26">
        <v>184906</v>
      </c>
      <c r="K28" s="26">
        <v>44413</v>
      </c>
      <c r="L28" s="26">
        <v>36049</v>
      </c>
      <c r="M28" s="26">
        <v>219471</v>
      </c>
      <c r="N28" s="26">
        <v>154586</v>
      </c>
      <c r="O28" s="27">
        <v>0</v>
      </c>
      <c r="P28" s="27">
        <v>0</v>
      </c>
      <c r="Q28" s="28">
        <v>793599</v>
      </c>
    </row>
    <row r="29" spans="1:17" s="32" customFormat="1" ht="9.75" customHeight="1">
      <c r="A29" s="30"/>
      <c r="B29" s="31" t="s">
        <v>47</v>
      </c>
      <c r="C29" s="26">
        <v>717</v>
      </c>
      <c r="D29" s="26">
        <v>4301</v>
      </c>
      <c r="E29" s="26">
        <v>1504</v>
      </c>
      <c r="F29" s="26">
        <v>0</v>
      </c>
      <c r="G29" s="26">
        <v>-13799</v>
      </c>
      <c r="H29" s="26">
        <v>0</v>
      </c>
      <c r="I29" s="26">
        <v>0</v>
      </c>
      <c r="J29" s="26">
        <v>1856</v>
      </c>
      <c r="K29" s="26">
        <v>3806</v>
      </c>
      <c r="L29" s="26">
        <v>10771</v>
      </c>
      <c r="M29" s="26">
        <v>8373</v>
      </c>
      <c r="N29" s="26">
        <v>1511</v>
      </c>
      <c r="O29" s="27">
        <v>0</v>
      </c>
      <c r="P29" s="27">
        <v>0</v>
      </c>
      <c r="Q29" s="28">
        <v>19040</v>
      </c>
    </row>
    <row r="30" spans="1:17" s="32" customFormat="1" ht="9.75" customHeight="1">
      <c r="A30" s="30"/>
      <c r="B30" s="31" t="s">
        <v>48</v>
      </c>
      <c r="C30" s="26">
        <v>0</v>
      </c>
      <c r="D30" s="26">
        <v>0</v>
      </c>
      <c r="E30" s="26">
        <v>8074</v>
      </c>
      <c r="F30" s="26">
        <v>0</v>
      </c>
      <c r="G30" s="26">
        <v>87471</v>
      </c>
      <c r="H30" s="26">
        <v>26520</v>
      </c>
      <c r="I30" s="26">
        <v>0</v>
      </c>
      <c r="J30" s="26">
        <v>0</v>
      </c>
      <c r="K30" s="26">
        <v>310160</v>
      </c>
      <c r="L30" s="26">
        <v>39288</v>
      </c>
      <c r="M30" s="26">
        <v>27464</v>
      </c>
      <c r="N30" s="26">
        <v>155988</v>
      </c>
      <c r="O30" s="27">
        <v>0</v>
      </c>
      <c r="P30" s="27">
        <v>0</v>
      </c>
      <c r="Q30" s="28">
        <v>654964</v>
      </c>
    </row>
    <row r="31" spans="1:17" s="32" customFormat="1" ht="9.75" customHeight="1">
      <c r="A31" s="30"/>
      <c r="B31" s="31" t="s">
        <v>49</v>
      </c>
      <c r="C31" s="26">
        <v>0</v>
      </c>
      <c r="D31" s="26">
        <v>335920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96172</v>
      </c>
      <c r="K31" s="26">
        <v>0</v>
      </c>
      <c r="L31" s="26">
        <v>0</v>
      </c>
      <c r="M31" s="26">
        <v>37468</v>
      </c>
      <c r="N31" s="26">
        <v>0</v>
      </c>
      <c r="O31" s="27">
        <v>0</v>
      </c>
      <c r="P31" s="27">
        <v>0</v>
      </c>
      <c r="Q31" s="28">
        <v>469560</v>
      </c>
    </row>
    <row r="32" spans="1:17" s="32" customFormat="1" ht="9.75" customHeight="1">
      <c r="A32" s="30"/>
      <c r="B32" s="31" t="s">
        <v>50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-389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27">
        <v>0</v>
      </c>
      <c r="Q32" s="28">
        <v>-389</v>
      </c>
    </row>
    <row r="33" spans="1:17" s="32" customFormat="1" ht="9.75" customHeight="1">
      <c r="A33" s="30"/>
      <c r="B33" s="31" t="s">
        <v>51</v>
      </c>
      <c r="C33" s="26">
        <v>394</v>
      </c>
      <c r="D33" s="26">
        <v>0</v>
      </c>
      <c r="E33" s="26">
        <v>2802</v>
      </c>
      <c r="F33" s="26">
        <v>0</v>
      </c>
      <c r="G33" s="26">
        <v>0</v>
      </c>
      <c r="H33" s="26">
        <v>29565</v>
      </c>
      <c r="I33" s="26">
        <v>0</v>
      </c>
      <c r="J33" s="26">
        <v>0</v>
      </c>
      <c r="K33" s="26">
        <v>2507</v>
      </c>
      <c r="L33" s="26">
        <v>7668</v>
      </c>
      <c r="M33" s="26">
        <v>12759</v>
      </c>
      <c r="N33" s="26">
        <v>0</v>
      </c>
      <c r="O33" s="27">
        <v>0</v>
      </c>
      <c r="P33" s="27">
        <v>0</v>
      </c>
      <c r="Q33" s="28">
        <v>55694</v>
      </c>
    </row>
    <row r="34" spans="1:17" s="32" customFormat="1" ht="9.75" customHeight="1">
      <c r="A34" s="30"/>
      <c r="B34" s="31" t="s">
        <v>52</v>
      </c>
      <c r="C34" s="26">
        <v>16423</v>
      </c>
      <c r="D34" s="26">
        <v>44581</v>
      </c>
      <c r="E34" s="26">
        <v>35552</v>
      </c>
      <c r="F34" s="26">
        <v>0</v>
      </c>
      <c r="G34" s="26">
        <v>32486</v>
      </c>
      <c r="H34" s="26">
        <v>-1385385</v>
      </c>
      <c r="I34" s="26">
        <v>0</v>
      </c>
      <c r="J34" s="26">
        <v>358980</v>
      </c>
      <c r="K34" s="26">
        <v>0</v>
      </c>
      <c r="L34" s="26">
        <v>13449</v>
      </c>
      <c r="M34" s="26">
        <v>32273</v>
      </c>
      <c r="N34" s="26">
        <v>160501</v>
      </c>
      <c r="O34" s="27">
        <v>0</v>
      </c>
      <c r="P34" s="27">
        <v>0</v>
      </c>
      <c r="Q34" s="28">
        <v>-691140</v>
      </c>
    </row>
    <row r="35" spans="1:17" s="32" customFormat="1" ht="9.75" customHeight="1">
      <c r="A35" s="30"/>
      <c r="B35" s="31" t="s">
        <v>53</v>
      </c>
      <c r="C35" s="26">
        <v>286</v>
      </c>
      <c r="D35" s="26">
        <v>0</v>
      </c>
      <c r="E35" s="26">
        <v>23965</v>
      </c>
      <c r="F35" s="26">
        <v>0</v>
      </c>
      <c r="G35" s="26">
        <v>0</v>
      </c>
      <c r="H35" s="26">
        <v>3627</v>
      </c>
      <c r="I35" s="26">
        <v>46628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27">
        <v>0</v>
      </c>
      <c r="Q35" s="28">
        <v>74506</v>
      </c>
    </row>
    <row r="36" spans="1:17" s="32" customFormat="1" ht="9.75" customHeight="1">
      <c r="A36" s="30"/>
      <c r="B36" s="31" t="s">
        <v>54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7">
        <v>0</v>
      </c>
      <c r="Q36" s="28">
        <v>0</v>
      </c>
    </row>
    <row r="37" spans="1:17" s="32" customFormat="1" ht="9.75" customHeight="1">
      <c r="A37" s="30"/>
      <c r="B37" s="31" t="s">
        <v>55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155348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7">
        <v>0</v>
      </c>
      <c r="P37" s="27">
        <v>0</v>
      </c>
      <c r="Q37" s="28">
        <v>155348</v>
      </c>
    </row>
    <row r="38" spans="1:17" s="32" customFormat="1" ht="9.75" customHeight="1">
      <c r="A38" s="30"/>
      <c r="B38" s="31" t="s">
        <v>56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284609</v>
      </c>
      <c r="L38" s="26">
        <v>11686</v>
      </c>
      <c r="M38" s="26">
        <v>0</v>
      </c>
      <c r="N38" s="26">
        <v>79656</v>
      </c>
      <c r="O38" s="27">
        <v>0</v>
      </c>
      <c r="P38" s="27">
        <v>0</v>
      </c>
      <c r="Q38" s="28">
        <v>375951</v>
      </c>
    </row>
    <row r="39" spans="1:17" s="32" customFormat="1" ht="9.75" customHeight="1">
      <c r="A39" s="30"/>
      <c r="B39" s="31" t="s">
        <v>57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211800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7">
        <v>0</v>
      </c>
      <c r="P39" s="27">
        <v>0</v>
      </c>
      <c r="Q39" s="28">
        <v>211800</v>
      </c>
    </row>
    <row r="40" spans="1:17" s="32" customFormat="1" ht="9.75" customHeight="1">
      <c r="A40" s="30"/>
      <c r="B40" s="31" t="s">
        <v>58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7">
        <v>0</v>
      </c>
      <c r="Q40" s="28">
        <v>0</v>
      </c>
    </row>
    <row r="41" spans="1:17" s="29" customFormat="1" ht="9.75" customHeight="1">
      <c r="A41" s="24" t="s">
        <v>59</v>
      </c>
      <c r="B41" s="25"/>
      <c r="C41" s="26">
        <v>35474</v>
      </c>
      <c r="D41" s="26">
        <v>174604</v>
      </c>
      <c r="E41" s="26">
        <v>76731</v>
      </c>
      <c r="F41" s="26">
        <v>0</v>
      </c>
      <c r="G41" s="26">
        <v>198875</v>
      </c>
      <c r="H41" s="26">
        <v>215561</v>
      </c>
      <c r="I41" s="26">
        <v>0</v>
      </c>
      <c r="J41" s="26">
        <v>323767</v>
      </c>
      <c r="K41" s="26">
        <v>0</v>
      </c>
      <c r="L41" s="26">
        <v>36257</v>
      </c>
      <c r="M41" s="26">
        <v>22188</v>
      </c>
      <c r="N41" s="26">
        <v>220172</v>
      </c>
      <c r="O41" s="27">
        <v>0</v>
      </c>
      <c r="P41" s="27">
        <v>0</v>
      </c>
      <c r="Q41" s="28">
        <v>1303630</v>
      </c>
    </row>
    <row r="42" spans="1:17" s="32" customFormat="1" ht="9.75" customHeight="1">
      <c r="A42" s="30"/>
      <c r="B42" s="31" t="s">
        <v>60</v>
      </c>
      <c r="C42" s="26">
        <v>33244</v>
      </c>
      <c r="D42" s="26">
        <v>174604</v>
      </c>
      <c r="E42" s="26">
        <v>76731</v>
      </c>
      <c r="F42" s="26">
        <v>0</v>
      </c>
      <c r="G42" s="26">
        <v>198875</v>
      </c>
      <c r="H42" s="26">
        <v>61624</v>
      </c>
      <c r="I42" s="26">
        <v>0</v>
      </c>
      <c r="J42" s="26">
        <v>8573</v>
      </c>
      <c r="K42" s="26">
        <v>0</v>
      </c>
      <c r="L42" s="26">
        <v>15309</v>
      </c>
      <c r="M42" s="26">
        <v>22188</v>
      </c>
      <c r="N42" s="26">
        <v>72755</v>
      </c>
      <c r="O42" s="27">
        <v>0</v>
      </c>
      <c r="P42" s="27">
        <v>0</v>
      </c>
      <c r="Q42" s="28">
        <v>663903</v>
      </c>
    </row>
    <row r="43" spans="1:17" s="32" customFormat="1" ht="9.75" customHeight="1">
      <c r="A43" s="30"/>
      <c r="B43" s="31" t="s">
        <v>61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131964</v>
      </c>
      <c r="O43" s="27">
        <v>0</v>
      </c>
      <c r="P43" s="27">
        <v>0</v>
      </c>
      <c r="Q43" s="28">
        <v>131964</v>
      </c>
    </row>
    <row r="44" spans="1:17" s="32" customFormat="1" ht="9.75" customHeight="1">
      <c r="A44" s="30"/>
      <c r="B44" s="31" t="s">
        <v>62</v>
      </c>
      <c r="C44" s="26">
        <v>15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7">
        <v>0</v>
      </c>
      <c r="P44" s="27">
        <v>0</v>
      </c>
      <c r="Q44" s="28">
        <v>15</v>
      </c>
    </row>
    <row r="45" spans="1:17" s="32" customFormat="1" ht="9.75" customHeight="1">
      <c r="A45" s="30"/>
      <c r="B45" s="31" t="s">
        <v>63</v>
      </c>
      <c r="C45" s="26">
        <v>2214</v>
      </c>
      <c r="D45" s="26">
        <v>0</v>
      </c>
      <c r="E45" s="26">
        <v>0</v>
      </c>
      <c r="F45" s="26">
        <v>0</v>
      </c>
      <c r="G45" s="26">
        <v>0</v>
      </c>
      <c r="H45" s="26">
        <v>153937</v>
      </c>
      <c r="I45" s="26">
        <v>0</v>
      </c>
      <c r="J45" s="26">
        <v>315194</v>
      </c>
      <c r="K45" s="26">
        <v>0</v>
      </c>
      <c r="L45" s="26">
        <v>20948</v>
      </c>
      <c r="M45" s="26">
        <v>0</v>
      </c>
      <c r="N45" s="26">
        <v>15453</v>
      </c>
      <c r="O45" s="27">
        <v>0</v>
      </c>
      <c r="P45" s="27">
        <v>0</v>
      </c>
      <c r="Q45" s="28">
        <v>507748</v>
      </c>
    </row>
    <row r="46" spans="1:17" s="32" customFormat="1" ht="9.75" customHeight="1">
      <c r="A46" s="30"/>
      <c r="B46" s="31" t="s">
        <v>64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7">
        <v>0</v>
      </c>
      <c r="P46" s="27">
        <v>0</v>
      </c>
      <c r="Q46" s="28">
        <v>0</v>
      </c>
    </row>
    <row r="47" spans="1:17" s="29" customFormat="1" ht="9.75" customHeight="1">
      <c r="A47" s="24" t="s">
        <v>65</v>
      </c>
      <c r="B47" s="25"/>
      <c r="C47" s="26">
        <v>43091</v>
      </c>
      <c r="D47" s="26">
        <v>44386</v>
      </c>
      <c r="E47" s="26">
        <v>41819</v>
      </c>
      <c r="F47" s="26">
        <v>0</v>
      </c>
      <c r="G47" s="26">
        <v>48213</v>
      </c>
      <c r="H47" s="26">
        <v>0</v>
      </c>
      <c r="I47" s="26">
        <v>0</v>
      </c>
      <c r="J47" s="26">
        <v>797088</v>
      </c>
      <c r="K47" s="26">
        <v>126994</v>
      </c>
      <c r="L47" s="26">
        <v>566618</v>
      </c>
      <c r="M47" s="26">
        <v>110293</v>
      </c>
      <c r="N47" s="26">
        <v>115450</v>
      </c>
      <c r="O47" s="27">
        <v>287771</v>
      </c>
      <c r="P47" s="27">
        <v>42566</v>
      </c>
      <c r="Q47" s="28">
        <v>2224288</v>
      </c>
    </row>
    <row r="48" spans="1:17" s="32" customFormat="1" ht="9.75" customHeight="1">
      <c r="A48" s="30"/>
      <c r="B48" s="31" t="s">
        <v>66</v>
      </c>
      <c r="C48" s="26">
        <v>-2256</v>
      </c>
      <c r="D48" s="26">
        <v>374</v>
      </c>
      <c r="E48" s="26">
        <v>636</v>
      </c>
      <c r="F48" s="26">
        <v>0</v>
      </c>
      <c r="G48" s="26">
        <v>0</v>
      </c>
      <c r="H48" s="26">
        <v>0</v>
      </c>
      <c r="I48" s="26">
        <v>0</v>
      </c>
      <c r="J48" s="26">
        <v>219271</v>
      </c>
      <c r="K48" s="26">
        <v>0</v>
      </c>
      <c r="L48" s="26">
        <v>17967</v>
      </c>
      <c r="M48" s="26">
        <v>58643</v>
      </c>
      <c r="N48" s="26">
        <v>3006</v>
      </c>
      <c r="O48" s="27">
        <v>87586</v>
      </c>
      <c r="P48" s="27">
        <v>0</v>
      </c>
      <c r="Q48" s="28">
        <v>385227</v>
      </c>
    </row>
    <row r="49" spans="1:17" s="32" customFormat="1" ht="9.75" customHeight="1">
      <c r="A49" s="30"/>
      <c r="B49" s="31" t="s">
        <v>67</v>
      </c>
      <c r="C49" s="26">
        <v>1360</v>
      </c>
      <c r="D49" s="26">
        <v>39336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65558</v>
      </c>
      <c r="K49" s="26">
        <v>53573</v>
      </c>
      <c r="L49" s="26">
        <v>208476</v>
      </c>
      <c r="M49" s="26">
        <v>0</v>
      </c>
      <c r="N49" s="26">
        <v>0</v>
      </c>
      <c r="O49" s="27">
        <v>9931</v>
      </c>
      <c r="P49" s="27">
        <v>0</v>
      </c>
      <c r="Q49" s="28">
        <v>378234</v>
      </c>
    </row>
    <row r="50" spans="1:17" s="32" customFormat="1" ht="9.75" customHeight="1">
      <c r="A50" s="30"/>
      <c r="B50" s="31" t="s">
        <v>68</v>
      </c>
      <c r="C50" s="26">
        <v>56447</v>
      </c>
      <c r="D50" s="26">
        <v>4676</v>
      </c>
      <c r="E50" s="26">
        <v>41992</v>
      </c>
      <c r="F50" s="26">
        <v>0</v>
      </c>
      <c r="G50" s="26">
        <v>49526</v>
      </c>
      <c r="H50" s="26">
        <v>0</v>
      </c>
      <c r="I50" s="26">
        <v>0</v>
      </c>
      <c r="J50" s="26">
        <v>501124</v>
      </c>
      <c r="K50" s="26">
        <v>69454</v>
      </c>
      <c r="L50" s="26">
        <v>48093</v>
      </c>
      <c r="M50" s="26">
        <v>51650</v>
      </c>
      <c r="N50" s="26">
        <v>21630</v>
      </c>
      <c r="O50" s="27">
        <v>74484</v>
      </c>
      <c r="P50" s="27">
        <v>0</v>
      </c>
      <c r="Q50" s="28">
        <v>919076</v>
      </c>
    </row>
    <row r="51" spans="1:17" s="32" customFormat="1" ht="9.75" customHeight="1">
      <c r="A51" s="30"/>
      <c r="B51" s="31" t="s">
        <v>69</v>
      </c>
      <c r="C51" s="26">
        <v>-12461</v>
      </c>
      <c r="D51" s="26">
        <v>0</v>
      </c>
      <c r="E51" s="26">
        <v>-808</v>
      </c>
      <c r="F51" s="26">
        <v>0</v>
      </c>
      <c r="G51" s="26">
        <v>-1312</v>
      </c>
      <c r="H51" s="26">
        <v>0</v>
      </c>
      <c r="I51" s="26">
        <v>0</v>
      </c>
      <c r="J51" s="26">
        <v>11135</v>
      </c>
      <c r="K51" s="26">
        <v>3967</v>
      </c>
      <c r="L51" s="26">
        <v>292081</v>
      </c>
      <c r="M51" s="26">
        <v>0</v>
      </c>
      <c r="N51" s="26">
        <v>90815</v>
      </c>
      <c r="O51" s="27">
        <v>115769</v>
      </c>
      <c r="P51" s="27">
        <v>42566</v>
      </c>
      <c r="Q51" s="28">
        <v>541752</v>
      </c>
    </row>
    <row r="52" spans="1:17" s="32" customFormat="1" ht="9.75" customHeight="1">
      <c r="A52" s="30"/>
      <c r="B52" s="31" t="s">
        <v>70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v>0</v>
      </c>
      <c r="P52" s="27">
        <v>0</v>
      </c>
      <c r="Q52" s="28">
        <v>0</v>
      </c>
    </row>
    <row r="53" spans="1:17" s="32" customFormat="1" ht="9.75" customHeight="1">
      <c r="A53" s="30"/>
      <c r="B53" s="31" t="s">
        <v>71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7">
        <v>0</v>
      </c>
      <c r="P53" s="27">
        <v>0</v>
      </c>
      <c r="Q53" s="28">
        <v>0</v>
      </c>
    </row>
    <row r="54" spans="1:17" s="29" customFormat="1" ht="9.75" customHeight="1">
      <c r="A54" s="24" t="s">
        <v>72</v>
      </c>
      <c r="B54" s="25"/>
      <c r="C54" s="26">
        <v>0</v>
      </c>
      <c r="D54" s="26">
        <v>0</v>
      </c>
      <c r="E54" s="26">
        <v>0</v>
      </c>
      <c r="F54" s="26">
        <v>0</v>
      </c>
      <c r="G54" s="26">
        <v>1705698</v>
      </c>
      <c r="H54" s="26">
        <v>0</v>
      </c>
      <c r="I54" s="26">
        <v>0</v>
      </c>
      <c r="J54" s="26">
        <v>24480</v>
      </c>
      <c r="K54" s="26">
        <v>0</v>
      </c>
      <c r="L54" s="26">
        <v>19040</v>
      </c>
      <c r="M54" s="26">
        <v>0</v>
      </c>
      <c r="N54" s="26">
        <v>0</v>
      </c>
      <c r="O54" s="27">
        <v>186040</v>
      </c>
      <c r="P54" s="27">
        <v>585262</v>
      </c>
      <c r="Q54" s="28">
        <v>2520520</v>
      </c>
    </row>
    <row r="55" spans="1:17" s="36" customFormat="1" ht="9.75" customHeight="1">
      <c r="A55" s="33"/>
      <c r="B55" s="34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4"/>
    </row>
    <row r="56" spans="1:19" s="36" customFormat="1" ht="9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S56" s="37"/>
    </row>
    <row r="57" spans="1:19" s="36" customFormat="1" ht="9" customHeight="1">
      <c r="A57" s="37" t="s">
        <v>73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S57" s="37"/>
    </row>
    <row r="58" spans="1:19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Q58" s="38"/>
      <c r="S58" s="38"/>
    </row>
    <row r="59" spans="1:19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Q59" s="38"/>
      <c r="S59" s="38"/>
    </row>
    <row r="60" spans="1:19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Q60" s="38"/>
      <c r="S60" s="38"/>
    </row>
    <row r="61" spans="1:19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Q61" s="38"/>
      <c r="S61" s="38"/>
    </row>
    <row r="62" spans="1:19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Q62" s="38"/>
      <c r="S62" s="38"/>
    </row>
    <row r="63" spans="1:19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Q63" s="38"/>
      <c r="S63" s="38"/>
    </row>
    <row r="64" spans="1:19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Q64" s="38"/>
      <c r="S64" s="38"/>
    </row>
    <row r="65" spans="1:19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Q65" s="38"/>
      <c r="S65" s="38"/>
    </row>
    <row r="66" spans="1:19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Q66" s="38"/>
      <c r="S66" s="38"/>
    </row>
    <row r="67" spans="1:19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Q67" s="38"/>
      <c r="S67" s="38"/>
    </row>
    <row r="68" spans="1:19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Q68" s="38"/>
      <c r="S68" s="38"/>
    </row>
  </sheetData>
  <sheetProtection/>
  <printOptions horizontalCentered="1"/>
  <pageMargins left="0.6299212598425197" right="0.4724409448818898" top="0.7086614173228347" bottom="0.4724409448818898" header="0.8661417322834646" footer="0.236220472440944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Wendy Miluska Villar Charapaqui</cp:lastModifiedBy>
  <dcterms:created xsi:type="dcterms:W3CDTF">2016-10-04T15:29:35Z</dcterms:created>
  <dcterms:modified xsi:type="dcterms:W3CDTF">2016-10-04T15:29:36Z</dcterms:modified>
  <cp:category/>
  <cp:version/>
  <cp:contentType/>
  <cp:contentStatus/>
</cp:coreProperties>
</file>