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95" windowHeight="6285" activeTab="0"/>
  </bookViews>
  <sheets>
    <sheet name="BLC-ENE." sheetId="1" r:id="rId1"/>
    <sheet name="GP-FEB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<sst xmlns="http://schemas.openxmlformats.org/spreadsheetml/2006/main" count="142" uniqueCount="110">
  <si>
    <t>ESTADO DE GANANCIAS Y PERDIDAS DE LAS EMPRESAS ASEGURADORAS</t>
  </si>
  <si>
    <t>(EN  NUEVOS  SOLES)</t>
  </si>
  <si>
    <t>EXPRESADO  EN  CIFRAS  AJUSTADAS  POR  INFLACION</t>
  </si>
  <si>
    <t>Sul</t>
  </si>
  <si>
    <t>Popular y</t>
  </si>
  <si>
    <t>La</t>
  </si>
  <si>
    <t>El Pacífico -</t>
  </si>
  <si>
    <t>Rímac-</t>
  </si>
  <si>
    <t>La Fénix</t>
  </si>
  <si>
    <t>Generali</t>
  </si>
  <si>
    <t>El  Sol</t>
  </si>
  <si>
    <t>DESCRIPCION</t>
  </si>
  <si>
    <t>América</t>
  </si>
  <si>
    <t>Porvenir</t>
  </si>
  <si>
    <t>Vitalicia</t>
  </si>
  <si>
    <t>Real</t>
  </si>
  <si>
    <t>Positiva</t>
  </si>
  <si>
    <t>Peruano Suiza</t>
  </si>
  <si>
    <t>Secrex</t>
  </si>
  <si>
    <t>Internacional</t>
  </si>
  <si>
    <t>Peruana</t>
  </si>
  <si>
    <t>Wiese Aetna</t>
  </si>
  <si>
    <t>Perú</t>
  </si>
  <si>
    <t>Nacional</t>
  </si>
  <si>
    <t>El Pacífico-Vida</t>
  </si>
  <si>
    <t>Santander Vida</t>
  </si>
  <si>
    <t>TOTAL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</si>
  <si>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</si>
  <si>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</si>
  <si>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</si>
  <si>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Prov.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</si>
  <si>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</si>
  <si>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</si>
  <si>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Prov.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</si>
  <si>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</si>
  <si>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</si>
  <si>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</si>
  <si>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</si>
  <si>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</si>
  <si>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</si>
  <si>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</si>
  <si>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</si>
  <si>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</si>
  <si>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</si>
  <si>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</si>
  <si>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</si>
  <si>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</si>
  <si>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</si>
  <si>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</si>
  <si>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</si>
  <si>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</si>
  <si>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</si>
  <si>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</si>
  <si>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</si>
  <si>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</si>
  <si>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</si>
  <si>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Pérdidas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</si>
  <si>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</si>
  <si>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</si>
  <si>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</si>
  <si>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</si>
  <si>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</si>
  <si>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</si>
  <si>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Detracciones Legales y Estatutarias....................................................................................</t>
  </si>
  <si>
    <t>UTILIDAD O PERDIDA NETA DEL EJERCICIO....................................................................................</t>
  </si>
  <si>
    <t>NOTA:   Las pequeñas diferencias que se presentan son por redondeo de cifras.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</si>
  <si>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</si>
  <si>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</si>
  <si>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</si>
  <si>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</si>
  <si>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</si>
  <si>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</si>
  <si>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</si>
  <si>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</si>
  <si>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</si>
  <si>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</si>
  <si>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</si>
  <si>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</si>
  <si>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</si>
  <si>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Provisiones Técnicas para Primas................................................................................................</t>
  </si>
  <si>
    <t xml:space="preserve">  Provisiones Técnicas para Siniestralidad................................................................................................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</si>
  <si>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</si>
  <si>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</si>
  <si>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</si>
  <si>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</si>
  <si>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</si>
  <si>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</si>
  <si>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</si>
  <si>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</si>
  <si>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</si>
  <si>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</si>
  <si>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</si>
  <si>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</si>
  <si>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</si>
  <si>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</si>
  <si>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</si>
  <si>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</si>
  <si>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</si>
  <si>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</si>
  <si>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</si>
  <si>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</si>
  <si>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Efectos por Cobrar................................................................................................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</si>
  <si>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</si>
  <si>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</si>
  <si>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</si>
  <si>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</si>
  <si>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</si>
  <si>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Rímac -</t>
  </si>
  <si>
    <t>AL  28  DE  FEBRERO  DE  1998</t>
  </si>
  <si>
    <t>BALANCE  GENERAL  DE  LAS  EMPRESAS  ASEGURADORAS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</si>
</sst>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9" formatCode="_(* #,##0_);_(* \(#,##0\);_(* &quot;-&quot;_);_(@_)"/>
    <numFmt numFmtId="171" formatCode="_(* #,##0.00_);_(* \(#,##0.00\);_(* &quot;-&quot;??_);_(@_)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92" formatCode="_(&quot;S/.&quot;* #,##0_);_(&quot;S/.&quot;* \(#,##0\);_(&quot;S/.&quot;* &quot;-&quot;_);_(@_)"/>
    <numFmt numFmtId="193" formatCode="_(&quot;S/.&quot;* #,##0.00_);_(&quot;S/.&quot;* \(#,##0.00\);_(&quot;S/.&quot;* &quot;-&quot;??_);_(@_)"/>
    <numFmt numFmtId="200" formatCode="_(* #\ ###\ ##0_);_(* \(#\ ###\ ##0\);_(* &quot;-&quot;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43" formatCode="_(&quot;S/.&quot;\ * #,##0_);_(&quot;S/.&quot;\ * \(#,##0\);_(&quot;S/.&quot;\ * &quot;-&quot;_);_(@_)"/>
    <numFmt numFmtId="244" formatCode="_(&quot;S/.&quot;\ * #,##0.00_);_(&quot;S/.&quot;\ * \(#,##0.00\);_(&quot;S/.&quot;\ * &quot;-&quot;??_);_(@_)"/>
    <numFmt numFmtId="259" formatCode="_ * #,##0_)\ &quot;Pts&quot;_ ;_ * \(#,##0\)\ &quot;Pts&quot;_ ;_ * &quot;-&quot;_)\ &quot;Pts&quot;_ ;_ @_ "/>
    <numFmt numFmtId="260" formatCode="_ * #,##0_)\ _P_t_s_ ;_ * \(#,##0\)\ _P_t_s_ ;_ * &quot;-&quot;_)\ _P_t_s_ ;_ @_ "/>
    <numFmt numFmtId="261" formatCode="_ * #,##0.00_)\ &quot;Pts&quot;_ ;_ * \(#,##0.00\)\ &quot;Pts&quot;_ ;_ * &quot;-&quot;??_)\ &quot;Pts&quot;_ ;_ @_ "/>
    <numFmt numFmtId="262" formatCode="_ * #,##0.00_)\ _P_t_s_ ;_ * \(#,##0.00\)\ _P_t_s_ ;_ * &quot;-&quot;??_)\ _P_t_s_ ;_ @_ "/>
    <numFmt numFmtId="275" formatCode="_(* #\ ###\ ###\ ##0_);_(* \(#\ ###\ ###\ ##0\);* &quot;-&quot;?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4"/>
      <name val="Bahamas"/>
      <family val="2"/>
    </font>
    <font>
      <sz val="10"/>
      <name val="Avalon"/>
      <family val="2"/>
    </font>
    <font>
      <sz val="11"/>
      <name val="Avalon"/>
      <family val="2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275" fontId="4" fillId="0" borderId="10" xfId="0" applyNumberFormat="1" applyFont="1" applyBorder="1" applyAlignment="1">
      <alignment/>
    </xf>
    <xf numFmtId="275" fontId="4" fillId="0" borderId="11" xfId="0" applyNumberFormat="1" applyFont="1" applyBorder="1" applyAlignment="1">
      <alignment/>
    </xf>
    <xf numFmtId="275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275" fontId="4" fillId="0" borderId="0" xfId="47" applyNumberFormat="1" applyFont="1" applyAlignment="1">
      <alignment/>
    </xf>
    <xf numFmtId="275" fontId="4" fillId="0" borderId="0" xfId="47" applyNumberFormat="1" applyFont="1" applyBorder="1" applyAlignment="1">
      <alignment/>
    </xf>
    <xf numFmtId="275" fontId="4" fillId="0" borderId="15" xfId="47" applyNumberFormat="1" applyFont="1" applyBorder="1" applyAlignment="1">
      <alignment/>
    </xf>
    <xf numFmtId="0" fontId="4" fillId="0" borderId="0" xfId="0" applyFont="1" applyAlignment="1">
      <alignment/>
    </xf>
    <xf numFmtId="9" fontId="4" fillId="0" borderId="15" xfId="52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75" fontId="9" fillId="0" borderId="0" xfId="47" applyNumberFormat="1" applyFont="1" applyAlignment="1">
      <alignment/>
    </xf>
    <xf numFmtId="275" fontId="9" fillId="0" borderId="0" xfId="47" applyNumberFormat="1" applyFont="1" applyBorder="1" applyAlignment="1">
      <alignment/>
    </xf>
    <xf numFmtId="275" fontId="9" fillId="0" borderId="15" xfId="47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275" fontId="4" fillId="0" borderId="17" xfId="0" applyNumberFormat="1" applyFont="1" applyBorder="1" applyAlignment="1">
      <alignment/>
    </xf>
    <xf numFmtId="275" fontId="4" fillId="0" borderId="18" xfId="0" applyNumberFormat="1" applyFont="1" applyBorder="1" applyAlignment="1">
      <alignment/>
    </xf>
    <xf numFmtId="275" fontId="4" fillId="0" borderId="19" xfId="0" applyNumberFormat="1" applyFont="1" applyBorder="1" applyAlignment="1">
      <alignment/>
    </xf>
    <xf numFmtId="27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75" fontId="4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200" fontId="4" fillId="0" borderId="18" xfId="0" applyNumberFormat="1" applyFont="1" applyBorder="1" applyAlignment="1">
      <alignment/>
    </xf>
    <xf numFmtId="200" fontId="4" fillId="0" borderId="17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0" xfId="0" applyFont="1" applyAlignment="1">
      <alignment/>
    </xf>
    <xf numFmtId="275" fontId="9" fillId="0" borderId="15" xfId="47" applyNumberFormat="1" applyFont="1" applyBorder="1" applyAlignment="1">
      <alignment/>
    </xf>
    <xf numFmtId="275" fontId="9" fillId="0" borderId="0" xfId="47" applyNumberFormat="1" applyFont="1" applyBorder="1" applyAlignment="1">
      <alignment/>
    </xf>
    <xf numFmtId="275" fontId="9" fillId="0" borderId="0" xfId="47" applyNumberFormat="1" applyFont="1" applyAlignment="1">
      <alignment/>
    </xf>
    <xf numFmtId="0" fontId="27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26" fillId="0" borderId="18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Continuous" vertical="top"/>
    </xf>
    <xf numFmtId="0" fontId="26" fillId="0" borderId="0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4" fillId="0" borderId="0" xfId="0" applyFont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7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17" fontId="26" fillId="0" borderId="0" xfId="0" applyNumberFormat="1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GUROS\AVAN9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FEB."/>
    </sheetNames>
    <sheetDataSet>
      <sheetData sheetId="1">
        <row r="2">
          <cell r="A2" t="str">
            <v>AL  28  DE  FEBRERO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5625" style="55" customWidth="1"/>
    <col min="2" max="2" width="1.8515625" style="55" customWidth="1"/>
    <col min="3" max="3" width="30.8515625" style="55" customWidth="1"/>
    <col min="4" max="4" width="8.7109375" style="55" customWidth="1"/>
    <col min="5" max="5" width="9.57421875" style="55" customWidth="1"/>
    <col min="6" max="7" width="8.7109375" style="55" customWidth="1"/>
    <col min="8" max="9" width="9.57421875" style="55" customWidth="1"/>
    <col min="10" max="10" width="9.8515625" style="55" customWidth="1"/>
    <col min="11" max="14" width="9.57421875" style="55" customWidth="1"/>
    <col min="15" max="15" width="8.7109375" style="55" customWidth="1"/>
    <col min="16" max="17" width="9.7109375" style="56" customWidth="1"/>
    <col min="18" max="18" width="10.28125" style="55" customWidth="1"/>
    <col min="19" max="16384" width="11.421875" style="55" customWidth="1"/>
  </cols>
  <sheetData>
    <row r="1" spans="1:18" ht="20.25">
      <c r="A1" s="91" t="s">
        <v>109</v>
      </c>
      <c r="B1" s="88"/>
      <c r="C1" s="88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7"/>
      <c r="R1" s="86"/>
    </row>
    <row r="2" spans="1:18" ht="12.75">
      <c r="A2" s="88" t="s">
        <v>108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90"/>
      <c r="Q2" s="90"/>
      <c r="R2" s="88"/>
    </row>
    <row r="3" spans="1:18" ht="13.5">
      <c r="A3" s="89" t="s">
        <v>1</v>
      </c>
      <c r="B3" s="88"/>
      <c r="C3" s="8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87"/>
      <c r="R3" s="86"/>
    </row>
    <row r="4" spans="1:18" ht="31.5" customHeight="1">
      <c r="A4" s="85" t="s">
        <v>2</v>
      </c>
      <c r="B4" s="84"/>
      <c r="C4" s="8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83"/>
      <c r="R4" s="82"/>
    </row>
    <row r="5" spans="1:18" ht="15" customHeight="1">
      <c r="A5" s="81"/>
      <c r="B5" s="80"/>
      <c r="C5" s="79"/>
      <c r="D5" s="77" t="s">
        <v>3</v>
      </c>
      <c r="E5" s="77" t="s">
        <v>4</v>
      </c>
      <c r="F5" s="77" t="s">
        <v>5</v>
      </c>
      <c r="G5" s="77" t="s">
        <v>5</v>
      </c>
      <c r="H5" s="77" t="s">
        <v>5</v>
      </c>
      <c r="I5" s="77" t="s">
        <v>6</v>
      </c>
      <c r="J5" s="77"/>
      <c r="K5" s="77" t="s">
        <v>107</v>
      </c>
      <c r="L5" s="77" t="s">
        <v>8</v>
      </c>
      <c r="M5" s="77"/>
      <c r="N5" s="77" t="s">
        <v>9</v>
      </c>
      <c r="O5" s="77" t="s">
        <v>10</v>
      </c>
      <c r="P5" s="78"/>
      <c r="Q5" s="78"/>
      <c r="R5" s="77"/>
    </row>
    <row r="6" spans="1:18" ht="13.5">
      <c r="A6" s="76" t="s">
        <v>11</v>
      </c>
      <c r="B6" s="75"/>
      <c r="C6" s="74"/>
      <c r="D6" s="73" t="s">
        <v>12</v>
      </c>
      <c r="E6" s="73" t="s">
        <v>13</v>
      </c>
      <c r="F6" s="73" t="s">
        <v>14</v>
      </c>
      <c r="G6" s="73" t="s">
        <v>15</v>
      </c>
      <c r="H6" s="73" t="s">
        <v>16</v>
      </c>
      <c r="I6" s="73" t="s">
        <v>17</v>
      </c>
      <c r="J6" s="73" t="s">
        <v>18</v>
      </c>
      <c r="K6" s="73" t="s">
        <v>19</v>
      </c>
      <c r="L6" s="73" t="s">
        <v>20</v>
      </c>
      <c r="M6" s="71" t="s">
        <v>21</v>
      </c>
      <c r="N6" s="73" t="s">
        <v>22</v>
      </c>
      <c r="O6" s="73" t="s">
        <v>23</v>
      </c>
      <c r="P6" s="72" t="s">
        <v>24</v>
      </c>
      <c r="Q6" s="72" t="s">
        <v>25</v>
      </c>
      <c r="R6" s="71" t="s">
        <v>26</v>
      </c>
    </row>
    <row r="7" spans="1:18" ht="4.5" customHeight="1">
      <c r="A7" s="59"/>
      <c r="B7" s="70"/>
      <c r="C7" s="47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45"/>
      <c r="Q7" s="45"/>
      <c r="R7" s="69"/>
    </row>
    <row r="8" spans="1:18" s="61" customFormat="1" ht="18" customHeight="1">
      <c r="A8" s="68" t="s">
        <v>106</v>
      </c>
      <c r="B8" s="67"/>
      <c r="C8" s="66"/>
      <c r="D8" s="64">
        <v>56344030</v>
      </c>
      <c r="E8" s="64">
        <v>167417001</v>
      </c>
      <c r="F8" s="64">
        <v>72447978</v>
      </c>
      <c r="G8" s="64">
        <v>6626485</v>
      </c>
      <c r="H8" s="64">
        <v>242852506</v>
      </c>
      <c r="I8" s="64">
        <v>457564007</v>
      </c>
      <c r="J8" s="64">
        <v>17288598</v>
      </c>
      <c r="K8" s="64">
        <v>307662811</v>
      </c>
      <c r="L8" s="64">
        <v>184006662</v>
      </c>
      <c r="M8" s="64">
        <v>245495731</v>
      </c>
      <c r="N8" s="64">
        <v>121633506</v>
      </c>
      <c r="O8" s="64">
        <v>74145801</v>
      </c>
      <c r="P8" s="63">
        <v>153387769</v>
      </c>
      <c r="Q8" s="63">
        <v>9934792</v>
      </c>
      <c r="R8" s="62">
        <v>2116807677</v>
      </c>
    </row>
    <row r="9" spans="1:18" ht="10.5" customHeight="1">
      <c r="A9" s="60"/>
      <c r="B9" s="31" t="s">
        <v>105</v>
      </c>
      <c r="C9" s="32"/>
      <c r="D9" s="33">
        <v>19581089</v>
      </c>
      <c r="E9" s="33">
        <v>94068831</v>
      </c>
      <c r="F9" s="33">
        <v>52739307</v>
      </c>
      <c r="G9" s="33">
        <v>1696897</v>
      </c>
      <c r="H9" s="33">
        <v>177440962</v>
      </c>
      <c r="I9" s="33">
        <v>189211295</v>
      </c>
      <c r="J9" s="33">
        <v>4998647</v>
      </c>
      <c r="K9" s="33">
        <v>166289797</v>
      </c>
      <c r="L9" s="33">
        <v>39792874</v>
      </c>
      <c r="M9" s="33">
        <v>176380756</v>
      </c>
      <c r="N9" s="33">
        <v>78082451</v>
      </c>
      <c r="O9" s="33">
        <v>44956713</v>
      </c>
      <c r="P9" s="34">
        <v>47530615</v>
      </c>
      <c r="Q9" s="34">
        <v>3339957</v>
      </c>
      <c r="R9" s="35">
        <v>1096110191</v>
      </c>
    </row>
    <row r="10" spans="1:18" ht="10.5" customHeight="1">
      <c r="A10" s="60"/>
      <c r="B10" s="56"/>
      <c r="C10" s="32" t="s">
        <v>104</v>
      </c>
      <c r="D10" s="33">
        <v>842943</v>
      </c>
      <c r="E10" s="33">
        <v>10373315</v>
      </c>
      <c r="F10" s="33">
        <v>572534</v>
      </c>
      <c r="G10" s="33">
        <v>811094</v>
      </c>
      <c r="H10" s="33">
        <v>60488777</v>
      </c>
      <c r="I10" s="33">
        <v>23356285</v>
      </c>
      <c r="J10" s="33">
        <v>3258699</v>
      </c>
      <c r="K10" s="33">
        <v>40371154</v>
      </c>
      <c r="L10" s="33">
        <v>6092882</v>
      </c>
      <c r="M10" s="33">
        <v>59165131</v>
      </c>
      <c r="N10" s="33">
        <v>12656012</v>
      </c>
      <c r="O10" s="33">
        <v>2262631</v>
      </c>
      <c r="P10" s="34">
        <v>14539397</v>
      </c>
      <c r="Q10" s="34">
        <v>890828</v>
      </c>
      <c r="R10" s="35">
        <v>235681681</v>
      </c>
    </row>
    <row r="11" spans="1:18" ht="10.5" customHeight="1">
      <c r="A11" s="60"/>
      <c r="B11" s="56"/>
      <c r="C11" s="32" t="s">
        <v>103</v>
      </c>
      <c r="D11" s="33">
        <v>0</v>
      </c>
      <c r="E11" s="33">
        <v>0</v>
      </c>
      <c r="F11" s="33">
        <v>7236082</v>
      </c>
      <c r="G11" s="33">
        <v>302549</v>
      </c>
      <c r="H11" s="33">
        <v>53090338</v>
      </c>
      <c r="I11" s="33">
        <v>48069290</v>
      </c>
      <c r="J11" s="33">
        <v>158018</v>
      </c>
      <c r="K11" s="33">
        <v>67803699</v>
      </c>
      <c r="L11" s="33">
        <v>1797566</v>
      </c>
      <c r="M11" s="33">
        <v>84389356</v>
      </c>
      <c r="N11" s="33">
        <v>14530131</v>
      </c>
      <c r="O11" s="33">
        <v>18482379</v>
      </c>
      <c r="P11" s="34">
        <v>15767790</v>
      </c>
      <c r="Q11" s="34">
        <v>2365403</v>
      </c>
      <c r="R11" s="35">
        <v>313992600</v>
      </c>
    </row>
    <row r="12" spans="1:18" ht="10.5" customHeight="1">
      <c r="A12" s="60"/>
      <c r="B12" s="56"/>
      <c r="C12" s="32" t="s">
        <v>102</v>
      </c>
      <c r="D12" s="33">
        <v>12664716</v>
      </c>
      <c r="E12" s="33">
        <v>54066729</v>
      </c>
      <c r="F12" s="33">
        <v>4406211</v>
      </c>
      <c r="G12" s="33">
        <v>360463</v>
      </c>
      <c r="H12" s="33">
        <v>24849346</v>
      </c>
      <c r="I12" s="33">
        <v>95000268</v>
      </c>
      <c r="J12" s="33">
        <v>140917</v>
      </c>
      <c r="K12" s="33">
        <v>33701812</v>
      </c>
      <c r="L12" s="33">
        <v>14597773</v>
      </c>
      <c r="M12" s="33">
        <v>13122321</v>
      </c>
      <c r="N12" s="33">
        <v>22039473</v>
      </c>
      <c r="O12" s="33">
        <v>15108980</v>
      </c>
      <c r="P12" s="34">
        <v>3859944</v>
      </c>
      <c r="Q12" s="34">
        <v>0</v>
      </c>
      <c r="R12" s="35">
        <v>293918953</v>
      </c>
    </row>
    <row r="13" spans="1:18" ht="10.5" customHeight="1">
      <c r="A13" s="60"/>
      <c r="B13" s="56"/>
      <c r="C13" s="32" t="s">
        <v>101</v>
      </c>
      <c r="D13" s="33">
        <v>0</v>
      </c>
      <c r="E13" s="33">
        <v>3768460</v>
      </c>
      <c r="F13" s="33">
        <v>24634494</v>
      </c>
      <c r="G13" s="33">
        <v>0</v>
      </c>
      <c r="H13" s="33">
        <v>4037985</v>
      </c>
      <c r="I13" s="33">
        <v>0</v>
      </c>
      <c r="J13" s="33">
        <v>0</v>
      </c>
      <c r="K13" s="33">
        <v>0</v>
      </c>
      <c r="L13" s="33">
        <v>3111783</v>
      </c>
      <c r="M13" s="33">
        <v>112000</v>
      </c>
      <c r="N13" s="33">
        <v>1783082</v>
      </c>
      <c r="O13" s="33">
        <v>0</v>
      </c>
      <c r="P13" s="34">
        <v>0</v>
      </c>
      <c r="Q13" s="34">
        <v>0</v>
      </c>
      <c r="R13" s="35">
        <v>37447805</v>
      </c>
    </row>
    <row r="14" spans="1:18" ht="10.5" customHeight="1">
      <c r="A14" s="60"/>
      <c r="B14" s="56"/>
      <c r="C14" s="32" t="s">
        <v>100</v>
      </c>
      <c r="D14" s="33">
        <v>2442764</v>
      </c>
      <c r="E14" s="33">
        <v>8416894</v>
      </c>
      <c r="F14" s="33">
        <v>6605664</v>
      </c>
      <c r="G14" s="33">
        <v>0</v>
      </c>
      <c r="H14" s="33">
        <v>8424635</v>
      </c>
      <c r="I14" s="33">
        <v>5904907</v>
      </c>
      <c r="J14" s="33">
        <v>206013</v>
      </c>
      <c r="K14" s="33">
        <v>-581257</v>
      </c>
      <c r="L14" s="33">
        <v>4831814</v>
      </c>
      <c r="M14" s="33">
        <v>4785418</v>
      </c>
      <c r="N14" s="33">
        <v>3206138</v>
      </c>
      <c r="O14" s="33">
        <v>4546937</v>
      </c>
      <c r="P14" s="34">
        <v>0</v>
      </c>
      <c r="Q14" s="34">
        <v>3121</v>
      </c>
      <c r="R14" s="35">
        <v>48793048</v>
      </c>
    </row>
    <row r="15" spans="1:18" ht="10.5" customHeight="1">
      <c r="A15" s="60"/>
      <c r="B15" s="56"/>
      <c r="C15" s="32" t="s">
        <v>99</v>
      </c>
      <c r="D15" s="33">
        <v>69165</v>
      </c>
      <c r="E15" s="33">
        <v>-4122</v>
      </c>
      <c r="F15" s="33">
        <v>0</v>
      </c>
      <c r="G15" s="33">
        <v>0</v>
      </c>
      <c r="H15" s="33">
        <v>445754</v>
      </c>
      <c r="I15" s="33">
        <v>100517</v>
      </c>
      <c r="J15" s="33">
        <v>0</v>
      </c>
      <c r="K15" s="33">
        <v>27851</v>
      </c>
      <c r="L15" s="33">
        <v>55410</v>
      </c>
      <c r="M15" s="33">
        <v>12806</v>
      </c>
      <c r="N15" s="33">
        <v>89340</v>
      </c>
      <c r="O15" s="33">
        <v>1168</v>
      </c>
      <c r="P15" s="34">
        <v>0</v>
      </c>
      <c r="Q15" s="34">
        <v>0</v>
      </c>
      <c r="R15" s="35">
        <v>797889</v>
      </c>
    </row>
    <row r="16" spans="1:18" ht="10.5" customHeight="1">
      <c r="A16" s="60"/>
      <c r="B16" s="56"/>
      <c r="C16" s="32" t="s">
        <v>98</v>
      </c>
      <c r="D16" s="33">
        <v>781581</v>
      </c>
      <c r="E16" s="33">
        <v>14672952</v>
      </c>
      <c r="F16" s="33">
        <v>7911955</v>
      </c>
      <c r="G16" s="33">
        <v>84721</v>
      </c>
      <c r="H16" s="33">
        <v>23082274</v>
      </c>
      <c r="I16" s="33">
        <v>14888477</v>
      </c>
      <c r="J16" s="33">
        <v>1111655</v>
      </c>
      <c r="K16" s="33">
        <v>22314235</v>
      </c>
      <c r="L16" s="33">
        <v>7337100</v>
      </c>
      <c r="M16" s="33">
        <v>11883359</v>
      </c>
      <c r="N16" s="33">
        <v>18052177</v>
      </c>
      <c r="O16" s="33">
        <v>2107524</v>
      </c>
      <c r="P16" s="34">
        <v>11344228</v>
      </c>
      <c r="Q16" s="34">
        <v>50398</v>
      </c>
      <c r="R16" s="35">
        <v>135622637</v>
      </c>
    </row>
    <row r="17" spans="1:18" ht="10.5" customHeight="1">
      <c r="A17" s="60"/>
      <c r="B17" s="56"/>
      <c r="C17" s="32" t="s">
        <v>97</v>
      </c>
      <c r="D17" s="33">
        <v>2779919</v>
      </c>
      <c r="E17" s="33">
        <v>2774603</v>
      </c>
      <c r="F17" s="33">
        <v>1372366</v>
      </c>
      <c r="G17" s="33">
        <v>138069</v>
      </c>
      <c r="H17" s="33">
        <v>3021853</v>
      </c>
      <c r="I17" s="33">
        <v>1891552</v>
      </c>
      <c r="J17" s="33">
        <v>123346</v>
      </c>
      <c r="K17" s="33">
        <v>2652303</v>
      </c>
      <c r="L17" s="33">
        <v>1968546</v>
      </c>
      <c r="M17" s="33">
        <v>2910365</v>
      </c>
      <c r="N17" s="33">
        <v>5726098</v>
      </c>
      <c r="O17" s="33">
        <v>2447095</v>
      </c>
      <c r="P17" s="34">
        <v>2019256</v>
      </c>
      <c r="Q17" s="34">
        <v>30206</v>
      </c>
      <c r="R17" s="35">
        <v>29855577</v>
      </c>
    </row>
    <row r="18" spans="1:18" ht="10.5" customHeight="1">
      <c r="A18" s="60"/>
      <c r="B18" s="31" t="s">
        <v>96</v>
      </c>
      <c r="C18" s="32"/>
      <c r="D18" s="33">
        <v>33898609</v>
      </c>
      <c r="E18" s="33">
        <v>58404953</v>
      </c>
      <c r="F18" s="33">
        <v>15514875</v>
      </c>
      <c r="G18" s="33">
        <v>4239914</v>
      </c>
      <c r="H18" s="33">
        <v>56674635</v>
      </c>
      <c r="I18" s="33">
        <v>245662107</v>
      </c>
      <c r="J18" s="33">
        <v>11223200</v>
      </c>
      <c r="K18" s="33">
        <v>132406145</v>
      </c>
      <c r="L18" s="33">
        <v>134788132</v>
      </c>
      <c r="M18" s="33">
        <v>59689357</v>
      </c>
      <c r="N18" s="33">
        <v>37955931</v>
      </c>
      <c r="O18" s="33">
        <v>25354488</v>
      </c>
      <c r="P18" s="34">
        <v>102389983</v>
      </c>
      <c r="Q18" s="34">
        <v>5909081</v>
      </c>
      <c r="R18" s="35">
        <v>924111410</v>
      </c>
    </row>
    <row r="19" spans="1:18" ht="10.5" customHeight="1">
      <c r="A19" s="60"/>
      <c r="B19" s="31" t="s">
        <v>95</v>
      </c>
      <c r="C19" s="32"/>
      <c r="D19" s="33">
        <v>2864332</v>
      </c>
      <c r="E19" s="33">
        <v>13620631</v>
      </c>
      <c r="F19" s="33">
        <v>3679662</v>
      </c>
      <c r="G19" s="33">
        <v>689673</v>
      </c>
      <c r="H19" s="33">
        <v>8510772</v>
      </c>
      <c r="I19" s="33">
        <v>18220721</v>
      </c>
      <c r="J19" s="33">
        <v>880103</v>
      </c>
      <c r="K19" s="33">
        <v>7328254</v>
      </c>
      <c r="L19" s="33">
        <v>8774279</v>
      </c>
      <c r="M19" s="33">
        <v>6101693</v>
      </c>
      <c r="N19" s="33">
        <v>4786468</v>
      </c>
      <c r="O19" s="33">
        <v>3789175</v>
      </c>
      <c r="P19" s="34">
        <v>2012116</v>
      </c>
      <c r="Q19" s="34">
        <v>184421</v>
      </c>
      <c r="R19" s="35">
        <v>81442300</v>
      </c>
    </row>
    <row r="20" spans="1:18" ht="10.5" customHeight="1">
      <c r="A20" s="60"/>
      <c r="B20" s="31" t="s">
        <v>94</v>
      </c>
      <c r="C20" s="32"/>
      <c r="D20" s="33">
        <v>0</v>
      </c>
      <c r="E20" s="33">
        <v>1322587</v>
      </c>
      <c r="F20" s="33">
        <v>514134</v>
      </c>
      <c r="G20" s="33">
        <v>0</v>
      </c>
      <c r="H20" s="33">
        <v>226137</v>
      </c>
      <c r="I20" s="33">
        <v>4469883</v>
      </c>
      <c r="J20" s="33">
        <v>186649</v>
      </c>
      <c r="K20" s="33">
        <v>1638615</v>
      </c>
      <c r="L20" s="33">
        <v>651377</v>
      </c>
      <c r="M20" s="33">
        <v>3323926</v>
      </c>
      <c r="N20" s="33">
        <v>808656</v>
      </c>
      <c r="O20" s="33">
        <v>45425</v>
      </c>
      <c r="P20" s="34">
        <v>1455055</v>
      </c>
      <c r="Q20" s="34">
        <v>501333</v>
      </c>
      <c r="R20" s="35">
        <v>15143776</v>
      </c>
    </row>
    <row r="21" spans="1:18" ht="10.5" customHeight="1">
      <c r="A21" s="30" t="s">
        <v>93</v>
      </c>
      <c r="B21" s="56"/>
      <c r="C21" s="32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4453885</v>
      </c>
      <c r="O21" s="33">
        <v>4501711</v>
      </c>
      <c r="P21" s="34">
        <v>0</v>
      </c>
      <c r="Q21" s="34">
        <v>0</v>
      </c>
      <c r="R21" s="35">
        <v>8955595</v>
      </c>
    </row>
    <row r="22" spans="1:18" ht="10.5" customHeight="1">
      <c r="A22" s="30" t="s">
        <v>92</v>
      </c>
      <c r="B22" s="56"/>
      <c r="C22" s="32"/>
      <c r="D22" s="33">
        <v>0</v>
      </c>
      <c r="E22" s="33">
        <v>0</v>
      </c>
      <c r="F22" s="33">
        <v>992666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1972289</v>
      </c>
      <c r="O22" s="33">
        <v>0</v>
      </c>
      <c r="P22" s="34">
        <v>0</v>
      </c>
      <c r="Q22" s="34">
        <v>0</v>
      </c>
      <c r="R22" s="35">
        <v>2964955</v>
      </c>
    </row>
    <row r="23" spans="1:18" ht="10.5" customHeight="1">
      <c r="A23" s="30" t="s">
        <v>91</v>
      </c>
      <c r="B23" s="56"/>
      <c r="C23" s="32"/>
      <c r="D23" s="33">
        <v>3593419</v>
      </c>
      <c r="E23" s="33">
        <v>14970420</v>
      </c>
      <c r="F23" s="33">
        <v>2744186</v>
      </c>
      <c r="G23" s="33">
        <v>0</v>
      </c>
      <c r="H23" s="33">
        <v>20381690</v>
      </c>
      <c r="I23" s="33">
        <v>69787560</v>
      </c>
      <c r="J23" s="33">
        <v>0</v>
      </c>
      <c r="K23" s="33">
        <v>0</v>
      </c>
      <c r="L23" s="33">
        <v>3695964</v>
      </c>
      <c r="M23" s="33">
        <v>33007448</v>
      </c>
      <c r="N23" s="33">
        <v>9549276</v>
      </c>
      <c r="O23" s="33">
        <v>9825378</v>
      </c>
      <c r="P23" s="34">
        <v>0</v>
      </c>
      <c r="Q23" s="34">
        <v>8274484</v>
      </c>
      <c r="R23" s="35">
        <v>175829826</v>
      </c>
    </row>
    <row r="24" spans="1:18" ht="10.5" customHeight="1">
      <c r="A24" s="30" t="s">
        <v>90</v>
      </c>
      <c r="B24" s="56"/>
      <c r="C24" s="32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118576902</v>
      </c>
      <c r="K24" s="33">
        <v>0</v>
      </c>
      <c r="L24" s="33">
        <v>0</v>
      </c>
      <c r="M24" s="33">
        <v>0</v>
      </c>
      <c r="N24" s="33">
        <v>1433677</v>
      </c>
      <c r="O24" s="33">
        <v>0</v>
      </c>
      <c r="P24" s="34">
        <v>0</v>
      </c>
      <c r="Q24" s="34">
        <v>0</v>
      </c>
      <c r="R24" s="35">
        <v>120010579</v>
      </c>
    </row>
    <row r="25" spans="1:18" s="61" customFormat="1" ht="10.5" customHeight="1">
      <c r="A25" s="38" t="s">
        <v>89</v>
      </c>
      <c r="B25" s="65"/>
      <c r="C25" s="40"/>
      <c r="D25" s="64">
        <v>56344030</v>
      </c>
      <c r="E25" s="64">
        <v>167417001</v>
      </c>
      <c r="F25" s="64">
        <v>72447978</v>
      </c>
      <c r="G25" s="64">
        <v>6626485</v>
      </c>
      <c r="H25" s="64">
        <v>242852506</v>
      </c>
      <c r="I25" s="64">
        <v>457564007</v>
      </c>
      <c r="J25" s="64">
        <v>17288598</v>
      </c>
      <c r="K25" s="64">
        <v>307662811</v>
      </c>
      <c r="L25" s="64">
        <v>184006662</v>
      </c>
      <c r="M25" s="64">
        <v>245495731</v>
      </c>
      <c r="N25" s="64">
        <v>121633506</v>
      </c>
      <c r="O25" s="64">
        <v>74145801</v>
      </c>
      <c r="P25" s="63">
        <v>153387769</v>
      </c>
      <c r="Q25" s="63">
        <v>9934792</v>
      </c>
      <c r="R25" s="62">
        <v>2116807677</v>
      </c>
    </row>
    <row r="26" spans="1:18" ht="10.5" customHeight="1">
      <c r="A26" s="30"/>
      <c r="B26" s="31" t="s">
        <v>88</v>
      </c>
      <c r="C26" s="32"/>
      <c r="D26" s="33">
        <v>27072307</v>
      </c>
      <c r="E26" s="33">
        <v>70629057</v>
      </c>
      <c r="F26" s="33">
        <v>48884149</v>
      </c>
      <c r="G26" s="33">
        <v>3278162</v>
      </c>
      <c r="H26" s="33">
        <v>204958731</v>
      </c>
      <c r="I26" s="33">
        <v>245328203</v>
      </c>
      <c r="J26" s="33">
        <v>3232473</v>
      </c>
      <c r="K26" s="33">
        <v>211380129</v>
      </c>
      <c r="L26" s="33">
        <v>71955733</v>
      </c>
      <c r="M26" s="33">
        <v>202993846</v>
      </c>
      <c r="N26" s="33">
        <v>80525164</v>
      </c>
      <c r="O26" s="33">
        <v>52716645</v>
      </c>
      <c r="P26" s="34">
        <v>118072731</v>
      </c>
      <c r="Q26" s="34">
        <v>3519312</v>
      </c>
      <c r="R26" s="35">
        <v>1344546640</v>
      </c>
    </row>
    <row r="27" spans="1:18" ht="10.5" customHeight="1">
      <c r="A27" s="60"/>
      <c r="B27" s="31" t="s">
        <v>87</v>
      </c>
      <c r="C27" s="32"/>
      <c r="D27" s="33">
        <v>15615278</v>
      </c>
      <c r="E27" s="33">
        <v>48133910</v>
      </c>
      <c r="F27" s="33">
        <v>29815342</v>
      </c>
      <c r="G27" s="33">
        <v>2760007</v>
      </c>
      <c r="H27" s="33">
        <v>43892491</v>
      </c>
      <c r="I27" s="33">
        <v>115591292</v>
      </c>
      <c r="J27" s="33">
        <v>2951803</v>
      </c>
      <c r="K27" s="33">
        <v>43765374</v>
      </c>
      <c r="L27" s="33">
        <v>39785923</v>
      </c>
      <c r="M27" s="33">
        <v>20275369</v>
      </c>
      <c r="N27" s="33">
        <v>38527079</v>
      </c>
      <c r="O27" s="33">
        <v>35151299</v>
      </c>
      <c r="P27" s="34">
        <v>13669887</v>
      </c>
      <c r="Q27" s="34">
        <v>1582599</v>
      </c>
      <c r="R27" s="35">
        <v>451517652</v>
      </c>
    </row>
    <row r="28" spans="1:18" ht="10.5" customHeight="1">
      <c r="A28" s="60"/>
      <c r="B28" s="56"/>
      <c r="C28" s="32" t="s">
        <v>86</v>
      </c>
      <c r="D28" s="33">
        <v>1241156</v>
      </c>
      <c r="E28" s="33">
        <v>13489002</v>
      </c>
      <c r="F28" s="33">
        <v>3101108</v>
      </c>
      <c r="G28" s="33">
        <v>1782471</v>
      </c>
      <c r="H28" s="33">
        <v>3946349</v>
      </c>
      <c r="I28" s="33">
        <v>21382872</v>
      </c>
      <c r="J28" s="33">
        <v>797488</v>
      </c>
      <c r="K28" s="33">
        <v>15394277</v>
      </c>
      <c r="L28" s="33">
        <v>9890602</v>
      </c>
      <c r="M28" s="33">
        <v>1936877</v>
      </c>
      <c r="N28" s="33">
        <v>6429072</v>
      </c>
      <c r="O28" s="33">
        <v>4535066</v>
      </c>
      <c r="P28" s="34">
        <v>3996068</v>
      </c>
      <c r="Q28" s="34">
        <v>118527</v>
      </c>
      <c r="R28" s="35">
        <v>88040933</v>
      </c>
    </row>
    <row r="29" spans="1:18" ht="10.5" customHeight="1">
      <c r="A29" s="60"/>
      <c r="B29" s="56"/>
      <c r="C29" s="32" t="s">
        <v>81</v>
      </c>
      <c r="D29" s="33">
        <v>749444</v>
      </c>
      <c r="E29" s="33">
        <v>3360000</v>
      </c>
      <c r="F29" s="33">
        <v>14679565</v>
      </c>
      <c r="G29" s="33">
        <v>0</v>
      </c>
      <c r="H29" s="33">
        <v>2337844</v>
      </c>
      <c r="I29" s="33">
        <v>272841</v>
      </c>
      <c r="J29" s="33">
        <v>0</v>
      </c>
      <c r="K29" s="33">
        <v>2115402</v>
      </c>
      <c r="L29" s="33">
        <v>3785502</v>
      </c>
      <c r="M29" s="33">
        <v>1031697</v>
      </c>
      <c r="N29" s="33">
        <v>3967813</v>
      </c>
      <c r="O29" s="33">
        <v>9762554</v>
      </c>
      <c r="P29" s="34">
        <v>0</v>
      </c>
      <c r="Q29" s="34">
        <v>0</v>
      </c>
      <c r="R29" s="35">
        <v>42062661</v>
      </c>
    </row>
    <row r="30" spans="1:18" ht="10.5" customHeight="1">
      <c r="A30" s="60"/>
      <c r="B30" s="56"/>
      <c r="C30" s="32" t="s">
        <v>85</v>
      </c>
      <c r="D30" s="33">
        <v>-240870</v>
      </c>
      <c r="E30" s="33">
        <v>383770</v>
      </c>
      <c r="F30" s="33">
        <v>932610</v>
      </c>
      <c r="G30" s="33">
        <v>5229</v>
      </c>
      <c r="H30" s="33">
        <v>454380</v>
      </c>
      <c r="I30" s="33">
        <v>5267785</v>
      </c>
      <c r="J30" s="33">
        <v>0</v>
      </c>
      <c r="K30" s="33">
        <v>860494</v>
      </c>
      <c r="L30" s="33">
        <v>1878378</v>
      </c>
      <c r="M30" s="33">
        <v>-114679</v>
      </c>
      <c r="N30" s="33">
        <v>2574555</v>
      </c>
      <c r="O30" s="33">
        <v>-384196</v>
      </c>
      <c r="P30" s="34">
        <v>245081</v>
      </c>
      <c r="Q30" s="34">
        <v>0</v>
      </c>
      <c r="R30" s="35">
        <v>11862538</v>
      </c>
    </row>
    <row r="31" spans="1:18" ht="10.5" customHeight="1">
      <c r="A31" s="60"/>
      <c r="B31" s="56"/>
      <c r="C31" s="32" t="s">
        <v>84</v>
      </c>
      <c r="D31" s="33">
        <v>1510795</v>
      </c>
      <c r="E31" s="33">
        <v>1332627</v>
      </c>
      <c r="F31" s="33">
        <v>0</v>
      </c>
      <c r="G31" s="33">
        <v>23231</v>
      </c>
      <c r="H31" s="33">
        <v>4429542</v>
      </c>
      <c r="I31" s="33">
        <v>5511628</v>
      </c>
      <c r="J31" s="33">
        <v>49605</v>
      </c>
      <c r="K31" s="33">
        <v>3704925</v>
      </c>
      <c r="L31" s="33">
        <v>2166717</v>
      </c>
      <c r="M31" s="33">
        <v>5832522</v>
      </c>
      <c r="N31" s="33">
        <v>2323066</v>
      </c>
      <c r="O31" s="33">
        <v>1597353</v>
      </c>
      <c r="P31" s="34">
        <v>732904</v>
      </c>
      <c r="Q31" s="34">
        <v>0</v>
      </c>
      <c r="R31" s="35">
        <v>29214914</v>
      </c>
    </row>
    <row r="32" spans="1:18" ht="10.5" customHeight="1">
      <c r="A32" s="60"/>
      <c r="B32" s="56"/>
      <c r="C32" s="32" t="s">
        <v>83</v>
      </c>
      <c r="D32" s="33">
        <v>5167224</v>
      </c>
      <c r="E32" s="33">
        <v>11130459</v>
      </c>
      <c r="F32" s="33">
        <v>6942836</v>
      </c>
      <c r="G32" s="33">
        <v>797397</v>
      </c>
      <c r="H32" s="33">
        <v>7617788</v>
      </c>
      <c r="I32" s="33">
        <v>31070638</v>
      </c>
      <c r="J32" s="33">
        <v>773259</v>
      </c>
      <c r="K32" s="33">
        <v>4044572</v>
      </c>
      <c r="L32" s="33">
        <v>5670920</v>
      </c>
      <c r="M32" s="33">
        <v>2147158</v>
      </c>
      <c r="N32" s="33">
        <v>5265240</v>
      </c>
      <c r="O32" s="33">
        <v>4850605</v>
      </c>
      <c r="P32" s="34">
        <v>2222816</v>
      </c>
      <c r="Q32" s="34">
        <v>1464072</v>
      </c>
      <c r="R32" s="35">
        <v>89164983</v>
      </c>
    </row>
    <row r="33" spans="1:18" ht="10.5" customHeight="1">
      <c r="A33" s="60"/>
      <c r="B33" s="56"/>
      <c r="C33" s="32" t="s">
        <v>82</v>
      </c>
      <c r="D33" s="33">
        <v>2343425</v>
      </c>
      <c r="E33" s="33">
        <v>718932</v>
      </c>
      <c r="F33" s="33">
        <v>2009626</v>
      </c>
      <c r="G33" s="33">
        <v>0</v>
      </c>
      <c r="H33" s="33">
        <v>8071526</v>
      </c>
      <c r="I33" s="33">
        <v>2512231</v>
      </c>
      <c r="J33" s="33">
        <v>1174942</v>
      </c>
      <c r="K33" s="33">
        <v>1436117</v>
      </c>
      <c r="L33" s="33">
        <v>4219509</v>
      </c>
      <c r="M33" s="33">
        <v>2212632</v>
      </c>
      <c r="N33" s="33">
        <v>3032916</v>
      </c>
      <c r="O33" s="33">
        <v>3737670</v>
      </c>
      <c r="P33" s="34">
        <v>0</v>
      </c>
      <c r="Q33" s="34">
        <v>0</v>
      </c>
      <c r="R33" s="35">
        <v>31469526</v>
      </c>
    </row>
    <row r="34" spans="1:18" ht="10.5" customHeight="1">
      <c r="A34" s="60"/>
      <c r="B34" s="56"/>
      <c r="C34" s="32" t="s">
        <v>80</v>
      </c>
      <c r="D34" s="33">
        <v>4844104</v>
      </c>
      <c r="E34" s="33">
        <v>17719119</v>
      </c>
      <c r="F34" s="33">
        <v>2149596</v>
      </c>
      <c r="G34" s="33">
        <v>151679</v>
      </c>
      <c r="H34" s="33">
        <v>17035063</v>
      </c>
      <c r="I34" s="33">
        <v>49573298</v>
      </c>
      <c r="J34" s="33">
        <v>156510</v>
      </c>
      <c r="K34" s="33">
        <v>16209586</v>
      </c>
      <c r="L34" s="33">
        <v>12174295</v>
      </c>
      <c r="M34" s="33">
        <v>7229163</v>
      </c>
      <c r="N34" s="33">
        <v>14934417</v>
      </c>
      <c r="O34" s="33">
        <v>11052248</v>
      </c>
      <c r="P34" s="34">
        <v>6473019</v>
      </c>
      <c r="Q34" s="34">
        <v>0</v>
      </c>
      <c r="R34" s="35">
        <v>159702097</v>
      </c>
    </row>
    <row r="35" spans="1:18" ht="10.5" customHeight="1">
      <c r="A35" s="60"/>
      <c r="B35" s="31" t="s">
        <v>81</v>
      </c>
      <c r="C35" s="32"/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4">
        <v>0</v>
      </c>
      <c r="Q35" s="34">
        <v>0</v>
      </c>
      <c r="R35" s="35">
        <v>0</v>
      </c>
    </row>
    <row r="36" spans="1:18" ht="10.5" customHeight="1">
      <c r="A36" s="60"/>
      <c r="B36" s="31" t="s">
        <v>80</v>
      </c>
      <c r="C36" s="32"/>
      <c r="D36" s="33">
        <v>464800</v>
      </c>
      <c r="E36" s="33">
        <v>11069659</v>
      </c>
      <c r="F36" s="33">
        <v>4886461</v>
      </c>
      <c r="G36" s="33">
        <v>0</v>
      </c>
      <c r="H36" s="33">
        <v>119534627</v>
      </c>
      <c r="I36" s="33">
        <v>13104000</v>
      </c>
      <c r="J36" s="33">
        <v>0</v>
      </c>
      <c r="K36" s="33">
        <v>108151906</v>
      </c>
      <c r="L36" s="33">
        <v>11015733</v>
      </c>
      <c r="M36" s="33">
        <v>151530072</v>
      </c>
      <c r="N36" s="33">
        <v>2333334</v>
      </c>
      <c r="O36" s="33">
        <v>1961847</v>
      </c>
      <c r="P36" s="34">
        <v>96586038</v>
      </c>
      <c r="Q36" s="34">
        <v>1874149</v>
      </c>
      <c r="R36" s="35">
        <v>522512625</v>
      </c>
    </row>
    <row r="37" spans="1:18" ht="10.5" customHeight="1">
      <c r="A37" s="60"/>
      <c r="B37" s="31" t="s">
        <v>79</v>
      </c>
      <c r="C37" s="32"/>
      <c r="D37" s="33">
        <v>10577310</v>
      </c>
      <c r="E37" s="33">
        <v>9904203</v>
      </c>
      <c r="F37" s="33">
        <v>12348243</v>
      </c>
      <c r="G37" s="33">
        <v>228113</v>
      </c>
      <c r="H37" s="33">
        <v>26174711</v>
      </c>
      <c r="I37" s="33">
        <v>88607493</v>
      </c>
      <c r="J37" s="33">
        <v>243721</v>
      </c>
      <c r="K37" s="33">
        <v>55853367</v>
      </c>
      <c r="L37" s="33">
        <v>19680614</v>
      </c>
      <c r="M37" s="33">
        <v>16435137</v>
      </c>
      <c r="N37" s="33">
        <v>21792072</v>
      </c>
      <c r="O37" s="33">
        <v>14013769</v>
      </c>
      <c r="P37" s="34">
        <v>7625945</v>
      </c>
      <c r="Q37" s="34">
        <v>35556</v>
      </c>
      <c r="R37" s="35">
        <v>283520254</v>
      </c>
    </row>
    <row r="38" spans="1:18" ht="10.5" customHeight="1">
      <c r="A38" s="60"/>
      <c r="B38" s="31" t="s">
        <v>78</v>
      </c>
      <c r="C38" s="32"/>
      <c r="D38" s="33">
        <v>136730</v>
      </c>
      <c r="E38" s="33">
        <v>232503</v>
      </c>
      <c r="F38" s="33">
        <v>1832984</v>
      </c>
      <c r="G38" s="33">
        <v>290042</v>
      </c>
      <c r="H38" s="33">
        <v>339361</v>
      </c>
      <c r="I38" s="33">
        <v>474477</v>
      </c>
      <c r="J38" s="33">
        <v>35358</v>
      </c>
      <c r="K38" s="33">
        <v>362610</v>
      </c>
      <c r="L38" s="33">
        <v>448544</v>
      </c>
      <c r="M38" s="33">
        <v>221743</v>
      </c>
      <c r="N38" s="33">
        <v>455898</v>
      </c>
      <c r="O38" s="33">
        <v>514100</v>
      </c>
      <c r="P38" s="34">
        <v>190860</v>
      </c>
      <c r="Q38" s="34">
        <v>27008</v>
      </c>
      <c r="R38" s="35">
        <v>5562216</v>
      </c>
    </row>
    <row r="39" spans="1:18" ht="10.5" customHeight="1">
      <c r="A39" s="60"/>
      <c r="B39" s="31" t="s">
        <v>77</v>
      </c>
      <c r="C39" s="32"/>
      <c r="D39" s="33">
        <v>278190</v>
      </c>
      <c r="E39" s="33">
        <v>1288783</v>
      </c>
      <c r="F39" s="33">
        <v>1119</v>
      </c>
      <c r="G39" s="33">
        <v>0</v>
      </c>
      <c r="H39" s="33">
        <v>15017541</v>
      </c>
      <c r="I39" s="33">
        <v>27550940</v>
      </c>
      <c r="J39" s="33">
        <v>1591</v>
      </c>
      <c r="K39" s="33">
        <v>3246872</v>
      </c>
      <c r="L39" s="33">
        <v>1024919</v>
      </c>
      <c r="M39" s="33">
        <v>14531525</v>
      </c>
      <c r="N39" s="33">
        <v>17416782</v>
      </c>
      <c r="O39" s="33">
        <v>1075631</v>
      </c>
      <c r="P39" s="34">
        <v>0</v>
      </c>
      <c r="Q39" s="34">
        <v>0</v>
      </c>
      <c r="R39" s="35">
        <v>81433893</v>
      </c>
    </row>
    <row r="40" spans="1:18" ht="10.5" customHeight="1">
      <c r="A40" s="30"/>
      <c r="B40" s="31" t="s">
        <v>76</v>
      </c>
      <c r="C40" s="32"/>
      <c r="D40" s="33">
        <v>29271723</v>
      </c>
      <c r="E40" s="33">
        <v>96787944</v>
      </c>
      <c r="F40" s="33">
        <v>23563829</v>
      </c>
      <c r="G40" s="33">
        <v>3348323</v>
      </c>
      <c r="H40" s="33">
        <v>37893775</v>
      </c>
      <c r="I40" s="33">
        <v>212235804</v>
      </c>
      <c r="J40" s="33">
        <v>14056126</v>
      </c>
      <c r="K40" s="33">
        <v>96282682</v>
      </c>
      <c r="L40" s="33">
        <v>112050929</v>
      </c>
      <c r="M40" s="33">
        <v>42501885</v>
      </c>
      <c r="N40" s="33">
        <v>41108342</v>
      </c>
      <c r="O40" s="33">
        <v>21429156</v>
      </c>
      <c r="P40" s="34">
        <v>35315038</v>
      </c>
      <c r="Q40" s="34">
        <v>6415480</v>
      </c>
      <c r="R40" s="35">
        <v>772261037</v>
      </c>
    </row>
    <row r="41" spans="1:18" ht="10.5" customHeight="1">
      <c r="A41" s="60"/>
      <c r="B41" s="31" t="s">
        <v>75</v>
      </c>
      <c r="C41" s="32"/>
      <c r="D41" s="33">
        <v>24903147</v>
      </c>
      <c r="E41" s="33">
        <v>89582553</v>
      </c>
      <c r="F41" s="33">
        <v>21168606</v>
      </c>
      <c r="G41" s="33">
        <v>5120867</v>
      </c>
      <c r="H41" s="33">
        <v>26562101</v>
      </c>
      <c r="I41" s="33">
        <v>138165986</v>
      </c>
      <c r="J41" s="33">
        <v>7837544</v>
      </c>
      <c r="K41" s="33">
        <v>52990889</v>
      </c>
      <c r="L41" s="33">
        <v>92200031</v>
      </c>
      <c r="M41" s="33">
        <v>30876711</v>
      </c>
      <c r="N41" s="33">
        <v>41457083</v>
      </c>
      <c r="O41" s="33">
        <v>31297177</v>
      </c>
      <c r="P41" s="34">
        <v>25607861</v>
      </c>
      <c r="Q41" s="34">
        <v>6685767</v>
      </c>
      <c r="R41" s="35">
        <v>594456323</v>
      </c>
    </row>
    <row r="42" spans="1:18" ht="10.5" customHeight="1">
      <c r="A42" s="60"/>
      <c r="B42" s="31" t="s">
        <v>74</v>
      </c>
      <c r="C42" s="32"/>
      <c r="D42" s="33">
        <v>0</v>
      </c>
      <c r="E42" s="33">
        <v>0</v>
      </c>
      <c r="F42" s="33">
        <v>0</v>
      </c>
      <c r="G42" s="33">
        <v>0</v>
      </c>
      <c r="H42" s="33">
        <v>5581489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4">
        <v>0</v>
      </c>
      <c r="Q42" s="34">
        <v>0</v>
      </c>
      <c r="R42" s="35">
        <v>5581489</v>
      </c>
    </row>
    <row r="43" spans="1:18" ht="10.5" customHeight="1">
      <c r="A43" s="60"/>
      <c r="B43" s="31" t="s">
        <v>73</v>
      </c>
      <c r="C43" s="32"/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4">
        <v>0</v>
      </c>
      <c r="Q43" s="34">
        <v>0</v>
      </c>
      <c r="R43" s="35">
        <v>0</v>
      </c>
    </row>
    <row r="44" spans="1:18" ht="10.5" customHeight="1">
      <c r="A44" s="60"/>
      <c r="B44" s="31" t="s">
        <v>72</v>
      </c>
      <c r="C44" s="32"/>
      <c r="D44" s="33">
        <v>1169554</v>
      </c>
      <c r="E44" s="33">
        <v>6849090</v>
      </c>
      <c r="F44" s="33">
        <v>3039544</v>
      </c>
      <c r="G44" s="33">
        <v>15972</v>
      </c>
      <c r="H44" s="33">
        <v>2838594</v>
      </c>
      <c r="I44" s="33">
        <v>27086718</v>
      </c>
      <c r="J44" s="33">
        <v>5506788</v>
      </c>
      <c r="K44" s="33">
        <v>10519870</v>
      </c>
      <c r="L44" s="33">
        <v>25388005</v>
      </c>
      <c r="M44" s="33">
        <v>8358094</v>
      </c>
      <c r="N44" s="33">
        <v>2248906</v>
      </c>
      <c r="O44" s="33">
        <v>0</v>
      </c>
      <c r="P44" s="34">
        <v>480640</v>
      </c>
      <c r="Q44" s="34">
        <v>0</v>
      </c>
      <c r="R44" s="35">
        <v>93501775</v>
      </c>
    </row>
    <row r="45" spans="1:18" ht="10.5" customHeight="1">
      <c r="A45" s="60"/>
      <c r="B45" s="31" t="s">
        <v>71</v>
      </c>
      <c r="C45" s="32"/>
      <c r="D45" s="33">
        <v>3757761</v>
      </c>
      <c r="E45" s="33">
        <v>4431700</v>
      </c>
      <c r="F45" s="33">
        <v>0</v>
      </c>
      <c r="G45" s="33">
        <v>-1889424</v>
      </c>
      <c r="H45" s="33">
        <v>2700592</v>
      </c>
      <c r="I45" s="33">
        <v>46614521</v>
      </c>
      <c r="J45" s="33">
        <v>626613</v>
      </c>
      <c r="K45" s="33">
        <v>28931511</v>
      </c>
      <c r="L45" s="33">
        <v>116066</v>
      </c>
      <c r="M45" s="33">
        <v>4593572</v>
      </c>
      <c r="N45" s="33">
        <v>1924765</v>
      </c>
      <c r="O45" s="33">
        <v>-7628202</v>
      </c>
      <c r="P45" s="34">
        <v>7909668</v>
      </c>
      <c r="Q45" s="34">
        <v>-542476</v>
      </c>
      <c r="R45" s="35">
        <v>91546668</v>
      </c>
    </row>
    <row r="46" spans="1:18" ht="10.5" customHeight="1">
      <c r="A46" s="60"/>
      <c r="B46" s="31" t="s">
        <v>70</v>
      </c>
      <c r="C46" s="32"/>
      <c r="D46" s="33">
        <v>-558740</v>
      </c>
      <c r="E46" s="33">
        <v>-4075399</v>
      </c>
      <c r="F46" s="33">
        <v>-644321</v>
      </c>
      <c r="G46" s="33">
        <v>100908</v>
      </c>
      <c r="H46" s="33">
        <v>210999</v>
      </c>
      <c r="I46" s="33">
        <v>368579</v>
      </c>
      <c r="J46" s="33">
        <v>85180</v>
      </c>
      <c r="K46" s="33">
        <v>3840412</v>
      </c>
      <c r="L46" s="33">
        <v>-5653173</v>
      </c>
      <c r="M46" s="33">
        <v>-1326491</v>
      </c>
      <c r="N46" s="33">
        <v>-4522413</v>
      </c>
      <c r="O46" s="33">
        <v>-2239819</v>
      </c>
      <c r="P46" s="34">
        <v>1316870</v>
      </c>
      <c r="Q46" s="34">
        <v>272189</v>
      </c>
      <c r="R46" s="35">
        <v>-12825220</v>
      </c>
    </row>
    <row r="47" spans="1:18" ht="10.5" customHeight="1">
      <c r="A47" s="30" t="s">
        <v>69</v>
      </c>
      <c r="B47" s="31"/>
      <c r="C47" s="32"/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4453885</v>
      </c>
      <c r="O47" s="33">
        <v>4501711</v>
      </c>
      <c r="P47" s="34">
        <v>0</v>
      </c>
      <c r="Q47" s="34">
        <v>0</v>
      </c>
      <c r="R47" s="35">
        <v>8955595</v>
      </c>
    </row>
    <row r="48" spans="1:18" ht="10.5" customHeight="1">
      <c r="A48" s="30" t="s">
        <v>68</v>
      </c>
      <c r="B48" s="31"/>
      <c r="C48" s="32"/>
      <c r="D48" s="33">
        <v>0</v>
      </c>
      <c r="E48" s="33">
        <v>0</v>
      </c>
      <c r="F48" s="33">
        <v>992666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1972289</v>
      </c>
      <c r="O48" s="33">
        <v>0</v>
      </c>
      <c r="P48" s="34">
        <v>0</v>
      </c>
      <c r="Q48" s="34">
        <v>0</v>
      </c>
      <c r="R48" s="35">
        <v>2964955</v>
      </c>
    </row>
    <row r="49" spans="1:18" ht="10.5" customHeight="1">
      <c r="A49" s="30" t="s">
        <v>67</v>
      </c>
      <c r="B49" s="31"/>
      <c r="C49" s="32"/>
      <c r="D49" s="33">
        <v>3593419</v>
      </c>
      <c r="E49" s="33">
        <v>14970420</v>
      </c>
      <c r="F49" s="33">
        <v>2744186</v>
      </c>
      <c r="G49" s="33">
        <v>0</v>
      </c>
      <c r="H49" s="33">
        <v>20381690</v>
      </c>
      <c r="I49" s="33">
        <v>69787560</v>
      </c>
      <c r="J49" s="33">
        <v>0</v>
      </c>
      <c r="K49" s="33">
        <v>0</v>
      </c>
      <c r="L49" s="33">
        <v>3695964</v>
      </c>
      <c r="M49" s="33">
        <v>33007448</v>
      </c>
      <c r="N49" s="33">
        <v>9549276</v>
      </c>
      <c r="O49" s="33">
        <v>9825378</v>
      </c>
      <c r="P49" s="34">
        <v>0</v>
      </c>
      <c r="Q49" s="34">
        <v>8274484</v>
      </c>
      <c r="R49" s="35">
        <v>175829826</v>
      </c>
    </row>
    <row r="50" spans="1:18" ht="10.5" customHeight="1">
      <c r="A50" s="30" t="s">
        <v>66</v>
      </c>
      <c r="B50" s="31"/>
      <c r="C50" s="32"/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118576902</v>
      </c>
      <c r="K50" s="33">
        <v>0</v>
      </c>
      <c r="L50" s="33">
        <v>0</v>
      </c>
      <c r="M50" s="33">
        <v>0</v>
      </c>
      <c r="N50" s="33">
        <v>1433677</v>
      </c>
      <c r="O50" s="33">
        <v>0</v>
      </c>
      <c r="P50" s="34">
        <v>0</v>
      </c>
      <c r="Q50" s="34">
        <v>0</v>
      </c>
      <c r="R50" s="35">
        <v>120010579</v>
      </c>
    </row>
    <row r="51" spans="1:18" ht="4.5" customHeight="1">
      <c r="A51" s="59"/>
      <c r="B51" s="46"/>
      <c r="C51" s="47"/>
      <c r="D51" s="58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0"/>
    </row>
    <row r="52" ht="12" customHeight="1"/>
    <row r="53" ht="13.5">
      <c r="A53" s="31" t="s">
        <v>65</v>
      </c>
    </row>
  </sheetData>
  <sheetProtection/>
  <printOptions horizontalCentered="1"/>
  <pageMargins left="1.220472440944882" right="1.062992125984252" top="1.1023622047244095" bottom="1.062992125984252" header="0.8661417322834646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2.00390625" style="0" customWidth="1"/>
    <col min="3" max="3" width="37.421875" style="0" customWidth="1"/>
    <col min="4" max="4" width="9.28125" style="0" customWidth="1"/>
    <col min="5" max="5" width="9.57421875" style="0" customWidth="1"/>
    <col min="6" max="6" width="9.28125" style="0" customWidth="1"/>
    <col min="7" max="7" width="8.7109375" style="0" customWidth="1"/>
    <col min="8" max="9" width="10.00390625" style="0" customWidth="1"/>
    <col min="10" max="10" width="8.7109375" style="0" customWidth="1"/>
    <col min="11" max="11" width="10.00390625" style="0" customWidth="1"/>
    <col min="12" max="12" width="9.28125" style="0" customWidth="1"/>
    <col min="13" max="13" width="10.00390625" style="0" customWidth="1"/>
    <col min="14" max="15" width="9.28125" style="0" customWidth="1"/>
    <col min="16" max="17" width="9.7109375" style="52" customWidth="1"/>
    <col min="18" max="18" width="10.28125" style="0" customWidth="1"/>
  </cols>
  <sheetData>
    <row r="1" spans="2:18" ht="18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2"/>
    </row>
    <row r="2" spans="1:18" s="7" customFormat="1" ht="14.25">
      <c r="A2" s="4" t="str">
        <f>'[1]BLC-FEB.'!A2</f>
        <v>AL  28  DE  FEBRERO  DE  1998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6"/>
      <c r="R2" s="4"/>
    </row>
    <row r="3" spans="2:18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</row>
    <row r="4" spans="2:18" ht="31.5" customHeight="1">
      <c r="B4" s="8" t="s">
        <v>2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0"/>
    </row>
    <row r="5" spans="1:18" ht="15" customHeight="1">
      <c r="A5" s="12"/>
      <c r="B5" s="13"/>
      <c r="C5" s="14"/>
      <c r="D5" s="15" t="s">
        <v>3</v>
      </c>
      <c r="E5" s="15" t="s">
        <v>4</v>
      </c>
      <c r="F5" s="15" t="s">
        <v>5</v>
      </c>
      <c r="G5" s="15" t="s">
        <v>5</v>
      </c>
      <c r="H5" s="15" t="s">
        <v>5</v>
      </c>
      <c r="I5" s="15" t="s">
        <v>6</v>
      </c>
      <c r="J5" s="15"/>
      <c r="K5" s="15" t="s">
        <v>7</v>
      </c>
      <c r="L5" s="15" t="s">
        <v>8</v>
      </c>
      <c r="M5" s="15"/>
      <c r="N5" s="15" t="s">
        <v>9</v>
      </c>
      <c r="O5" s="15" t="s">
        <v>10</v>
      </c>
      <c r="P5" s="16"/>
      <c r="Q5" s="16"/>
      <c r="R5" s="15"/>
    </row>
    <row r="6" spans="1:18" ht="13.5">
      <c r="A6" s="17" t="s">
        <v>11</v>
      </c>
      <c r="B6" s="18"/>
      <c r="C6" s="19"/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20" t="s">
        <v>20</v>
      </c>
      <c r="M6" s="20" t="s">
        <v>21</v>
      </c>
      <c r="N6" s="20" t="s">
        <v>22</v>
      </c>
      <c r="O6" s="20" t="s">
        <v>23</v>
      </c>
      <c r="P6" s="21" t="s">
        <v>24</v>
      </c>
      <c r="Q6" s="21" t="s">
        <v>25</v>
      </c>
      <c r="R6" s="20" t="s">
        <v>26</v>
      </c>
    </row>
    <row r="7" spans="1:18" ht="4.5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5"/>
    </row>
    <row r="8" spans="1:18" ht="7.5" customHeight="1">
      <c r="A8" s="12"/>
      <c r="B8" s="13"/>
      <c r="C8" s="14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s="36" customFormat="1" ht="10.5" customHeight="1">
      <c r="A9" s="30"/>
      <c r="B9" s="31" t="s">
        <v>27</v>
      </c>
      <c r="C9" s="32"/>
      <c r="D9" s="33">
        <v>6781164</v>
      </c>
      <c r="E9" s="33">
        <v>12951450</v>
      </c>
      <c r="F9" s="33">
        <v>7569654</v>
      </c>
      <c r="G9" s="33">
        <v>589848</v>
      </c>
      <c r="H9" s="33">
        <v>20270421</v>
      </c>
      <c r="I9" s="33">
        <v>57088491</v>
      </c>
      <c r="J9" s="33">
        <v>728841</v>
      </c>
      <c r="K9" s="33">
        <v>38458877</v>
      </c>
      <c r="L9" s="33">
        <v>11102552</v>
      </c>
      <c r="M9" s="33">
        <v>23156771</v>
      </c>
      <c r="N9" s="33">
        <v>16422981</v>
      </c>
      <c r="O9" s="33">
        <v>11251581</v>
      </c>
      <c r="P9" s="34">
        <v>14696986</v>
      </c>
      <c r="Q9" s="34">
        <v>3080628</v>
      </c>
      <c r="R9" s="35">
        <v>224150243</v>
      </c>
    </row>
    <row r="10" spans="1:18" s="36" customFormat="1" ht="10.5" customHeight="1">
      <c r="A10" s="30"/>
      <c r="B10" s="31"/>
      <c r="C10" s="32" t="s">
        <v>28</v>
      </c>
      <c r="D10" s="33">
        <v>5958218</v>
      </c>
      <c r="E10" s="33">
        <v>9043864</v>
      </c>
      <c r="F10" s="33">
        <v>8012257</v>
      </c>
      <c r="G10" s="33">
        <v>532914</v>
      </c>
      <c r="H10" s="33">
        <v>21332842</v>
      </c>
      <c r="I10" s="33">
        <v>59748876</v>
      </c>
      <c r="J10" s="33">
        <v>578758</v>
      </c>
      <c r="K10" s="33">
        <v>41287552</v>
      </c>
      <c r="L10" s="33">
        <v>8242632</v>
      </c>
      <c r="M10" s="33">
        <v>23127037</v>
      </c>
      <c r="N10" s="33">
        <v>18072646</v>
      </c>
      <c r="O10" s="33">
        <v>11923569</v>
      </c>
      <c r="P10" s="34">
        <v>15668275</v>
      </c>
      <c r="Q10" s="34">
        <v>3074957</v>
      </c>
      <c r="R10" s="35">
        <v>226604395</v>
      </c>
    </row>
    <row r="11" spans="1:18" s="36" customFormat="1" ht="10.5" customHeight="1">
      <c r="A11" s="30"/>
      <c r="B11" s="31"/>
      <c r="C11" s="32" t="s">
        <v>29</v>
      </c>
      <c r="D11" s="33">
        <v>41511</v>
      </c>
      <c r="E11" s="33">
        <v>-147114</v>
      </c>
      <c r="F11" s="33">
        <v>12277</v>
      </c>
      <c r="G11" s="33">
        <v>0</v>
      </c>
      <c r="H11" s="33">
        <v>82200</v>
      </c>
      <c r="I11" s="33">
        <v>178774</v>
      </c>
      <c r="J11" s="33">
        <v>0</v>
      </c>
      <c r="K11" s="33">
        <v>80064</v>
      </c>
      <c r="L11" s="33">
        <v>188483</v>
      </c>
      <c r="M11" s="33">
        <v>48636</v>
      </c>
      <c r="N11" s="33">
        <v>47777</v>
      </c>
      <c r="O11" s="33">
        <v>48990</v>
      </c>
      <c r="P11" s="34">
        <v>128968</v>
      </c>
      <c r="Q11" s="34">
        <v>0</v>
      </c>
      <c r="R11" s="35">
        <v>710567</v>
      </c>
    </row>
    <row r="12" spans="1:18" s="36" customFormat="1" ht="10.5" customHeight="1">
      <c r="A12" s="30"/>
      <c r="B12" s="31"/>
      <c r="C12" s="32" t="s">
        <v>30</v>
      </c>
      <c r="D12" s="33">
        <v>781434</v>
      </c>
      <c r="E12" s="33">
        <v>4054700</v>
      </c>
      <c r="F12" s="33">
        <v>-454880</v>
      </c>
      <c r="G12" s="33">
        <v>56935</v>
      </c>
      <c r="H12" s="33">
        <v>-1144621</v>
      </c>
      <c r="I12" s="33">
        <v>-2839160</v>
      </c>
      <c r="J12" s="33">
        <v>150083</v>
      </c>
      <c r="K12" s="33">
        <v>-2908739</v>
      </c>
      <c r="L12" s="33">
        <v>2671437</v>
      </c>
      <c r="M12" s="33">
        <v>-18903</v>
      </c>
      <c r="N12" s="33">
        <v>-1697442</v>
      </c>
      <c r="O12" s="33">
        <v>-720978</v>
      </c>
      <c r="P12" s="34">
        <v>-1100257</v>
      </c>
      <c r="Q12" s="34">
        <v>5671</v>
      </c>
      <c r="R12" s="35">
        <v>-3164718</v>
      </c>
    </row>
    <row r="13" spans="1:18" s="36" customFormat="1" ht="10.5" customHeight="1">
      <c r="A13" s="30"/>
      <c r="B13" s="31" t="s">
        <v>31</v>
      </c>
      <c r="C13" s="32"/>
      <c r="D13" s="33">
        <v>-1360797</v>
      </c>
      <c r="E13" s="33">
        <v>-8590430</v>
      </c>
      <c r="F13" s="33">
        <v>-1785665</v>
      </c>
      <c r="G13" s="33">
        <v>0</v>
      </c>
      <c r="H13" s="33">
        <v>-6234687</v>
      </c>
      <c r="I13" s="33">
        <v>-12364333</v>
      </c>
      <c r="J13" s="33">
        <v>-487305</v>
      </c>
      <c r="K13" s="33">
        <v>-6803339</v>
      </c>
      <c r="L13" s="33">
        <v>-2759196</v>
      </c>
      <c r="M13" s="33">
        <v>-3998384</v>
      </c>
      <c r="N13" s="33">
        <v>-2935082</v>
      </c>
      <c r="O13" s="33">
        <v>-3661066</v>
      </c>
      <c r="P13" s="34">
        <v>-1006663</v>
      </c>
      <c r="Q13" s="34">
        <v>-1447072</v>
      </c>
      <c r="R13" s="35">
        <v>-53434019</v>
      </c>
    </row>
    <row r="14" spans="1:18" s="36" customFormat="1" ht="10.5" customHeight="1">
      <c r="A14" s="30"/>
      <c r="B14" s="31"/>
      <c r="C14" s="37" t="s">
        <v>32</v>
      </c>
      <c r="D14" s="33">
        <v>-1360797</v>
      </c>
      <c r="E14" s="33">
        <v>-5047497</v>
      </c>
      <c r="F14" s="33">
        <v>-1960374</v>
      </c>
      <c r="G14" s="33">
        <v>0</v>
      </c>
      <c r="H14" s="33">
        <v>-6153248</v>
      </c>
      <c r="I14" s="33">
        <v>-14560997</v>
      </c>
      <c r="J14" s="33">
        <v>-358035</v>
      </c>
      <c r="K14" s="33">
        <v>-6454542</v>
      </c>
      <c r="L14" s="33">
        <v>-2759196</v>
      </c>
      <c r="M14" s="33">
        <v>-4259535</v>
      </c>
      <c r="N14" s="33">
        <v>-3036985</v>
      </c>
      <c r="O14" s="33">
        <v>-3960308</v>
      </c>
      <c r="P14" s="34">
        <v>-1006663</v>
      </c>
      <c r="Q14" s="34">
        <v>-1450260</v>
      </c>
      <c r="R14" s="35">
        <v>-52368438</v>
      </c>
    </row>
    <row r="15" spans="1:18" s="36" customFormat="1" ht="10.5" customHeight="1">
      <c r="A15" s="30"/>
      <c r="B15" s="31"/>
      <c r="C15" s="32" t="s">
        <v>33</v>
      </c>
      <c r="D15" s="33">
        <v>0</v>
      </c>
      <c r="E15" s="33">
        <v>-3542934</v>
      </c>
      <c r="F15" s="33">
        <v>174710</v>
      </c>
      <c r="G15" s="33">
        <v>0</v>
      </c>
      <c r="H15" s="33">
        <v>-81439</v>
      </c>
      <c r="I15" s="33">
        <v>2196664</v>
      </c>
      <c r="J15" s="33">
        <v>-129270</v>
      </c>
      <c r="K15" s="33">
        <v>-348797</v>
      </c>
      <c r="L15" s="33">
        <v>0</v>
      </c>
      <c r="M15" s="33">
        <v>261151</v>
      </c>
      <c r="N15" s="33">
        <v>101903</v>
      </c>
      <c r="O15" s="33">
        <v>299243</v>
      </c>
      <c r="P15" s="34">
        <v>0</v>
      </c>
      <c r="Q15" s="34">
        <v>3188</v>
      </c>
      <c r="R15" s="35">
        <v>-1065581</v>
      </c>
    </row>
    <row r="16" spans="1:18" s="36" customFormat="1" ht="10.5" customHeight="1">
      <c r="A16" s="30"/>
      <c r="B16" s="31" t="s">
        <v>34</v>
      </c>
      <c r="C16" s="32"/>
      <c r="D16" s="33">
        <v>5420367</v>
      </c>
      <c r="E16" s="33">
        <v>4361020</v>
      </c>
      <c r="F16" s="33">
        <v>5783989</v>
      </c>
      <c r="G16" s="33">
        <v>589848</v>
      </c>
      <c r="H16" s="33">
        <v>14035734</v>
      </c>
      <c r="I16" s="33">
        <v>44724158</v>
      </c>
      <c r="J16" s="33">
        <v>241536</v>
      </c>
      <c r="K16" s="33">
        <v>31655537</v>
      </c>
      <c r="L16" s="33">
        <v>8343356</v>
      </c>
      <c r="M16" s="33">
        <v>19158387</v>
      </c>
      <c r="N16" s="33">
        <v>13487899</v>
      </c>
      <c r="O16" s="33">
        <v>7590515</v>
      </c>
      <c r="P16" s="34">
        <v>13690323</v>
      </c>
      <c r="Q16" s="34">
        <v>1633556</v>
      </c>
      <c r="R16" s="35">
        <v>170716225</v>
      </c>
    </row>
    <row r="17" spans="1:18" s="36" customFormat="1" ht="10.5" customHeight="1">
      <c r="A17" s="30"/>
      <c r="B17" s="31" t="s">
        <v>35</v>
      </c>
      <c r="C17" s="32"/>
      <c r="D17" s="33">
        <v>-3148605</v>
      </c>
      <c r="E17" s="33">
        <v>-5528073</v>
      </c>
      <c r="F17" s="33">
        <v>-3261195</v>
      </c>
      <c r="G17" s="33">
        <v>-196011</v>
      </c>
      <c r="H17" s="33">
        <v>-10611034</v>
      </c>
      <c r="I17" s="33">
        <v>-31603507</v>
      </c>
      <c r="J17" s="33">
        <v>-24706</v>
      </c>
      <c r="K17" s="33">
        <v>-21683733</v>
      </c>
      <c r="L17" s="33">
        <v>-10035845</v>
      </c>
      <c r="M17" s="33">
        <v>-18310654</v>
      </c>
      <c r="N17" s="33">
        <v>-12574239</v>
      </c>
      <c r="O17" s="33">
        <v>-5734355</v>
      </c>
      <c r="P17" s="34">
        <v>-12302116</v>
      </c>
      <c r="Q17" s="34">
        <v>-1131331</v>
      </c>
      <c r="R17" s="35">
        <v>-136145405</v>
      </c>
    </row>
    <row r="18" spans="1:18" s="36" customFormat="1" ht="10.5" customHeight="1">
      <c r="A18" s="30"/>
      <c r="B18" s="31"/>
      <c r="C18" s="32" t="s">
        <v>36</v>
      </c>
      <c r="D18" s="33">
        <v>-8313522</v>
      </c>
      <c r="E18" s="33">
        <v>-55422534</v>
      </c>
      <c r="F18" s="33">
        <v>-3860641</v>
      </c>
      <c r="G18" s="33">
        <v>-196011</v>
      </c>
      <c r="H18" s="33">
        <v>-28941443</v>
      </c>
      <c r="I18" s="33">
        <v>-68351637</v>
      </c>
      <c r="J18" s="33">
        <v>-164704</v>
      </c>
      <c r="K18" s="33">
        <v>-34195524</v>
      </c>
      <c r="L18" s="33">
        <v>-17511466</v>
      </c>
      <c r="M18" s="33">
        <v>-26320479</v>
      </c>
      <c r="N18" s="33">
        <v>-18092655</v>
      </c>
      <c r="O18" s="33">
        <v>-19406256</v>
      </c>
      <c r="P18" s="34">
        <v>-13704451</v>
      </c>
      <c r="Q18" s="34">
        <v>-2221865</v>
      </c>
      <c r="R18" s="35">
        <v>-296703186</v>
      </c>
    </row>
    <row r="19" spans="1:18" s="36" customFormat="1" ht="10.5" customHeight="1">
      <c r="A19" s="30"/>
      <c r="B19" s="31"/>
      <c r="C19" s="32" t="s">
        <v>37</v>
      </c>
      <c r="D19" s="33">
        <v>58896</v>
      </c>
      <c r="E19" s="33">
        <v>-17262</v>
      </c>
      <c r="F19" s="33">
        <v>-100973</v>
      </c>
      <c r="G19" s="33">
        <v>0</v>
      </c>
      <c r="H19" s="33">
        <v>-285035</v>
      </c>
      <c r="I19" s="33">
        <v>-293251</v>
      </c>
      <c r="J19" s="33">
        <v>0</v>
      </c>
      <c r="K19" s="33">
        <v>-84739</v>
      </c>
      <c r="L19" s="33">
        <v>-65971</v>
      </c>
      <c r="M19" s="33">
        <v>-38255</v>
      </c>
      <c r="N19" s="33">
        <v>-34049</v>
      </c>
      <c r="O19" s="33">
        <v>-30555</v>
      </c>
      <c r="P19" s="34">
        <v>0</v>
      </c>
      <c r="Q19" s="34">
        <v>0</v>
      </c>
      <c r="R19" s="35">
        <v>-891195</v>
      </c>
    </row>
    <row r="20" spans="1:18" s="36" customFormat="1" ht="10.5" customHeight="1">
      <c r="A20" s="30"/>
      <c r="B20" s="31"/>
      <c r="C20" s="32" t="s">
        <v>38</v>
      </c>
      <c r="D20" s="33">
        <v>5106021</v>
      </c>
      <c r="E20" s="33">
        <v>49915873</v>
      </c>
      <c r="F20" s="33">
        <v>700419</v>
      </c>
      <c r="G20" s="33">
        <v>0</v>
      </c>
      <c r="H20" s="33">
        <v>18615444</v>
      </c>
      <c r="I20" s="33">
        <v>37575393</v>
      </c>
      <c r="J20" s="33">
        <v>139999</v>
      </c>
      <c r="K20" s="33">
        <v>12357389</v>
      </c>
      <c r="L20" s="33">
        <v>7199949</v>
      </c>
      <c r="M20" s="33">
        <v>8102925</v>
      </c>
      <c r="N20" s="33">
        <v>5374625</v>
      </c>
      <c r="O20" s="33">
        <v>13558596</v>
      </c>
      <c r="P20" s="34">
        <v>1402334</v>
      </c>
      <c r="Q20" s="34">
        <v>1090534</v>
      </c>
      <c r="R20" s="35">
        <v>161139500</v>
      </c>
    </row>
    <row r="21" spans="1:18" s="36" customFormat="1" ht="10.5" customHeight="1">
      <c r="A21" s="30"/>
      <c r="B21" s="31"/>
      <c r="C21" s="32" t="s">
        <v>39</v>
      </c>
      <c r="D21" s="33">
        <v>0</v>
      </c>
      <c r="E21" s="33">
        <v>6142</v>
      </c>
      <c r="F21" s="33">
        <v>0</v>
      </c>
      <c r="G21" s="33">
        <v>0</v>
      </c>
      <c r="H21" s="33">
        <v>0</v>
      </c>
      <c r="I21" s="33">
        <v>14436</v>
      </c>
      <c r="J21" s="33">
        <v>0</v>
      </c>
      <c r="K21" s="33">
        <v>239140</v>
      </c>
      <c r="L21" s="33">
        <v>341646</v>
      </c>
      <c r="M21" s="33">
        <v>0</v>
      </c>
      <c r="N21" s="33">
        <v>269248</v>
      </c>
      <c r="O21" s="33">
        <v>192455</v>
      </c>
      <c r="P21" s="34">
        <v>0</v>
      </c>
      <c r="Q21" s="34">
        <v>0</v>
      </c>
      <c r="R21" s="35">
        <v>1063067</v>
      </c>
    </row>
    <row r="22" spans="1:18" s="36" customFormat="1" ht="10.5" customHeight="1">
      <c r="A22" s="30"/>
      <c r="B22" s="31"/>
      <c r="C22" s="32" t="s">
        <v>40</v>
      </c>
      <c r="D22" s="33">
        <v>0</v>
      </c>
      <c r="E22" s="33">
        <v>-10292</v>
      </c>
      <c r="F22" s="33">
        <v>0</v>
      </c>
      <c r="G22" s="33">
        <v>0</v>
      </c>
      <c r="H22" s="33">
        <v>0</v>
      </c>
      <c r="I22" s="33">
        <v>-548448</v>
      </c>
      <c r="J22" s="33">
        <v>0</v>
      </c>
      <c r="K22" s="33">
        <v>0</v>
      </c>
      <c r="L22" s="33">
        <v>-3</v>
      </c>
      <c r="M22" s="33">
        <v>-54845</v>
      </c>
      <c r="N22" s="33">
        <v>-91408</v>
      </c>
      <c r="O22" s="33">
        <v>-48594</v>
      </c>
      <c r="P22" s="34">
        <v>0</v>
      </c>
      <c r="Q22" s="34">
        <v>0</v>
      </c>
      <c r="R22" s="35">
        <v>-753590</v>
      </c>
    </row>
    <row r="23" spans="1:18" s="44" customFormat="1" ht="15" customHeight="1">
      <c r="A23" s="38"/>
      <c r="B23" s="39" t="s">
        <v>41</v>
      </c>
      <c r="C23" s="40"/>
      <c r="D23" s="41">
        <v>2271762</v>
      </c>
      <c r="E23" s="41">
        <v>-1167053</v>
      </c>
      <c r="F23" s="41">
        <v>2522794</v>
      </c>
      <c r="G23" s="41">
        <v>393838</v>
      </c>
      <c r="H23" s="41">
        <v>3424700</v>
      </c>
      <c r="I23" s="41">
        <v>13120651</v>
      </c>
      <c r="J23" s="41">
        <v>216830</v>
      </c>
      <c r="K23" s="41">
        <v>9971804</v>
      </c>
      <c r="L23" s="41">
        <v>-1692489</v>
      </c>
      <c r="M23" s="41">
        <v>847733</v>
      </c>
      <c r="N23" s="41">
        <v>913659</v>
      </c>
      <c r="O23" s="41">
        <v>1856160</v>
      </c>
      <c r="P23" s="42">
        <v>1388207</v>
      </c>
      <c r="Q23" s="42">
        <v>502225</v>
      </c>
      <c r="R23" s="43">
        <v>34570820</v>
      </c>
    </row>
    <row r="24" spans="1:18" s="36" customFormat="1" ht="10.5" customHeight="1">
      <c r="A24" s="30"/>
      <c r="B24" s="31" t="s">
        <v>42</v>
      </c>
      <c r="C24" s="32"/>
      <c r="D24" s="33">
        <v>-1024314</v>
      </c>
      <c r="E24" s="33">
        <v>-107401</v>
      </c>
      <c r="F24" s="33">
        <v>-975547</v>
      </c>
      <c r="G24" s="33">
        <v>0</v>
      </c>
      <c r="H24" s="33">
        <v>-3283486</v>
      </c>
      <c r="I24" s="33">
        <v>-7254389</v>
      </c>
      <c r="J24" s="33">
        <v>-8533</v>
      </c>
      <c r="K24" s="33">
        <v>-3915349</v>
      </c>
      <c r="L24" s="33">
        <v>-1565619</v>
      </c>
      <c r="M24" s="33">
        <v>-1193052</v>
      </c>
      <c r="N24" s="33">
        <v>-2228329</v>
      </c>
      <c r="O24" s="33">
        <v>-1748917</v>
      </c>
      <c r="P24" s="34">
        <v>-904347</v>
      </c>
      <c r="Q24" s="34">
        <v>0</v>
      </c>
      <c r="R24" s="35">
        <v>-24209283</v>
      </c>
    </row>
    <row r="25" spans="1:18" s="36" customFormat="1" ht="10.5" customHeight="1">
      <c r="A25" s="30"/>
      <c r="B25" s="31"/>
      <c r="C25" s="32" t="s">
        <v>43</v>
      </c>
      <c r="D25" s="33">
        <v>-1018230</v>
      </c>
      <c r="E25" s="33">
        <v>-330949</v>
      </c>
      <c r="F25" s="33">
        <v>-975547</v>
      </c>
      <c r="G25" s="33">
        <v>0</v>
      </c>
      <c r="H25" s="33">
        <v>-3267003</v>
      </c>
      <c r="I25" s="33">
        <v>-7207716</v>
      </c>
      <c r="J25" s="33">
        <v>-8533</v>
      </c>
      <c r="K25" s="33">
        <v>-3909295</v>
      </c>
      <c r="L25" s="33">
        <v>-1565580</v>
      </c>
      <c r="M25" s="33">
        <v>-1193052</v>
      </c>
      <c r="N25" s="33">
        <v>-2228329</v>
      </c>
      <c r="O25" s="33">
        <v>-1748917</v>
      </c>
      <c r="P25" s="34">
        <v>-904347</v>
      </c>
      <c r="Q25" s="34">
        <v>0</v>
      </c>
      <c r="R25" s="35">
        <v>-24357499</v>
      </c>
    </row>
    <row r="26" spans="1:18" s="36" customFormat="1" ht="10.5" customHeight="1">
      <c r="A26" s="30"/>
      <c r="B26" s="31"/>
      <c r="C26" s="32" t="s">
        <v>44</v>
      </c>
      <c r="D26" s="33">
        <v>-6084</v>
      </c>
      <c r="E26" s="33">
        <v>-2395</v>
      </c>
      <c r="F26" s="33">
        <v>0</v>
      </c>
      <c r="G26" s="33">
        <v>0</v>
      </c>
      <c r="H26" s="33">
        <v>-16482</v>
      </c>
      <c r="I26" s="33">
        <v>-46673</v>
      </c>
      <c r="J26" s="33">
        <v>0</v>
      </c>
      <c r="K26" s="33">
        <v>-6054</v>
      </c>
      <c r="L26" s="33">
        <v>-39</v>
      </c>
      <c r="M26" s="33">
        <v>0</v>
      </c>
      <c r="N26" s="33">
        <v>0</v>
      </c>
      <c r="O26" s="33">
        <v>0</v>
      </c>
      <c r="P26" s="34">
        <v>0</v>
      </c>
      <c r="Q26" s="34">
        <v>0</v>
      </c>
      <c r="R26" s="35">
        <v>-77727</v>
      </c>
    </row>
    <row r="27" spans="1:18" s="36" customFormat="1" ht="10.5" customHeight="1">
      <c r="A27" s="30"/>
      <c r="B27" s="31"/>
      <c r="C27" s="32" t="s">
        <v>45</v>
      </c>
      <c r="D27" s="33">
        <v>0</v>
      </c>
      <c r="E27" s="33">
        <v>225943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4">
        <v>0</v>
      </c>
      <c r="Q27" s="34">
        <v>0</v>
      </c>
      <c r="R27" s="35">
        <v>225943</v>
      </c>
    </row>
    <row r="28" spans="1:18" s="36" customFormat="1" ht="10.5" customHeight="1">
      <c r="A28" s="30"/>
      <c r="B28" s="31" t="s">
        <v>46</v>
      </c>
      <c r="C28" s="32"/>
      <c r="D28" s="33">
        <v>164227</v>
      </c>
      <c r="E28" s="33">
        <v>214849</v>
      </c>
      <c r="F28" s="33">
        <v>219794</v>
      </c>
      <c r="G28" s="33">
        <v>11193</v>
      </c>
      <c r="H28" s="33">
        <v>535857</v>
      </c>
      <c r="I28" s="33">
        <v>1018329</v>
      </c>
      <c r="J28" s="33">
        <v>148532</v>
      </c>
      <c r="K28" s="33">
        <v>497677</v>
      </c>
      <c r="L28" s="33">
        <v>77867</v>
      </c>
      <c r="M28" s="33">
        <v>565115</v>
      </c>
      <c r="N28" s="33">
        <v>247884</v>
      </c>
      <c r="O28" s="33">
        <v>135961</v>
      </c>
      <c r="P28" s="34">
        <v>592571</v>
      </c>
      <c r="Q28" s="34">
        <v>-52452</v>
      </c>
      <c r="R28" s="35">
        <v>4377404</v>
      </c>
    </row>
    <row r="29" spans="1:18" s="36" customFormat="1" ht="10.5" customHeight="1">
      <c r="A29" s="30"/>
      <c r="B29" s="31"/>
      <c r="C29" s="32" t="s">
        <v>47</v>
      </c>
      <c r="D29" s="33">
        <v>262448</v>
      </c>
      <c r="E29" s="33">
        <v>260346</v>
      </c>
      <c r="F29" s="33">
        <v>270137</v>
      </c>
      <c r="G29" s="33">
        <v>11193</v>
      </c>
      <c r="H29" s="33">
        <v>588399</v>
      </c>
      <c r="I29" s="33">
        <v>1803978</v>
      </c>
      <c r="J29" s="33">
        <v>157755</v>
      </c>
      <c r="K29" s="33">
        <v>1084633</v>
      </c>
      <c r="L29" s="33">
        <v>245385</v>
      </c>
      <c r="M29" s="33">
        <v>397731</v>
      </c>
      <c r="N29" s="33">
        <v>821346</v>
      </c>
      <c r="O29" s="33">
        <v>458392</v>
      </c>
      <c r="P29" s="34">
        <v>738439</v>
      </c>
      <c r="Q29" s="34">
        <v>13314</v>
      </c>
      <c r="R29" s="35">
        <v>7113496</v>
      </c>
    </row>
    <row r="30" spans="1:18" s="36" customFormat="1" ht="10.5" customHeight="1">
      <c r="A30" s="30"/>
      <c r="B30" s="31"/>
      <c r="C30" s="32" t="s">
        <v>48</v>
      </c>
      <c r="D30" s="33">
        <v>-98221</v>
      </c>
      <c r="E30" s="33">
        <v>-45496</v>
      </c>
      <c r="F30" s="33">
        <v>-50343</v>
      </c>
      <c r="G30" s="33">
        <v>0</v>
      </c>
      <c r="H30" s="33">
        <v>-52543</v>
      </c>
      <c r="I30" s="33">
        <v>-785649</v>
      </c>
      <c r="J30" s="33">
        <v>-9223</v>
      </c>
      <c r="K30" s="33">
        <v>-586955</v>
      </c>
      <c r="L30" s="33">
        <v>-167518</v>
      </c>
      <c r="M30" s="33">
        <v>167383</v>
      </c>
      <c r="N30" s="33">
        <v>-573462</v>
      </c>
      <c r="O30" s="33">
        <v>-322431</v>
      </c>
      <c r="P30" s="34">
        <v>-145869</v>
      </c>
      <c r="Q30" s="34">
        <v>-65765</v>
      </c>
      <c r="R30" s="35">
        <v>-2736093</v>
      </c>
    </row>
    <row r="31" spans="1:18" s="44" customFormat="1" ht="15" customHeight="1">
      <c r="A31" s="38"/>
      <c r="B31" s="39" t="s">
        <v>49</v>
      </c>
      <c r="C31" s="40"/>
      <c r="D31" s="41">
        <v>1411674</v>
      </c>
      <c r="E31" s="41">
        <v>-1059604</v>
      </c>
      <c r="F31" s="41">
        <v>1767041</v>
      </c>
      <c r="G31" s="41">
        <v>405030</v>
      </c>
      <c r="H31" s="41">
        <v>677071</v>
      </c>
      <c r="I31" s="41">
        <v>6884590</v>
      </c>
      <c r="J31" s="41">
        <v>356829</v>
      </c>
      <c r="K31" s="41">
        <v>6554133</v>
      </c>
      <c r="L31" s="41">
        <v>-3180241</v>
      </c>
      <c r="M31" s="41">
        <v>219795</v>
      </c>
      <c r="N31" s="41">
        <v>-1066785</v>
      </c>
      <c r="O31" s="41">
        <v>243204</v>
      </c>
      <c r="P31" s="42">
        <v>1076431</v>
      </c>
      <c r="Q31" s="42">
        <v>449773</v>
      </c>
      <c r="R31" s="43">
        <v>14738941</v>
      </c>
    </row>
    <row r="32" spans="1:18" s="36" customFormat="1" ht="10.5" customHeight="1">
      <c r="A32" s="30"/>
      <c r="B32" s="31" t="s">
        <v>50</v>
      </c>
      <c r="C32" s="32"/>
      <c r="D32" s="33">
        <v>244554</v>
      </c>
      <c r="E32" s="33">
        <v>112951</v>
      </c>
      <c r="F32" s="33">
        <v>-80270</v>
      </c>
      <c r="G32" s="33">
        <v>47071</v>
      </c>
      <c r="H32" s="33">
        <v>3005230</v>
      </c>
      <c r="I32" s="33">
        <v>865772</v>
      </c>
      <c r="J32" s="33">
        <v>141719</v>
      </c>
      <c r="K32" s="33">
        <v>2367104</v>
      </c>
      <c r="L32" s="33">
        <v>625676</v>
      </c>
      <c r="M32" s="33">
        <v>2275152</v>
      </c>
      <c r="N32" s="33">
        <v>226976</v>
      </c>
      <c r="O32" s="33">
        <v>-185242</v>
      </c>
      <c r="P32" s="34">
        <v>4024773</v>
      </c>
      <c r="Q32" s="34">
        <v>61979</v>
      </c>
      <c r="R32" s="35">
        <v>13733446</v>
      </c>
    </row>
    <row r="33" spans="1:18" s="36" customFormat="1" ht="10.5" customHeight="1">
      <c r="A33" s="30"/>
      <c r="B33" s="31"/>
      <c r="C33" s="32" t="s">
        <v>51</v>
      </c>
      <c r="D33" s="33">
        <v>496998</v>
      </c>
      <c r="E33" s="33">
        <v>1112347</v>
      </c>
      <c r="F33" s="33">
        <v>189470</v>
      </c>
      <c r="G33" s="33">
        <v>49410</v>
      </c>
      <c r="H33" s="33">
        <v>4966303</v>
      </c>
      <c r="I33" s="33">
        <v>1194632</v>
      </c>
      <c r="J33" s="33">
        <v>147933</v>
      </c>
      <c r="K33" s="33">
        <v>4352267</v>
      </c>
      <c r="L33" s="33">
        <v>3853914</v>
      </c>
      <c r="M33" s="33">
        <v>3558344</v>
      </c>
      <c r="N33" s="33">
        <v>1231237</v>
      </c>
      <c r="O33" s="33">
        <v>649047</v>
      </c>
      <c r="P33" s="34">
        <v>4339111</v>
      </c>
      <c r="Q33" s="34">
        <v>86954</v>
      </c>
      <c r="R33" s="35">
        <v>26227967</v>
      </c>
    </row>
    <row r="34" spans="1:18" s="36" customFormat="1" ht="10.5" customHeight="1">
      <c r="A34" s="30"/>
      <c r="B34" s="31"/>
      <c r="C34" s="32" t="s">
        <v>52</v>
      </c>
      <c r="D34" s="33">
        <v>-252444</v>
      </c>
      <c r="E34" s="33">
        <v>-999395</v>
      </c>
      <c r="F34" s="33">
        <v>-269740</v>
      </c>
      <c r="G34" s="33">
        <v>-2339</v>
      </c>
      <c r="H34" s="33">
        <v>-1961073</v>
      </c>
      <c r="I34" s="33">
        <v>-328860</v>
      </c>
      <c r="J34" s="33">
        <v>-6214</v>
      </c>
      <c r="K34" s="33">
        <v>-1985164</v>
      </c>
      <c r="L34" s="33">
        <v>-3228238</v>
      </c>
      <c r="M34" s="33">
        <v>-1283193</v>
      </c>
      <c r="N34" s="33">
        <v>-1004260</v>
      </c>
      <c r="O34" s="33">
        <v>-834289</v>
      </c>
      <c r="P34" s="34">
        <v>-314338</v>
      </c>
      <c r="Q34" s="34">
        <v>-24975</v>
      </c>
      <c r="R34" s="35">
        <v>-12494520</v>
      </c>
    </row>
    <row r="35" spans="1:18" s="36" customFormat="1" ht="10.5" customHeight="1">
      <c r="A35" s="30"/>
      <c r="B35" s="31" t="s">
        <v>53</v>
      </c>
      <c r="C35" s="32"/>
      <c r="D35" s="33">
        <v>-1898066</v>
      </c>
      <c r="E35" s="33">
        <v>-2794153</v>
      </c>
      <c r="F35" s="33">
        <v>-2329163</v>
      </c>
      <c r="G35" s="33">
        <v>-412933</v>
      </c>
      <c r="H35" s="33">
        <v>-5243388</v>
      </c>
      <c r="I35" s="33">
        <v>-8117569</v>
      </c>
      <c r="J35" s="33">
        <v>-405363</v>
      </c>
      <c r="K35" s="33">
        <v>-6732021</v>
      </c>
      <c r="L35" s="33">
        <v>-3044267</v>
      </c>
      <c r="M35" s="33">
        <v>-2976830</v>
      </c>
      <c r="N35" s="33">
        <v>-3025417</v>
      </c>
      <c r="O35" s="33">
        <v>-1990217</v>
      </c>
      <c r="P35" s="34">
        <v>-1884973</v>
      </c>
      <c r="Q35" s="34">
        <v>-204896</v>
      </c>
      <c r="R35" s="35">
        <v>-41059257</v>
      </c>
    </row>
    <row r="36" spans="1:18" s="36" customFormat="1" ht="10.5" customHeight="1">
      <c r="A36" s="30"/>
      <c r="B36" s="31" t="s">
        <v>54</v>
      </c>
      <c r="C36" s="32"/>
      <c r="D36" s="33">
        <v>40245</v>
      </c>
      <c r="E36" s="33">
        <v>-587358</v>
      </c>
      <c r="F36" s="33">
        <v>-11495</v>
      </c>
      <c r="G36" s="33">
        <v>-12337</v>
      </c>
      <c r="H36" s="33">
        <v>-409309</v>
      </c>
      <c r="I36" s="33">
        <v>-302771</v>
      </c>
      <c r="J36" s="33">
        <v>-22720</v>
      </c>
      <c r="K36" s="33">
        <v>0</v>
      </c>
      <c r="L36" s="33">
        <v>2138</v>
      </c>
      <c r="M36" s="33">
        <v>1929</v>
      </c>
      <c r="N36" s="33">
        <v>-67054</v>
      </c>
      <c r="O36" s="33">
        <v>-140177</v>
      </c>
      <c r="P36" s="34">
        <v>0</v>
      </c>
      <c r="Q36" s="34">
        <v>-59413</v>
      </c>
      <c r="R36" s="35">
        <v>-1568323</v>
      </c>
    </row>
    <row r="37" spans="1:18" s="44" customFormat="1" ht="15" customHeight="1">
      <c r="A37" s="38"/>
      <c r="B37" s="39" t="s">
        <v>55</v>
      </c>
      <c r="C37" s="40"/>
      <c r="D37" s="41">
        <v>-201593</v>
      </c>
      <c r="E37" s="41">
        <v>-4328165</v>
      </c>
      <c r="F37" s="41">
        <v>-653887</v>
      </c>
      <c r="G37" s="41">
        <v>26831</v>
      </c>
      <c r="H37" s="41">
        <v>-1970397</v>
      </c>
      <c r="I37" s="41">
        <v>-669977</v>
      </c>
      <c r="J37" s="41">
        <v>70465</v>
      </c>
      <c r="K37" s="41">
        <v>2189216</v>
      </c>
      <c r="L37" s="41">
        <v>-5596694</v>
      </c>
      <c r="M37" s="41">
        <v>-479954</v>
      </c>
      <c r="N37" s="41">
        <v>-3932279</v>
      </c>
      <c r="O37" s="41">
        <v>-2072432</v>
      </c>
      <c r="P37" s="42">
        <v>3216231</v>
      </c>
      <c r="Q37" s="42">
        <v>247443</v>
      </c>
      <c r="R37" s="43">
        <v>-14155193</v>
      </c>
    </row>
    <row r="38" spans="1:18" s="36" customFormat="1" ht="10.5" customHeight="1">
      <c r="A38" s="30"/>
      <c r="B38" s="31" t="s">
        <v>56</v>
      </c>
      <c r="C38" s="32"/>
      <c r="D38" s="33">
        <v>-395573</v>
      </c>
      <c r="E38" s="33">
        <v>-12518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11287</v>
      </c>
      <c r="O38" s="33">
        <v>-251140</v>
      </c>
      <c r="P38" s="34">
        <v>-1100393</v>
      </c>
      <c r="Q38" s="34">
        <v>0</v>
      </c>
      <c r="R38" s="35">
        <v>-1748336</v>
      </c>
    </row>
    <row r="39" spans="1:18" s="44" customFormat="1" ht="15" customHeight="1">
      <c r="A39" s="38"/>
      <c r="B39" s="39" t="s">
        <v>57</v>
      </c>
      <c r="C39" s="40"/>
      <c r="D39" s="41">
        <v>-597166</v>
      </c>
      <c r="E39" s="41">
        <v>-4340682</v>
      </c>
      <c r="F39" s="41">
        <v>-653887</v>
      </c>
      <c r="G39" s="41">
        <v>26831</v>
      </c>
      <c r="H39" s="41">
        <v>-1970397</v>
      </c>
      <c r="I39" s="41">
        <v>-669977</v>
      </c>
      <c r="J39" s="41">
        <v>70465</v>
      </c>
      <c r="K39" s="41">
        <v>2189216</v>
      </c>
      <c r="L39" s="41">
        <v>-5596694</v>
      </c>
      <c r="M39" s="41">
        <v>-479954</v>
      </c>
      <c r="N39" s="41">
        <v>-3920993</v>
      </c>
      <c r="O39" s="41">
        <v>-2323572</v>
      </c>
      <c r="P39" s="42">
        <v>2115838</v>
      </c>
      <c r="Q39" s="42">
        <v>247443</v>
      </c>
      <c r="R39" s="43">
        <v>-15903530</v>
      </c>
    </row>
    <row r="40" spans="1:18" s="36" customFormat="1" ht="10.5" customHeight="1">
      <c r="A40" s="30"/>
      <c r="B40" s="31" t="s">
        <v>58</v>
      </c>
      <c r="C40" s="32"/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5">
        <v>0</v>
      </c>
    </row>
    <row r="41" spans="1:18" s="36" customFormat="1" ht="10.5" customHeight="1">
      <c r="A41" s="30"/>
      <c r="B41" s="31" t="s">
        <v>59</v>
      </c>
      <c r="C41" s="32"/>
      <c r="D41" s="33">
        <v>0</v>
      </c>
      <c r="E41" s="33">
        <v>0</v>
      </c>
      <c r="F41" s="33">
        <v>0</v>
      </c>
      <c r="G41" s="33">
        <v>-10458</v>
      </c>
      <c r="H41" s="33">
        <v>0</v>
      </c>
      <c r="I41" s="33">
        <v>-1673</v>
      </c>
      <c r="J41" s="33">
        <v>0</v>
      </c>
      <c r="K41" s="33">
        <v>-257483</v>
      </c>
      <c r="L41" s="33">
        <v>0</v>
      </c>
      <c r="M41" s="33">
        <v>0</v>
      </c>
      <c r="N41" s="33">
        <v>0</v>
      </c>
      <c r="O41" s="33">
        <v>0</v>
      </c>
      <c r="P41" s="34">
        <v>-321512</v>
      </c>
      <c r="Q41" s="34">
        <v>0</v>
      </c>
      <c r="R41" s="35">
        <v>-591127</v>
      </c>
    </row>
    <row r="42" spans="1:18" s="36" customFormat="1" ht="10.5" customHeight="1">
      <c r="A42" s="30"/>
      <c r="B42" s="31" t="s">
        <v>60</v>
      </c>
      <c r="C42" s="32"/>
      <c r="D42" s="33">
        <v>14770</v>
      </c>
      <c r="E42" s="33">
        <v>-392</v>
      </c>
      <c r="F42" s="33">
        <v>1246</v>
      </c>
      <c r="G42" s="33">
        <v>143</v>
      </c>
      <c r="H42" s="33">
        <v>824888</v>
      </c>
      <c r="I42" s="33">
        <v>-56039</v>
      </c>
      <c r="J42" s="33">
        <v>0</v>
      </c>
      <c r="K42" s="33">
        <v>41326</v>
      </c>
      <c r="L42" s="33">
        <v>234808</v>
      </c>
      <c r="M42" s="33">
        <v>-1645181</v>
      </c>
      <c r="N42" s="33">
        <v>-416659</v>
      </c>
      <c r="O42" s="33">
        <v>160143</v>
      </c>
      <c r="P42" s="34">
        <v>0</v>
      </c>
      <c r="Q42" s="34">
        <v>0</v>
      </c>
      <c r="R42" s="35">
        <v>-840947</v>
      </c>
    </row>
    <row r="43" spans="1:18" s="36" customFormat="1" ht="10.5" customHeight="1">
      <c r="A43" s="30"/>
      <c r="B43" s="31" t="s">
        <v>61</v>
      </c>
      <c r="C43" s="32"/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4">
        <v>0</v>
      </c>
      <c r="Q43" s="34">
        <v>0</v>
      </c>
      <c r="R43" s="35">
        <v>0</v>
      </c>
    </row>
    <row r="44" spans="1:18" s="36" customFormat="1" ht="10.5" customHeight="1">
      <c r="A44" s="30"/>
      <c r="B44" s="31" t="s">
        <v>62</v>
      </c>
      <c r="C44" s="32"/>
      <c r="D44" s="33">
        <v>23657</v>
      </c>
      <c r="E44" s="33">
        <v>265675</v>
      </c>
      <c r="F44" s="33">
        <v>8320</v>
      </c>
      <c r="G44" s="33">
        <v>84392</v>
      </c>
      <c r="H44" s="33">
        <v>1356508</v>
      </c>
      <c r="I44" s="33">
        <v>1096268</v>
      </c>
      <c r="J44" s="33">
        <v>14715</v>
      </c>
      <c r="K44" s="33">
        <v>1867354</v>
      </c>
      <c r="L44" s="33">
        <v>-291287</v>
      </c>
      <c r="M44" s="33">
        <v>798644</v>
      </c>
      <c r="N44" s="33">
        <v>-184761</v>
      </c>
      <c r="O44" s="33">
        <v>-76390</v>
      </c>
      <c r="P44" s="34">
        <v>-477456</v>
      </c>
      <c r="Q44" s="34">
        <v>24746</v>
      </c>
      <c r="R44" s="35">
        <v>4510383</v>
      </c>
    </row>
    <row r="45" spans="1:18" s="36" customFormat="1" ht="10.5" customHeight="1">
      <c r="A45" s="30"/>
      <c r="B45" s="31" t="s">
        <v>63</v>
      </c>
      <c r="C45" s="32"/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4">
        <v>0</v>
      </c>
      <c r="Q45" s="34">
        <v>0</v>
      </c>
      <c r="R45" s="35">
        <v>0</v>
      </c>
    </row>
    <row r="46" spans="1:18" s="44" customFormat="1" ht="15" customHeight="1">
      <c r="A46" s="38"/>
      <c r="B46" s="39" t="s">
        <v>64</v>
      </c>
      <c r="C46" s="40"/>
      <c r="D46" s="41">
        <v>-558740</v>
      </c>
      <c r="E46" s="41">
        <v>-4075399</v>
      </c>
      <c r="F46" s="41">
        <v>-644321</v>
      </c>
      <c r="G46" s="41">
        <v>100908</v>
      </c>
      <c r="H46" s="41">
        <v>210999</v>
      </c>
      <c r="I46" s="41">
        <v>368579</v>
      </c>
      <c r="J46" s="41">
        <v>85180</v>
      </c>
      <c r="K46" s="41">
        <v>3840412</v>
      </c>
      <c r="L46" s="41">
        <v>-5653173</v>
      </c>
      <c r="M46" s="41">
        <v>-1326491</v>
      </c>
      <c r="N46" s="41">
        <v>-4522413</v>
      </c>
      <c r="O46" s="41">
        <v>-2239819</v>
      </c>
      <c r="P46" s="42">
        <v>1316870</v>
      </c>
      <c r="Q46" s="42">
        <v>272189</v>
      </c>
      <c r="R46" s="43">
        <v>-12825220</v>
      </c>
    </row>
    <row r="47" spans="1:18" s="36" customFormat="1" ht="4.5" customHeight="1">
      <c r="A47" s="45"/>
      <c r="B47" s="46"/>
      <c r="C47" s="47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/>
    </row>
    <row r="48" spans="1:23" s="36" customFormat="1" ht="10.5" customHeight="1">
      <c r="A48" s="31"/>
      <c r="B48" s="31"/>
      <c r="C48" s="3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1"/>
      <c r="T48" s="31"/>
      <c r="U48" s="31"/>
      <c r="V48" s="31"/>
      <c r="W48" s="31"/>
    </row>
    <row r="49" spans="1:23" s="36" customFormat="1" ht="9.75" customHeight="1">
      <c r="A49" s="31" t="s">
        <v>65</v>
      </c>
      <c r="B49" s="31"/>
      <c r="C49" s="3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31"/>
      <c r="T49" s="31"/>
      <c r="U49" s="31"/>
      <c r="V49" s="31"/>
      <c r="W49" s="31"/>
    </row>
    <row r="50" spans="1:23" ht="9.75" customHeight="1">
      <c r="A50" s="52"/>
      <c r="B50" s="53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2"/>
      <c r="T50" s="52"/>
      <c r="U50" s="52"/>
      <c r="V50" s="52"/>
      <c r="W50" s="52"/>
    </row>
    <row r="51" spans="1:23" ht="13.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4"/>
      <c r="S51" s="52"/>
      <c r="T51" s="52"/>
      <c r="U51" s="52"/>
      <c r="V51" s="52"/>
      <c r="W51" s="52"/>
    </row>
    <row r="52" spans="1:23" ht="4.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2"/>
      <c r="T52" s="52"/>
      <c r="U52" s="52"/>
      <c r="V52" s="52"/>
      <c r="W52" s="52"/>
    </row>
    <row r="53" spans="1:23" ht="13.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2"/>
      <c r="T53" s="52"/>
      <c r="U53" s="52"/>
      <c r="V53" s="52"/>
      <c r="W53" s="52"/>
    </row>
    <row r="54" spans="1:23" ht="13.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2"/>
      <c r="T54" s="52"/>
      <c r="U54" s="52"/>
      <c r="V54" s="52"/>
      <c r="W54" s="52"/>
    </row>
    <row r="55" spans="1:23" ht="13.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2"/>
      <c r="T55" s="52"/>
      <c r="U55" s="52"/>
      <c r="V55" s="52"/>
      <c r="W55" s="52"/>
    </row>
    <row r="56" spans="1:23" ht="13.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2"/>
      <c r="T56" s="52"/>
      <c r="U56" s="52"/>
      <c r="V56" s="52"/>
      <c r="W56" s="52"/>
    </row>
    <row r="57" spans="1:23" ht="13.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2"/>
      <c r="T57" s="52"/>
      <c r="U57" s="52"/>
      <c r="V57" s="52"/>
      <c r="W57" s="52"/>
    </row>
    <row r="58" spans="1:23" ht="13.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2"/>
      <c r="T58" s="52"/>
      <c r="U58" s="52"/>
      <c r="V58" s="52"/>
      <c r="W58" s="52"/>
    </row>
    <row r="59" spans="1:23" ht="13.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2"/>
      <c r="T59" s="52"/>
      <c r="U59" s="52"/>
      <c r="V59" s="52"/>
      <c r="W59" s="52"/>
    </row>
    <row r="60" spans="1:23" ht="13.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2"/>
      <c r="T60" s="52"/>
      <c r="U60" s="52"/>
      <c r="V60" s="52"/>
      <c r="W60" s="52"/>
    </row>
  </sheetData>
  <sheetProtection/>
  <printOptions horizontalCentered="1"/>
  <pageMargins left="1.220472440944882" right="1.062992125984252" top="1.1023622047244095" bottom="1.062992125984252" header="0.8661417322834646" footer="0.2362204724409449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Wendy Miluska Villar Charapaqui</cp:lastModifiedBy>
  <dcterms:created xsi:type="dcterms:W3CDTF">2016-09-30T15:46:12Z</dcterms:created>
  <dcterms:modified xsi:type="dcterms:W3CDTF">2016-09-30T15:46:13Z</dcterms:modified>
  <cp:category/>
  <cp:version/>
  <cp:contentType/>
  <cp:contentStatus/>
</cp:coreProperties>
</file>