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<sst xmlns="http://schemas.openxmlformats.org/spreadsheetml/2006/main" count="53" uniqueCount="45">
  <si>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BANCA  MULTIPLE</t>
  </si>
  <si>
    <t>ESTRUCTURA  DE  LOS  ADEUDOS  Y  OTRAS  OBLIGACIONES  FINANCIERAS</t>
  </si>
  <si>
    <t>AL  31  DE  JULIO  DE  1998</t>
  </si>
  <si>
    <t>(EN  MILES  DE  NUEVOS  SOLES)</t>
  </si>
  <si>
    <t>MONEDA NACIONAL</t>
  </si>
  <si>
    <t>MONEDA  EXTRANJERA</t>
  </si>
  <si>
    <t>ENTIDADES</t>
  </si>
  <si>
    <t>B.C.R.</t>
  </si>
  <si>
    <t>Bancos del País</t>
  </si>
  <si>
    <t>Otras Instituc. Financ. del País</t>
  </si>
  <si>
    <t>Bancos del Exterior</t>
  </si>
  <si>
    <t>Otras Instit. Financ. Exter. y Org. Intern.</t>
  </si>
  <si>
    <t>Valores en Circulación</t>
  </si>
  <si>
    <t>Fondos en Fideicomiso</t>
  </si>
  <si>
    <t>Otros</t>
  </si>
  <si>
    <t>Sub-Total</t>
  </si>
  <si>
    <t>Valores en Circulac.</t>
  </si>
  <si>
    <t>TOTAL</t>
  </si>
  <si>
    <t>CONTINENTAL ..................................................................</t>
  </si>
  <si>
    <t>INTERBANK ......................................................</t>
  </si>
  <si>
    <t>CREDITO ............................................................</t>
  </si>
  <si>
    <t>WIESE .................................................................</t>
  </si>
  <si>
    <t>LIMA .................................................................</t>
  </si>
  <si>
    <t>REPUBLICA  .................................................................</t>
  </si>
  <si>
    <t>LATINO .................................................................</t>
  </si>
  <si>
    <t>R.DEL NORTE .................................................................</t>
  </si>
  <si>
    <t>SUR DEL PERU .................................................................</t>
  </si>
  <si>
    <t>FINANCIERO .................................................................</t>
  </si>
  <si>
    <t>DE COMERCIO .................................................................</t>
  </si>
  <si>
    <t>DEL PROGRESO .................................................................</t>
  </si>
  <si>
    <t>SUDAMERICANO .................................................................</t>
  </si>
  <si>
    <t>BANEX .................................................................</t>
  </si>
  <si>
    <t>DEL TRABAJO .................................................................</t>
  </si>
  <si>
    <t>SOLVENTA .................................................................</t>
  </si>
  <si>
    <t>CITIBANK .................................................................</t>
  </si>
  <si>
    <t>EXTEBANDES .................................................................</t>
  </si>
  <si>
    <t>SANTANDER .................................................................</t>
  </si>
  <si>
    <t>INTERAMERICANO .................................................................</t>
  </si>
  <si>
    <t>NUEVO MUNDO .................................................................</t>
  </si>
  <si>
    <t>SERBANCO .................................................................</t>
  </si>
  <si>
    <t>BANK OF BOSTON .................................................................</t>
  </si>
  <si>
    <t>ORION .................................................................</t>
  </si>
  <si>
    <t>DEL PAIS .................................................................</t>
  </si>
  <si>
    <t>MIBANCO .................................................................</t>
  </si>
  <si>
    <t>TOTAL 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</si>
</sst>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4"/>
      <name val="NewCenturySchlbk"/>
      <family val="1"/>
    </font>
    <font>
      <b/>
      <sz val="16"/>
      <name val="Bahamas"/>
      <family val="2"/>
    </font>
    <font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0" fillId="0" borderId="1" xfId="0" applyNumberForma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0" fillId="0" borderId="7" xfId="0" applyNumberFormat="1" applyBorder="1" applyAlignment="1">
      <alignment horizontal="centerContinuous" vertical="top"/>
    </xf>
    <xf numFmtId="0" fontId="5" fillId="0" borderId="8" xfId="0" applyNumberFormat="1" applyFont="1" applyBorder="1" applyAlignment="1">
      <alignment horizontal="centerContinuous" vertical="top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NumberForma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.421875" style="0" customWidth="1"/>
    <col min="2" max="2" width="17.140625" style="0" customWidth="1"/>
    <col min="3" max="3" width="7.7109375" style="0" customWidth="1"/>
    <col min="4" max="4" width="8.140625" style="0" customWidth="1"/>
    <col min="5" max="5" width="8.8515625" style="0" customWidth="1"/>
    <col min="6" max="6" width="8.28125" style="0" customWidth="1"/>
    <col min="7" max="8" width="8.7109375" style="0" customWidth="1"/>
    <col min="9" max="9" width="8.28125" style="0" customWidth="1"/>
    <col min="10" max="10" width="7.140625" style="0" customWidth="1"/>
    <col min="11" max="11" width="7.57421875" style="0" customWidth="1"/>
    <col min="12" max="12" width="7.421875" style="0" customWidth="1"/>
    <col min="13" max="13" width="7.28125" style="0" customWidth="1"/>
    <col min="14" max="14" width="9.00390625" style="0" customWidth="1"/>
    <col min="15" max="16" width="8.28125" style="0" customWidth="1"/>
    <col min="17" max="17" width="7.57421875" style="0" customWidth="1"/>
    <col min="18" max="18" width="8.28125" style="0" customWidth="1"/>
    <col min="19" max="19" width="7.00390625" style="0" customWidth="1"/>
    <col min="20" max="20" width="8.140625" style="0" customWidth="1"/>
    <col min="21" max="21" width="10.140625" style="0" customWidth="1"/>
  </cols>
  <sheetData>
    <row r="1" spans="2:21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0.25"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5">
      <c r="B3" s="4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" customHeight="1">
      <c r="A4" s="5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1.75" customHeight="1">
      <c r="A5" s="7"/>
      <c r="B5" s="8"/>
      <c r="C5" s="9" t="s">
        <v>4</v>
      </c>
      <c r="D5" s="10"/>
      <c r="E5" s="10"/>
      <c r="F5" s="10"/>
      <c r="G5" s="10"/>
      <c r="H5" s="10"/>
      <c r="I5" s="10"/>
      <c r="J5" s="10"/>
      <c r="K5" s="11"/>
      <c r="L5" s="9" t="s">
        <v>5</v>
      </c>
      <c r="M5" s="10"/>
      <c r="N5" s="10"/>
      <c r="O5" s="10"/>
      <c r="P5" s="10"/>
      <c r="Q5" s="10"/>
      <c r="R5" s="10"/>
      <c r="S5" s="10"/>
      <c r="T5" s="11"/>
      <c r="U5" s="12"/>
    </row>
    <row r="6" spans="1:21" ht="43.5" customHeight="1">
      <c r="A6" s="13" t="s">
        <v>6</v>
      </c>
      <c r="B6" s="14"/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7</v>
      </c>
      <c r="M6" s="15" t="s">
        <v>8</v>
      </c>
      <c r="N6" s="15" t="s">
        <v>9</v>
      </c>
      <c r="O6" s="15" t="s">
        <v>10</v>
      </c>
      <c r="P6" s="15" t="s">
        <v>11</v>
      </c>
      <c r="Q6" s="15" t="s">
        <v>16</v>
      </c>
      <c r="R6" s="15" t="s">
        <v>13</v>
      </c>
      <c r="S6" s="15" t="s">
        <v>14</v>
      </c>
      <c r="T6" s="15" t="s">
        <v>15</v>
      </c>
      <c r="U6" s="16" t="s">
        <v>17</v>
      </c>
    </row>
    <row r="7" spans="1:21" ht="7.5" customHeight="1">
      <c r="A7" s="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2" ht="16.5" customHeight="1">
      <c r="A8" s="21"/>
      <c r="B8" s="22" t="s">
        <v>18</v>
      </c>
      <c r="C8" s="23">
        <v>0</v>
      </c>
      <c r="D8" s="24">
        <v>134</v>
      </c>
      <c r="E8" s="24">
        <v>0</v>
      </c>
      <c r="F8" s="24">
        <v>0</v>
      </c>
      <c r="G8" s="24">
        <v>0</v>
      </c>
      <c r="H8" s="24">
        <v>97929</v>
      </c>
      <c r="I8" s="24">
        <v>0</v>
      </c>
      <c r="J8" s="24">
        <v>0</v>
      </c>
      <c r="K8" s="24">
        <v>98063</v>
      </c>
      <c r="L8" s="24">
        <v>0</v>
      </c>
      <c r="M8" s="24">
        <v>0</v>
      </c>
      <c r="N8" s="24">
        <v>0</v>
      </c>
      <c r="O8" s="24">
        <v>968576</v>
      </c>
      <c r="P8" s="24">
        <v>0</v>
      </c>
      <c r="Q8" s="24">
        <v>0</v>
      </c>
      <c r="R8" s="24">
        <v>0</v>
      </c>
      <c r="S8" s="24">
        <v>30779</v>
      </c>
      <c r="T8" s="24">
        <v>999355</v>
      </c>
      <c r="U8" s="22">
        <f aca="true" t="shared" si="0" ref="U8:U32">K8+T8</f>
        <v>1097418</v>
      </c>
      <c r="V8" s="24"/>
    </row>
    <row r="9" spans="1:21" ht="16.5" customHeight="1">
      <c r="A9" s="21"/>
      <c r="B9" s="22" t="s">
        <v>19</v>
      </c>
      <c r="C9" s="23">
        <v>4121</v>
      </c>
      <c r="D9" s="24">
        <v>0</v>
      </c>
      <c r="E9" s="24">
        <v>0</v>
      </c>
      <c r="F9" s="24">
        <v>0</v>
      </c>
      <c r="G9" s="24">
        <v>0</v>
      </c>
      <c r="H9" s="24">
        <v>193442</v>
      </c>
      <c r="I9" s="24">
        <v>0</v>
      </c>
      <c r="J9" s="24">
        <v>0</v>
      </c>
      <c r="K9" s="24">
        <v>197563</v>
      </c>
      <c r="L9" s="24">
        <v>247</v>
      </c>
      <c r="M9" s="24">
        <v>50</v>
      </c>
      <c r="N9" s="24">
        <v>0</v>
      </c>
      <c r="O9" s="24">
        <v>869303</v>
      </c>
      <c r="P9" s="24">
        <v>350400</v>
      </c>
      <c r="Q9" s="24">
        <v>23360</v>
      </c>
      <c r="R9" s="24">
        <v>0</v>
      </c>
      <c r="S9" s="24">
        <v>58628</v>
      </c>
      <c r="T9" s="24">
        <v>1301988</v>
      </c>
      <c r="U9" s="22">
        <f t="shared" si="0"/>
        <v>1499551</v>
      </c>
    </row>
    <row r="10" spans="1:21" ht="16.5" customHeight="1">
      <c r="A10" s="21"/>
      <c r="B10" s="22" t="s">
        <v>20</v>
      </c>
      <c r="C10" s="23">
        <v>0</v>
      </c>
      <c r="D10" s="24">
        <v>0</v>
      </c>
      <c r="E10" s="24">
        <v>0</v>
      </c>
      <c r="F10" s="24">
        <v>3031</v>
      </c>
      <c r="G10" s="24">
        <v>0</v>
      </c>
      <c r="H10" s="24">
        <v>139021</v>
      </c>
      <c r="I10" s="24">
        <v>0</v>
      </c>
      <c r="J10" s="24">
        <v>0</v>
      </c>
      <c r="K10" s="24">
        <v>142052</v>
      </c>
      <c r="L10" s="24">
        <v>0</v>
      </c>
      <c r="M10" s="24">
        <v>0</v>
      </c>
      <c r="N10" s="24">
        <v>0</v>
      </c>
      <c r="O10" s="24">
        <v>1788528</v>
      </c>
      <c r="P10" s="24">
        <v>125785</v>
      </c>
      <c r="Q10" s="24">
        <v>60839</v>
      </c>
      <c r="R10" s="24">
        <v>0</v>
      </c>
      <c r="S10" s="24">
        <v>109292</v>
      </c>
      <c r="T10" s="24">
        <v>2084444</v>
      </c>
      <c r="U10" s="22">
        <f t="shared" si="0"/>
        <v>2226496</v>
      </c>
    </row>
    <row r="11" spans="1:21" ht="16.5" customHeight="1">
      <c r="A11" s="21"/>
      <c r="B11" s="22" t="s">
        <v>21</v>
      </c>
      <c r="C11" s="23">
        <v>0</v>
      </c>
      <c r="D11" s="24">
        <v>1343</v>
      </c>
      <c r="E11" s="24">
        <v>0</v>
      </c>
      <c r="F11" s="24">
        <v>0</v>
      </c>
      <c r="G11" s="24">
        <v>0</v>
      </c>
      <c r="H11" s="24">
        <v>103068</v>
      </c>
      <c r="I11" s="24">
        <v>51</v>
      </c>
      <c r="J11" s="24">
        <v>0</v>
      </c>
      <c r="K11" s="24">
        <v>104462</v>
      </c>
      <c r="L11" s="24">
        <v>0</v>
      </c>
      <c r="M11" s="24">
        <v>123</v>
      </c>
      <c r="N11" s="24">
        <v>0</v>
      </c>
      <c r="O11" s="24">
        <v>2347189</v>
      </c>
      <c r="P11" s="24">
        <v>240401</v>
      </c>
      <c r="Q11" s="24">
        <v>71269</v>
      </c>
      <c r="R11" s="24">
        <v>32679</v>
      </c>
      <c r="S11" s="24">
        <v>191631</v>
      </c>
      <c r="T11" s="24">
        <v>2883292</v>
      </c>
      <c r="U11" s="22">
        <f t="shared" si="0"/>
        <v>2987754</v>
      </c>
    </row>
    <row r="12" spans="1:21" ht="16.5" customHeight="1">
      <c r="A12" s="21"/>
      <c r="B12" s="22" t="s">
        <v>22</v>
      </c>
      <c r="C12" s="23">
        <v>7989</v>
      </c>
      <c r="D12" s="24">
        <v>0</v>
      </c>
      <c r="E12" s="24">
        <v>0</v>
      </c>
      <c r="F12" s="24">
        <v>0</v>
      </c>
      <c r="G12" s="24">
        <v>0</v>
      </c>
      <c r="H12" s="24">
        <v>42000</v>
      </c>
      <c r="I12" s="24">
        <v>0</v>
      </c>
      <c r="J12" s="24">
        <v>52500</v>
      </c>
      <c r="K12" s="24">
        <v>102489</v>
      </c>
      <c r="L12" s="24">
        <v>0</v>
      </c>
      <c r="M12" s="24">
        <v>0</v>
      </c>
      <c r="N12" s="24">
        <v>0</v>
      </c>
      <c r="O12" s="24">
        <v>503487</v>
      </c>
      <c r="P12" s="24">
        <v>8760</v>
      </c>
      <c r="Q12" s="24">
        <v>29200</v>
      </c>
      <c r="R12" s="24">
        <v>0</v>
      </c>
      <c r="S12" s="24">
        <v>111148</v>
      </c>
      <c r="T12" s="24">
        <v>652595</v>
      </c>
      <c r="U12" s="22">
        <f t="shared" si="0"/>
        <v>755084</v>
      </c>
    </row>
    <row r="13" spans="1:21" ht="16.5" customHeight="1">
      <c r="A13" s="21"/>
      <c r="B13" s="22" t="s">
        <v>23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30</v>
      </c>
      <c r="M13" s="24">
        <v>0</v>
      </c>
      <c r="N13" s="24">
        <v>0</v>
      </c>
      <c r="O13" s="24">
        <v>45284</v>
      </c>
      <c r="P13" s="24">
        <v>0</v>
      </c>
      <c r="Q13" s="24">
        <v>29200</v>
      </c>
      <c r="R13" s="24">
        <v>0</v>
      </c>
      <c r="S13" s="24">
        <v>53323</v>
      </c>
      <c r="T13" s="24">
        <v>127837</v>
      </c>
      <c r="U13" s="22">
        <f t="shared" si="0"/>
        <v>127837</v>
      </c>
    </row>
    <row r="14" spans="1:21" ht="16.5" customHeight="1">
      <c r="A14" s="21"/>
      <c r="B14" s="22" t="s">
        <v>24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216668</v>
      </c>
      <c r="P14" s="24">
        <v>52</v>
      </c>
      <c r="Q14" s="24">
        <v>123137</v>
      </c>
      <c r="R14" s="24">
        <v>0</v>
      </c>
      <c r="S14" s="24">
        <v>207202</v>
      </c>
      <c r="T14" s="24">
        <v>547059</v>
      </c>
      <c r="U14" s="22">
        <f t="shared" si="0"/>
        <v>547059</v>
      </c>
    </row>
    <row r="15" spans="1:21" ht="16.5" customHeight="1">
      <c r="A15" s="21"/>
      <c r="B15" s="22" t="s">
        <v>25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10000</v>
      </c>
      <c r="K15" s="24">
        <v>10000</v>
      </c>
      <c r="L15" s="24">
        <v>0</v>
      </c>
      <c r="M15" s="24">
        <v>0</v>
      </c>
      <c r="N15" s="24">
        <v>0</v>
      </c>
      <c r="O15" s="24">
        <v>134333</v>
      </c>
      <c r="P15" s="24">
        <v>0</v>
      </c>
      <c r="Q15" s="24">
        <v>28456</v>
      </c>
      <c r="R15" s="24">
        <v>0</v>
      </c>
      <c r="S15" s="24">
        <v>82082</v>
      </c>
      <c r="T15" s="24">
        <v>244871</v>
      </c>
      <c r="U15" s="22">
        <f t="shared" si="0"/>
        <v>254871</v>
      </c>
    </row>
    <row r="16" spans="1:21" ht="16.5" customHeight="1">
      <c r="A16" s="21"/>
      <c r="B16" s="22" t="s">
        <v>26</v>
      </c>
      <c r="C16" s="23">
        <v>20150</v>
      </c>
      <c r="D16" s="24">
        <v>0</v>
      </c>
      <c r="E16" s="24">
        <v>0</v>
      </c>
      <c r="F16" s="24">
        <v>0</v>
      </c>
      <c r="G16" s="24">
        <v>0</v>
      </c>
      <c r="H16" s="24">
        <v>216771</v>
      </c>
      <c r="I16" s="24">
        <v>0</v>
      </c>
      <c r="J16" s="24">
        <v>10000</v>
      </c>
      <c r="K16" s="24">
        <v>246921</v>
      </c>
      <c r="L16" s="24">
        <v>0</v>
      </c>
      <c r="M16" s="24">
        <v>0</v>
      </c>
      <c r="N16" s="24">
        <v>0</v>
      </c>
      <c r="O16" s="24">
        <v>641992</v>
      </c>
      <c r="P16" s="24">
        <v>17146</v>
      </c>
      <c r="Q16" s="24">
        <v>14706</v>
      </c>
      <c r="R16" s="24">
        <v>0</v>
      </c>
      <c r="S16" s="24">
        <v>307175</v>
      </c>
      <c r="T16" s="24">
        <v>981019</v>
      </c>
      <c r="U16" s="22">
        <f t="shared" si="0"/>
        <v>1227940</v>
      </c>
    </row>
    <row r="17" spans="1:21" ht="16.5" customHeight="1">
      <c r="A17" s="21"/>
      <c r="B17" s="22" t="s">
        <v>27</v>
      </c>
      <c r="C17" s="23">
        <v>7974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10000</v>
      </c>
      <c r="K17" s="24">
        <v>17974</v>
      </c>
      <c r="L17" s="24">
        <v>0</v>
      </c>
      <c r="M17" s="24">
        <v>0</v>
      </c>
      <c r="N17" s="24">
        <v>0</v>
      </c>
      <c r="O17" s="24">
        <v>178079</v>
      </c>
      <c r="P17" s="24">
        <v>20441</v>
      </c>
      <c r="Q17" s="24">
        <v>32442</v>
      </c>
      <c r="R17" s="24">
        <v>0</v>
      </c>
      <c r="S17" s="24">
        <v>117002</v>
      </c>
      <c r="T17" s="24">
        <v>347964</v>
      </c>
      <c r="U17" s="22">
        <f t="shared" si="0"/>
        <v>365938</v>
      </c>
    </row>
    <row r="18" spans="1:21" ht="16.5" customHeight="1">
      <c r="A18" s="21"/>
      <c r="B18" s="22" t="s">
        <v>28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28470</v>
      </c>
      <c r="P18" s="24">
        <v>0</v>
      </c>
      <c r="Q18" s="24">
        <v>0</v>
      </c>
      <c r="R18" s="24">
        <v>0</v>
      </c>
      <c r="S18" s="24">
        <v>18893</v>
      </c>
      <c r="T18" s="24">
        <v>47363</v>
      </c>
      <c r="U18" s="22">
        <f t="shared" si="0"/>
        <v>47363</v>
      </c>
    </row>
    <row r="19" spans="1:21" ht="16.5" customHeight="1">
      <c r="A19" s="21"/>
      <c r="B19" s="22" t="s">
        <v>29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29200</v>
      </c>
      <c r="I19" s="24">
        <v>0</v>
      </c>
      <c r="J19" s="24">
        <v>0</v>
      </c>
      <c r="K19" s="24">
        <v>29200</v>
      </c>
      <c r="L19" s="24">
        <v>0</v>
      </c>
      <c r="M19" s="24">
        <v>0</v>
      </c>
      <c r="N19" s="24">
        <v>0</v>
      </c>
      <c r="O19" s="24">
        <v>270964</v>
      </c>
      <c r="P19" s="24">
        <v>0</v>
      </c>
      <c r="Q19" s="24">
        <v>75920</v>
      </c>
      <c r="R19" s="24">
        <v>0</v>
      </c>
      <c r="S19" s="24">
        <v>112184</v>
      </c>
      <c r="T19" s="24">
        <v>459068</v>
      </c>
      <c r="U19" s="22">
        <f t="shared" si="0"/>
        <v>488268</v>
      </c>
    </row>
    <row r="20" spans="1:21" ht="16.5" customHeight="1">
      <c r="A20" s="21"/>
      <c r="B20" s="22" t="s">
        <v>30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17700</v>
      </c>
      <c r="I20" s="24">
        <v>0</v>
      </c>
      <c r="J20" s="24">
        <v>14324</v>
      </c>
      <c r="K20" s="24">
        <v>32024</v>
      </c>
      <c r="L20" s="24">
        <v>0</v>
      </c>
      <c r="M20" s="24">
        <v>0</v>
      </c>
      <c r="N20" s="24">
        <v>0</v>
      </c>
      <c r="O20" s="24">
        <v>293685</v>
      </c>
      <c r="P20" s="24">
        <v>0</v>
      </c>
      <c r="Q20" s="24">
        <v>99423</v>
      </c>
      <c r="R20" s="24">
        <v>0</v>
      </c>
      <c r="S20" s="24">
        <v>188844</v>
      </c>
      <c r="T20" s="24">
        <v>581952</v>
      </c>
      <c r="U20" s="22">
        <f t="shared" si="0"/>
        <v>613976</v>
      </c>
    </row>
    <row r="21" spans="1:21" ht="16.5" customHeight="1">
      <c r="A21" s="21"/>
      <c r="B21" s="22" t="s">
        <v>31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1877</v>
      </c>
      <c r="J21" s="24">
        <v>0</v>
      </c>
      <c r="K21" s="24">
        <v>1877</v>
      </c>
      <c r="L21" s="24">
        <v>0</v>
      </c>
      <c r="M21" s="24">
        <v>0</v>
      </c>
      <c r="N21" s="24">
        <v>0</v>
      </c>
      <c r="O21" s="24">
        <v>24719</v>
      </c>
      <c r="P21" s="24">
        <v>5727</v>
      </c>
      <c r="Q21" s="24">
        <v>25988</v>
      </c>
      <c r="R21" s="24">
        <v>64</v>
      </c>
      <c r="S21" s="24">
        <v>149615</v>
      </c>
      <c r="T21" s="24">
        <v>206113</v>
      </c>
      <c r="U21" s="22">
        <f t="shared" si="0"/>
        <v>207990</v>
      </c>
    </row>
    <row r="22" spans="1:21" ht="16.5" customHeight="1">
      <c r="A22" s="21"/>
      <c r="B22" s="22" t="s">
        <v>32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10000</v>
      </c>
      <c r="I22" s="24">
        <v>0</v>
      </c>
      <c r="J22" s="24">
        <v>0</v>
      </c>
      <c r="K22" s="24">
        <v>10000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10561</v>
      </c>
      <c r="T22" s="24">
        <v>10561</v>
      </c>
      <c r="U22" s="22">
        <f t="shared" si="0"/>
        <v>20561</v>
      </c>
    </row>
    <row r="23" spans="1:21" ht="16.5" customHeight="1">
      <c r="A23" s="21"/>
      <c r="B23" s="22" t="s">
        <v>33</v>
      </c>
      <c r="C23" s="23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10500</v>
      </c>
      <c r="K23" s="24">
        <v>10500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2">
        <f t="shared" si="0"/>
        <v>10500</v>
      </c>
    </row>
    <row r="24" spans="1:21" ht="16.5" customHeight="1">
      <c r="A24" s="21"/>
      <c r="B24" s="22" t="s">
        <v>34</v>
      </c>
      <c r="C24" s="23">
        <v>25132</v>
      </c>
      <c r="D24" s="24">
        <v>2187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27319</v>
      </c>
      <c r="L24" s="24">
        <v>0</v>
      </c>
      <c r="M24" s="24">
        <v>21933</v>
      </c>
      <c r="N24" s="24">
        <v>0</v>
      </c>
      <c r="O24" s="24">
        <v>700764</v>
      </c>
      <c r="P24" s="24">
        <v>0</v>
      </c>
      <c r="Q24" s="24">
        <v>0</v>
      </c>
      <c r="R24" s="24">
        <v>0</v>
      </c>
      <c r="S24" s="24">
        <v>0</v>
      </c>
      <c r="T24" s="24">
        <v>722697</v>
      </c>
      <c r="U24" s="22">
        <f t="shared" si="0"/>
        <v>750016</v>
      </c>
    </row>
    <row r="25" spans="1:21" ht="16.5" customHeight="1">
      <c r="A25" s="21"/>
      <c r="B25" s="22" t="s">
        <v>35</v>
      </c>
      <c r="C25" s="23">
        <v>2511</v>
      </c>
      <c r="D25" s="24">
        <v>25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2536</v>
      </c>
      <c r="L25" s="24">
        <v>0</v>
      </c>
      <c r="M25" s="24">
        <v>128</v>
      </c>
      <c r="N25" s="24">
        <v>3252</v>
      </c>
      <c r="O25" s="24">
        <v>153563</v>
      </c>
      <c r="P25" s="24">
        <v>0</v>
      </c>
      <c r="Q25" s="24">
        <v>0</v>
      </c>
      <c r="R25" s="24">
        <v>0</v>
      </c>
      <c r="S25" s="24">
        <v>0</v>
      </c>
      <c r="T25" s="24">
        <v>156943</v>
      </c>
      <c r="U25" s="22">
        <f t="shared" si="0"/>
        <v>159479</v>
      </c>
    </row>
    <row r="26" spans="1:21" ht="16.5" customHeight="1">
      <c r="A26" s="21"/>
      <c r="B26" s="22" t="s">
        <v>36</v>
      </c>
      <c r="C26" s="23">
        <v>0</v>
      </c>
      <c r="D26" s="24">
        <v>0</v>
      </c>
      <c r="E26" s="24">
        <v>0</v>
      </c>
      <c r="F26" s="24">
        <v>0</v>
      </c>
      <c r="G26" s="24">
        <v>0</v>
      </c>
      <c r="H26" s="24">
        <v>63183</v>
      </c>
      <c r="I26" s="24">
        <v>0</v>
      </c>
      <c r="J26" s="24">
        <v>0</v>
      </c>
      <c r="K26" s="24">
        <v>63183</v>
      </c>
      <c r="L26" s="24">
        <v>0</v>
      </c>
      <c r="M26" s="24">
        <v>0</v>
      </c>
      <c r="N26" s="24">
        <v>0</v>
      </c>
      <c r="O26" s="24">
        <v>625421</v>
      </c>
      <c r="P26" s="24">
        <v>93440</v>
      </c>
      <c r="Q26" s="24">
        <v>203063</v>
      </c>
      <c r="R26" s="24">
        <v>0</v>
      </c>
      <c r="S26" s="24">
        <v>0</v>
      </c>
      <c r="T26" s="24">
        <v>921924</v>
      </c>
      <c r="U26" s="22">
        <f t="shared" si="0"/>
        <v>985107</v>
      </c>
    </row>
    <row r="27" spans="1:21" ht="16.5" customHeight="1">
      <c r="A27" s="21"/>
      <c r="B27" s="22" t="s">
        <v>37</v>
      </c>
      <c r="C27" s="23">
        <v>0</v>
      </c>
      <c r="D27" s="24">
        <v>0</v>
      </c>
      <c r="E27" s="24">
        <v>0</v>
      </c>
      <c r="F27" s="24">
        <v>0</v>
      </c>
      <c r="G27" s="24">
        <v>0</v>
      </c>
      <c r="H27" s="24">
        <v>73164</v>
      </c>
      <c r="I27" s="24">
        <v>0</v>
      </c>
      <c r="J27" s="24">
        <v>0</v>
      </c>
      <c r="K27" s="24">
        <v>73164</v>
      </c>
      <c r="L27" s="24">
        <v>0</v>
      </c>
      <c r="M27" s="24">
        <v>0</v>
      </c>
      <c r="N27" s="24">
        <v>0</v>
      </c>
      <c r="O27" s="24">
        <v>192112</v>
      </c>
      <c r="P27" s="24">
        <v>2143</v>
      </c>
      <c r="Q27" s="24">
        <v>847</v>
      </c>
      <c r="R27" s="24">
        <v>0</v>
      </c>
      <c r="S27" s="24">
        <v>28233</v>
      </c>
      <c r="T27" s="24">
        <v>223335</v>
      </c>
      <c r="U27" s="22">
        <f t="shared" si="0"/>
        <v>296499</v>
      </c>
    </row>
    <row r="28" spans="1:21" ht="16.5" customHeight="1">
      <c r="A28" s="21"/>
      <c r="B28" s="22" t="s">
        <v>38</v>
      </c>
      <c r="C28" s="23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366831</v>
      </c>
      <c r="P28" s="24">
        <v>0</v>
      </c>
      <c r="Q28" s="24">
        <v>169360</v>
      </c>
      <c r="R28" s="24">
        <v>0</v>
      </c>
      <c r="S28" s="24">
        <v>77532</v>
      </c>
      <c r="T28" s="24">
        <v>613723</v>
      </c>
      <c r="U28" s="22">
        <f t="shared" si="0"/>
        <v>613723</v>
      </c>
    </row>
    <row r="29" spans="1:21" ht="16.5" customHeight="1">
      <c r="A29" s="21"/>
      <c r="B29" s="22" t="s">
        <v>39</v>
      </c>
      <c r="C29" s="23">
        <v>0</v>
      </c>
      <c r="D29" s="24">
        <v>0</v>
      </c>
      <c r="E29" s="24">
        <v>0</v>
      </c>
      <c r="F29" s="24">
        <v>0</v>
      </c>
      <c r="G29" s="24">
        <v>0</v>
      </c>
      <c r="H29" s="24">
        <v>20111</v>
      </c>
      <c r="I29" s="24">
        <v>0</v>
      </c>
      <c r="J29" s="24">
        <v>1000</v>
      </c>
      <c r="K29" s="24">
        <v>21111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3720</v>
      </c>
      <c r="R29" s="24">
        <v>0</v>
      </c>
      <c r="S29" s="24">
        <v>8760</v>
      </c>
      <c r="T29" s="24">
        <v>12480</v>
      </c>
      <c r="U29" s="22">
        <f t="shared" si="0"/>
        <v>33591</v>
      </c>
    </row>
    <row r="30" spans="1:21" ht="16.5" customHeight="1">
      <c r="A30" s="21"/>
      <c r="B30" s="22" t="s">
        <v>40</v>
      </c>
      <c r="C30" s="23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101324</v>
      </c>
      <c r="P30" s="24">
        <v>0</v>
      </c>
      <c r="Q30" s="24">
        <v>0</v>
      </c>
      <c r="R30" s="24">
        <v>0</v>
      </c>
      <c r="S30" s="24">
        <v>0</v>
      </c>
      <c r="T30" s="24">
        <v>101324</v>
      </c>
      <c r="U30" s="22">
        <f t="shared" si="0"/>
        <v>101324</v>
      </c>
    </row>
    <row r="31" spans="1:21" ht="16.5" customHeight="1">
      <c r="A31" s="21"/>
      <c r="B31" s="22" t="s">
        <v>41</v>
      </c>
      <c r="C31" s="23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1782</v>
      </c>
      <c r="N31" s="24">
        <v>0</v>
      </c>
      <c r="O31" s="24">
        <v>68240</v>
      </c>
      <c r="P31" s="24">
        <v>0</v>
      </c>
      <c r="Q31" s="24">
        <v>0</v>
      </c>
      <c r="R31" s="24">
        <v>0</v>
      </c>
      <c r="S31" s="24">
        <v>81380</v>
      </c>
      <c r="T31" s="24">
        <v>151402</v>
      </c>
      <c r="U31" s="22">
        <f t="shared" si="0"/>
        <v>151402</v>
      </c>
    </row>
    <row r="32" spans="1:21" ht="16.5" customHeight="1">
      <c r="A32" s="21"/>
      <c r="B32" s="22" t="s">
        <v>42</v>
      </c>
      <c r="C32" s="23">
        <v>0</v>
      </c>
      <c r="D32" s="24">
        <v>6000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6000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2">
        <f t="shared" si="0"/>
        <v>6000</v>
      </c>
    </row>
    <row r="33" spans="1:21" ht="16.5" customHeight="1">
      <c r="A33" s="21"/>
      <c r="B33" s="22" t="s">
        <v>43</v>
      </c>
      <c r="C33" s="23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10000</v>
      </c>
      <c r="K33" s="24">
        <v>10000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5"/>
    </row>
    <row r="34" spans="1:21" ht="19.5" customHeight="1">
      <c r="A34" s="21"/>
      <c r="B34" s="22" t="s">
        <v>44</v>
      </c>
      <c r="C34" s="26">
        <v>67877</v>
      </c>
      <c r="D34" s="27">
        <v>9689</v>
      </c>
      <c r="E34" s="27">
        <v>0</v>
      </c>
      <c r="F34" s="27">
        <v>3031</v>
      </c>
      <c r="G34" s="27">
        <v>0</v>
      </c>
      <c r="H34" s="27">
        <v>1005589</v>
      </c>
      <c r="I34" s="27">
        <v>1928</v>
      </c>
      <c r="J34" s="27">
        <v>118324</v>
      </c>
      <c r="K34" s="27">
        <v>1206438</v>
      </c>
      <c r="L34" s="27">
        <v>277</v>
      </c>
      <c r="M34" s="27">
        <v>24016</v>
      </c>
      <c r="N34" s="27">
        <v>3252</v>
      </c>
      <c r="O34" s="27">
        <v>10519532</v>
      </c>
      <c r="P34" s="27">
        <v>864295</v>
      </c>
      <c r="Q34" s="27">
        <v>990930</v>
      </c>
      <c r="R34" s="27">
        <v>32743</v>
      </c>
      <c r="S34" s="27">
        <v>1944264</v>
      </c>
      <c r="T34" s="27">
        <v>14379309</v>
      </c>
      <c r="U34" s="22">
        <f>K34+T34</f>
        <v>15585747</v>
      </c>
    </row>
    <row r="35" spans="1:21" ht="11.25" customHeight="1">
      <c r="A35" s="28"/>
      <c r="B35" s="25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1998-09-25T23:34:43Z</dcterms:created>
  <cp:category/>
  <cp:version/>
  <cp:contentType/>
  <cp:contentStatus/>
</cp:coreProperties>
</file>