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<sst xmlns="http://schemas.openxmlformats.org/spreadsheetml/2006/main" count="33" uniqueCount="33">
  <si>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LIMITE DE ENDEUDAMIENTO</t>
  </si>
  <si>
    <t>(ARTÍCULO 302° NUMERAL 1  - LEY N° 26702 Y RESOLUCIÓN SBS N° 813-97)</t>
  </si>
  <si>
    <t>AL 30 DE JUNIO DE 1998</t>
  </si>
  <si>
    <t>(En Miles de Nuevos Soles)</t>
  </si>
  <si>
    <t>Conceptos</t>
  </si>
  <si>
    <t>Total del Pasivo (Clase 2)</t>
  </si>
  <si>
    <t>Provisiones Técnicas para Siniestralidad (Rubro 26)</t>
  </si>
  <si>
    <t>Provisiones Técnicas para Primas              (Rubro 27)</t>
  </si>
  <si>
    <t xml:space="preserve">Ganancias Diferidas-Por concepto de Operac. no relacionadas a Seg. </t>
  </si>
  <si>
    <t>Otras obligaciones no registradas como pasivos y que signifiquen una contingencia</t>
  </si>
  <si>
    <t>Total Endeudamiento       (A-B-C-D+E)</t>
  </si>
  <si>
    <t>Patrimonio Efectivo Total</t>
  </si>
  <si>
    <t>A</t>
  </si>
  <si>
    <t>B</t>
  </si>
  <si>
    <t>C</t>
  </si>
  <si>
    <t>D</t>
  </si>
  <si>
    <t>E</t>
  </si>
  <si>
    <t>El Pacífico Peruano Suiza</t>
  </si>
  <si>
    <t>El Pacífico Vida</t>
  </si>
  <si>
    <t>El Sol Nacional</t>
  </si>
  <si>
    <t>Generali Peru</t>
  </si>
  <si>
    <t>Interseguro</t>
  </si>
  <si>
    <t>La Fenix Peruana</t>
  </si>
  <si>
    <t>La Positiva</t>
  </si>
  <si>
    <t>La Real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</si>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</sst>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* #\ ##0_ ;_ * \-#\ ##0_ ;_ * &quot;-&quot;_ ;_ @_ "/>
  </numFmts>
  <fonts count="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 applyFont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Continuous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5" fillId="2" borderId="1" xfId="19" applyFont="1" applyFill="1" applyBorder="1" applyAlignment="1">
      <alignment horizontal="centerContinuous" vertical="center" wrapText="1"/>
      <protection/>
    </xf>
    <xf numFmtId="0" fontId="5" fillId="2" borderId="2" xfId="19" applyFont="1" applyFill="1" applyBorder="1" applyAlignment="1">
      <alignment horizontal="centerContinuous" vertical="center" wrapText="1"/>
      <protection/>
    </xf>
    <xf numFmtId="0" fontId="5" fillId="2" borderId="3" xfId="19" applyFont="1" applyFill="1" applyBorder="1" applyAlignment="1">
      <alignment horizontal="centerContinuous" vertical="center" wrapText="1"/>
      <protection/>
    </xf>
    <xf numFmtId="0" fontId="5" fillId="2" borderId="4" xfId="19" applyFont="1" applyFill="1" applyBorder="1" applyAlignment="1">
      <alignment horizontal="centerContinuous" vertical="center" wrapText="1"/>
      <protection/>
    </xf>
    <xf numFmtId="0" fontId="5" fillId="2" borderId="5" xfId="19" applyFont="1" applyFill="1" applyBorder="1" applyAlignment="1">
      <alignment horizontal="centerContinuous" vertical="center" wrapText="1"/>
      <protection/>
    </xf>
    <xf numFmtId="0" fontId="6" fillId="0" borderId="6" xfId="19" applyFont="1" applyBorder="1">
      <alignment/>
      <protection/>
    </xf>
    <xf numFmtId="0" fontId="5" fillId="2" borderId="7" xfId="19" applyFont="1" applyFill="1" applyBorder="1" applyAlignment="1">
      <alignment horizontal="centerContinuous" vertical="center" wrapText="1"/>
      <protection/>
    </xf>
    <xf numFmtId="0" fontId="5" fillId="2" borderId="8" xfId="19" applyFont="1" applyFill="1" applyBorder="1" applyAlignment="1">
      <alignment horizontal="center" vertical="center" wrapText="1"/>
      <protection/>
    </xf>
    <xf numFmtId="0" fontId="5" fillId="2" borderId="9" xfId="19" applyFont="1" applyFill="1" applyBorder="1" applyAlignment="1">
      <alignment horizontal="center" vertical="center" wrapText="1"/>
      <protection/>
    </xf>
    <xf numFmtId="0" fontId="5" fillId="2" borderId="10" xfId="19" applyFont="1" applyFill="1" applyBorder="1" applyAlignment="1">
      <alignment horizontal="centerContinuous" vertical="center" wrapText="1"/>
      <protection/>
    </xf>
    <xf numFmtId="0" fontId="6" fillId="0" borderId="11" xfId="19" applyFont="1" applyBorder="1">
      <alignment/>
      <protection/>
    </xf>
    <xf numFmtId="164" fontId="6" fillId="0" borderId="0" xfId="19" applyNumberFormat="1" applyFont="1">
      <alignment/>
      <protection/>
    </xf>
    <xf numFmtId="164" fontId="6" fillId="0" borderId="0" xfId="19" applyNumberFormat="1" applyFont="1" applyBorder="1">
      <alignment/>
      <protection/>
    </xf>
    <xf numFmtId="164" fontId="6" fillId="0" borderId="10" xfId="19" applyNumberFormat="1" applyFont="1" applyBorder="1">
      <alignment/>
      <protection/>
    </xf>
    <xf numFmtId="0" fontId="6" fillId="0" borderId="11" xfId="19" applyFont="1" applyFill="1" applyBorder="1">
      <alignment/>
      <protection/>
    </xf>
    <xf numFmtId="164" fontId="6" fillId="0" borderId="0" xfId="19" applyNumberFormat="1" applyFont="1" applyFill="1">
      <alignment/>
      <protection/>
    </xf>
    <xf numFmtId="164" fontId="6" fillId="0" borderId="0" xfId="19" applyNumberFormat="1" applyFont="1" applyFill="1" applyBorder="1">
      <alignment/>
      <protection/>
    </xf>
    <xf numFmtId="164" fontId="6" fillId="0" borderId="10" xfId="19" applyNumberFormat="1" applyFont="1" applyFill="1" applyBorder="1">
      <alignment/>
      <protection/>
    </xf>
    <xf numFmtId="0" fontId="6" fillId="0" borderId="6" xfId="19" applyFont="1" applyFill="1" applyBorder="1">
      <alignment/>
      <protection/>
    </xf>
    <xf numFmtId="0" fontId="2" fillId="0" borderId="0" xfId="19" applyFill="1">
      <alignment/>
      <protection/>
    </xf>
    <xf numFmtId="0" fontId="6" fillId="0" borderId="11" xfId="19" applyFont="1" applyBorder="1" applyAlignment="1">
      <alignment/>
      <protection/>
    </xf>
    <xf numFmtId="0" fontId="5" fillId="0" borderId="12" xfId="19" applyFont="1" applyBorder="1" applyAlignment="1">
      <alignment vertical="center"/>
      <protection/>
    </xf>
    <xf numFmtId="164" fontId="6" fillId="0" borderId="13" xfId="19" applyNumberFormat="1" applyFont="1" applyBorder="1">
      <alignment/>
      <protection/>
    </xf>
    <xf numFmtId="164" fontId="6" fillId="0" borderId="14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7109375" style="2" customWidth="1"/>
    <col min="2" max="2" width="20.140625" style="2" customWidth="1"/>
    <col min="3" max="3" width="19.421875" style="2" customWidth="1"/>
    <col min="4" max="4" width="19.8515625" style="2" customWidth="1"/>
    <col min="5" max="5" width="21.7109375" style="2" customWidth="1"/>
    <col min="6" max="6" width="24.28125" style="2" customWidth="1"/>
    <col min="7" max="7" width="22.00390625" style="2" customWidth="1"/>
    <col min="8" max="8" width="17.8515625" style="2" hidden="1" customWidth="1"/>
    <col min="9" max="9" width="11.421875" style="2" customWidth="1"/>
    <col min="10" max="16384" width="11.42187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9" ht="12.75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8" ht="15.75">
      <c r="A3" s="6" t="s">
        <v>2</v>
      </c>
      <c r="B3" s="6"/>
      <c r="C3" s="6"/>
      <c r="D3" s="6"/>
      <c r="E3" s="6"/>
      <c r="F3" s="6"/>
      <c r="G3" s="6"/>
      <c r="H3" s="6"/>
    </row>
    <row r="4" spans="1:8" ht="12.75">
      <c r="A4" s="4" t="s">
        <v>3</v>
      </c>
      <c r="B4" s="4"/>
      <c r="C4" s="4"/>
      <c r="D4" s="4"/>
      <c r="E4" s="4"/>
      <c r="F4" s="4"/>
      <c r="G4" s="4"/>
      <c r="H4" s="4"/>
    </row>
    <row r="5" ht="12.75">
      <c r="A5" s="5"/>
    </row>
    <row r="6" spans="1:9" ht="12" customHeight="1">
      <c r="A6" s="7" t="s">
        <v>4</v>
      </c>
      <c r="B6" s="8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11" t="s">
        <v>11</v>
      </c>
      <c r="I6" s="12"/>
    </row>
    <row r="7" spans="1:9" ht="21" customHeight="1">
      <c r="A7" s="13"/>
      <c r="B7" s="14" t="s">
        <v>12</v>
      </c>
      <c r="C7" s="15" t="s">
        <v>13</v>
      </c>
      <c r="D7" s="14" t="s">
        <v>14</v>
      </c>
      <c r="E7" s="15" t="s">
        <v>15</v>
      </c>
      <c r="F7" s="14" t="s">
        <v>16</v>
      </c>
      <c r="G7" s="15"/>
      <c r="H7" s="16"/>
      <c r="I7" s="12"/>
    </row>
    <row r="8" spans="1:9" ht="24.75" customHeight="1">
      <c r="A8" s="17" t="s">
        <v>17</v>
      </c>
      <c r="B8" s="18">
        <v>253802</v>
      </c>
      <c r="C8" s="19">
        <v>75194</v>
      </c>
      <c r="D8" s="18">
        <v>91607</v>
      </c>
      <c r="E8" s="18">
        <v>22590</v>
      </c>
      <c r="F8" s="18"/>
      <c r="G8" s="18">
        <f aca="true" t="shared" si="0" ref="G8:G19">SUM(B8-C8-D8-E8+F8)</f>
        <v>64411</v>
      </c>
      <c r="H8" s="20"/>
      <c r="I8" s="12"/>
    </row>
    <row r="9" spans="1:9" ht="24.75" customHeight="1">
      <c r="A9" s="17" t="s">
        <v>18</v>
      </c>
      <c r="B9" s="18">
        <v>127653.41301</v>
      </c>
      <c r="C9" s="19">
        <v>112653.79702</v>
      </c>
      <c r="D9" s="18">
        <v>8786.11313</v>
      </c>
      <c r="E9" s="18">
        <v>0</v>
      </c>
      <c r="F9" s="18">
        <v>0</v>
      </c>
      <c r="G9" s="18">
        <f t="shared" si="0"/>
        <v>6213.502860000006</v>
      </c>
      <c r="H9" s="20"/>
      <c r="I9" s="12"/>
    </row>
    <row r="10" spans="1:9" ht="24.75" customHeight="1">
      <c r="A10" s="17" t="s">
        <v>19</v>
      </c>
      <c r="B10" s="18">
        <v>56127</v>
      </c>
      <c r="C10" s="19">
        <v>16505</v>
      </c>
      <c r="D10" s="18">
        <v>14021</v>
      </c>
      <c r="E10" s="18">
        <v>1097</v>
      </c>
      <c r="F10" s="18">
        <v>0</v>
      </c>
      <c r="G10" s="18">
        <f t="shared" si="0"/>
        <v>24504</v>
      </c>
      <c r="H10" s="20"/>
      <c r="I10" s="12"/>
    </row>
    <row r="11" spans="1:9" ht="24.75" customHeight="1">
      <c r="A11" s="17" t="s">
        <v>20</v>
      </c>
      <c r="B11" s="18">
        <v>93018</v>
      </c>
      <c r="C11" s="19">
        <v>15328</v>
      </c>
      <c r="D11" s="18">
        <v>27478</v>
      </c>
      <c r="E11" s="18">
        <v>1025</v>
      </c>
      <c r="F11" s="18">
        <v>0</v>
      </c>
      <c r="G11" s="18">
        <f t="shared" si="0"/>
        <v>49187</v>
      </c>
      <c r="H11" s="20"/>
      <c r="I11" s="12"/>
    </row>
    <row r="12" spans="1:9" s="26" customFormat="1" ht="24.75" customHeight="1">
      <c r="A12" s="21" t="s">
        <v>21</v>
      </c>
      <c r="B12" s="22">
        <v>2374</v>
      </c>
      <c r="C12" s="23">
        <v>0</v>
      </c>
      <c r="D12" s="22">
        <v>0</v>
      </c>
      <c r="E12" s="22">
        <v>0</v>
      </c>
      <c r="F12" s="22">
        <v>0</v>
      </c>
      <c r="G12" s="22">
        <f t="shared" si="0"/>
        <v>2374</v>
      </c>
      <c r="H12" s="24"/>
      <c r="I12" s="25"/>
    </row>
    <row r="13" spans="1:9" ht="24.75" customHeight="1">
      <c r="A13" s="17" t="s">
        <v>22</v>
      </c>
      <c r="B13" s="18">
        <v>67159.7</v>
      </c>
      <c r="C13" s="19">
        <v>22171.4</v>
      </c>
      <c r="D13" s="18">
        <v>18772.2</v>
      </c>
      <c r="E13" s="18">
        <v>1092.2</v>
      </c>
      <c r="F13" s="18">
        <v>0</v>
      </c>
      <c r="G13" s="18">
        <f t="shared" si="0"/>
        <v>25123.899999999994</v>
      </c>
      <c r="H13" s="20"/>
      <c r="I13" s="12"/>
    </row>
    <row r="14" spans="1:9" ht="24.75" customHeight="1">
      <c r="A14" s="27" t="s">
        <v>23</v>
      </c>
      <c r="B14" s="18">
        <v>225465</v>
      </c>
      <c r="C14" s="19">
        <v>156647.7</v>
      </c>
      <c r="D14" s="18">
        <v>27288.821</v>
      </c>
      <c r="E14" s="18">
        <v>9843</v>
      </c>
      <c r="F14" s="18"/>
      <c r="G14" s="18">
        <f t="shared" si="0"/>
        <v>31685.478999999992</v>
      </c>
      <c r="H14" s="20"/>
      <c r="I14" s="12"/>
    </row>
    <row r="15" spans="1:9" ht="24.75" customHeight="1">
      <c r="A15" s="27" t="s">
        <v>24</v>
      </c>
      <c r="B15" s="18">
        <v>3317</v>
      </c>
      <c r="C15" s="19">
        <v>205</v>
      </c>
      <c r="D15" s="18">
        <v>284</v>
      </c>
      <c r="E15" s="18">
        <v>0</v>
      </c>
      <c r="F15" s="18"/>
      <c r="G15" s="18">
        <f t="shared" si="0"/>
        <v>2828</v>
      </c>
      <c r="H15" s="20"/>
      <c r="I15" s="12"/>
    </row>
    <row r="16" spans="1:9" ht="24.75" customHeight="1">
      <c r="A16" s="27" t="s">
        <v>25</v>
      </c>
      <c r="B16" s="18">
        <v>43695</v>
      </c>
      <c r="C16" s="19">
        <v>7377</v>
      </c>
      <c r="D16" s="18">
        <v>12430</v>
      </c>
      <c r="E16" s="18">
        <v>0</v>
      </c>
      <c r="F16" s="18">
        <v>0</v>
      </c>
      <c r="G16" s="18">
        <f t="shared" si="0"/>
        <v>23888</v>
      </c>
      <c r="H16" s="20"/>
      <c r="I16" s="12"/>
    </row>
    <row r="17" spans="1:9" ht="24.75" customHeight="1">
      <c r="A17" s="27" t="s">
        <v>26</v>
      </c>
      <c r="B17" s="18">
        <v>94405</v>
      </c>
      <c r="C17" s="19">
        <v>43613</v>
      </c>
      <c r="D17" s="18">
        <v>9557</v>
      </c>
      <c r="E17" s="18">
        <v>1135</v>
      </c>
      <c r="F17" s="18"/>
      <c r="G17" s="18">
        <f t="shared" si="0"/>
        <v>40100</v>
      </c>
      <c r="H17" s="20"/>
      <c r="I17" s="12"/>
    </row>
    <row r="18" spans="1:9" ht="24.75" customHeight="1">
      <c r="A18" s="17" t="s">
        <v>27</v>
      </c>
      <c r="B18" s="18">
        <v>245542</v>
      </c>
      <c r="C18" s="19">
        <v>140394</v>
      </c>
      <c r="D18" s="18">
        <v>61636</v>
      </c>
      <c r="E18" s="18">
        <v>0</v>
      </c>
      <c r="F18" s="18">
        <v>0</v>
      </c>
      <c r="G18" s="18">
        <f t="shared" si="0"/>
        <v>43512</v>
      </c>
      <c r="H18" s="20"/>
      <c r="I18" s="12"/>
    </row>
    <row r="19" spans="1:9" ht="24.75" customHeight="1">
      <c r="A19" s="17" t="s">
        <v>28</v>
      </c>
      <c r="B19" s="18">
        <v>13261.00041</v>
      </c>
      <c r="C19" s="19">
        <v>8382.57863</v>
      </c>
      <c r="D19" s="18">
        <v>39.76849</v>
      </c>
      <c r="E19" s="18">
        <v>0</v>
      </c>
      <c r="F19" s="18">
        <v>0</v>
      </c>
      <c r="G19" s="18">
        <f t="shared" si="0"/>
        <v>4838.65329</v>
      </c>
      <c r="H19" s="20"/>
      <c r="I19" s="12"/>
    </row>
    <row r="20" spans="1:9" ht="24.75" customHeight="1">
      <c r="A20" s="17" t="s">
        <v>29</v>
      </c>
      <c r="B20" s="18">
        <v>2258</v>
      </c>
      <c r="C20" s="19">
        <v>251</v>
      </c>
      <c r="D20" s="18">
        <v>242</v>
      </c>
      <c r="E20" s="18">
        <v>55</v>
      </c>
      <c r="F20" s="18"/>
      <c r="G20" s="18">
        <f>SUM(B20-C20-D20-E20+F20)-1</f>
        <v>1709</v>
      </c>
      <c r="H20" s="20"/>
      <c r="I20" s="12"/>
    </row>
    <row r="21" spans="1:9" ht="24.75" customHeight="1">
      <c r="A21" s="27" t="s">
        <v>30</v>
      </c>
      <c r="B21" s="18">
        <v>27816</v>
      </c>
      <c r="C21" s="19">
        <v>6772</v>
      </c>
      <c r="D21" s="18">
        <v>11369</v>
      </c>
      <c r="E21" s="18">
        <v>139</v>
      </c>
      <c r="F21" s="18">
        <v>0</v>
      </c>
      <c r="G21" s="18">
        <f>SUM(B21-C21-D21-E21+F21)</f>
        <v>9536</v>
      </c>
      <c r="H21" s="20"/>
      <c r="I21" s="12"/>
    </row>
    <row r="22" spans="1:9" ht="24.75" customHeight="1">
      <c r="A22" s="17" t="s">
        <v>31</v>
      </c>
      <c r="B22" s="18">
        <v>243119</v>
      </c>
      <c r="C22" s="19">
        <v>189609</v>
      </c>
      <c r="D22" s="18">
        <v>16359</v>
      </c>
      <c r="E22" s="18">
        <v>54</v>
      </c>
      <c r="F22" s="18">
        <v>0</v>
      </c>
      <c r="G22" s="18">
        <f>SUM(B22-C22-D22-E22+F22)</f>
        <v>37097</v>
      </c>
      <c r="H22" s="20"/>
      <c r="I22" s="12"/>
    </row>
    <row r="23" spans="1:9" ht="24.75" customHeight="1" thickBot="1">
      <c r="A23" s="28" t="s">
        <v>32</v>
      </c>
      <c r="B23" s="29">
        <f>SUM(B8:B22)</f>
        <v>1499012.11342</v>
      </c>
      <c r="C23" s="29">
        <f>SUM(C8:C22)</f>
        <v>795103.47565</v>
      </c>
      <c r="D23" s="29">
        <f>SUM(D8:D22)</f>
        <v>299869.90262</v>
      </c>
      <c r="E23" s="29">
        <f>SUM(E8:E22)</f>
        <v>37030.2</v>
      </c>
      <c r="F23" s="29">
        <f>SUM(F8:F22)</f>
        <v>0</v>
      </c>
      <c r="G23" s="29">
        <f>SUM(B23-C23-D23-E23+F23)</f>
        <v>367008.53515</v>
      </c>
      <c r="H23" s="30"/>
      <c r="I23" s="1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1998-08-26T15:42:01Z</dcterms:created>
  <cp:category/>
  <cp:version/>
  <cp:contentType/>
  <cp:contentStatus/>
</cp:coreProperties>
</file>