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5" yWindow="165" windowWidth="21840" windowHeight="13740" activeTab="0"/>
  </bookViews>
  <sheets>
    <sheet name="PRIM-SEG-NET" sheetId="1" r:id="rId1"/>
    <sheet name="PRIM-CED-NET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<sst xmlns="http://schemas.openxmlformats.org/spreadsheetml/2006/main" count="152" uniqueCount="77">
  <si>
    <t>PRIMAS CEDIDAS NETAS</t>
  </si>
  <si>
    <t>(EN  NUEVOS  SOLES)</t>
  </si>
  <si>
    <t>EXPRESADO  EN  CIFRAS  AJUSTADAS  POR  INFLACION</t>
  </si>
  <si>
    <t>Sul</t>
  </si>
  <si>
    <t>Popular y</t>
  </si>
  <si>
    <t>La</t>
  </si>
  <si>
    <t>El Pacífico -</t>
  </si>
  <si>
    <t>Rímac-</t>
  </si>
  <si>
    <t>La Fénix</t>
  </si>
  <si>
    <t>Generali</t>
  </si>
  <si>
    <t>El  Sol</t>
  </si>
  <si>
    <t>RIESGOS / EMPRESAS</t>
  </si>
  <si>
    <t>América</t>
  </si>
  <si>
    <t>Porvenir</t>
  </si>
  <si>
    <t>Vitalicia</t>
  </si>
  <si>
    <t>Real</t>
  </si>
  <si>
    <t>Positiva</t>
  </si>
  <si>
    <t>Peruano Suiza</t>
  </si>
  <si>
    <t>Secrex</t>
  </si>
  <si>
    <t>Internacional</t>
  </si>
  <si>
    <t>Peruana</t>
  </si>
  <si>
    <t>Wiese Aetna</t>
  </si>
  <si>
    <t>Perú</t>
  </si>
  <si>
    <t>Nacional</t>
  </si>
  <si>
    <t>El Pacífico-Vida</t>
  </si>
  <si>
    <t>Santander-Vida</t>
  </si>
  <si>
    <t>TOTAL</t>
  </si>
  <si>
    <t xml:space="preserve">  TOTAL GENERAL ...............................................................................................</t>
  </si>
  <si>
    <t xml:space="preserve">  RAMOS GENERALES ...............................................................................................</t>
  </si>
  <si>
    <t>Incendio ...............................................................................................</t>
  </si>
  <si>
    <t>Líneas Aliadas Incendio...............................................................................................</t>
  </si>
  <si>
    <t>Terremoto...............................................................................................</t>
  </si>
  <si>
    <t>Lucro Cesante...............................................................................................</t>
  </si>
  <si>
    <t>Cristales...............................................................................................</t>
  </si>
  <si>
    <t>Transportes...............................................................................................</t>
  </si>
  <si>
    <t>Marítimo - Cascos...............................................................................................</t>
  </si>
  <si>
    <t>Aviación...............................................................................................</t>
  </si>
  <si>
    <t>Vehículos...............................................................................................</t>
  </si>
  <si>
    <t>Líneas Aliadas Vehículos...............................................................................................</t>
  </si>
  <si>
    <t>Todo Riesgo Contratistas (CAR)...............................................................................................</t>
  </si>
  <si>
    <t>Rotura de Maquinaria (RM) ...............................................................................................</t>
  </si>
  <si>
    <t>Lucro Cesante Rotura de Maquinaria...............................................................................................</t>
  </si>
  <si>
    <t>Montaje Contra Todo Riesgo (EAR)...............................................................................................</t>
  </si>
  <si>
    <t>Todo Riesgo Equipo Electrónico (EE)...............................................................................................</t>
  </si>
  <si>
    <t>Todo Riesgo Equipo de Contratistas (TREC)...............................................................................................</t>
  </si>
  <si>
    <t>Calderas...............................................................................................</t>
  </si>
  <si>
    <t>Robo y Asalto...............................................................................................</t>
  </si>
  <si>
    <t>Deshonestidad Frente a la Empresa...............................................................................................</t>
  </si>
  <si>
    <t>Comprensivo Contra Deshonestidad (3-D)...............................................................................................</t>
  </si>
  <si>
    <t>Seguro de Bancos (B.B.B.) ...............................................................................................</t>
  </si>
  <si>
    <t>Animales...............................................................................................</t>
  </si>
  <si>
    <t>Domiciliario...............................................................................................</t>
  </si>
  <si>
    <t>Responsabilidad Civil (Extracontractual)...............................................................................................</t>
  </si>
  <si>
    <t>Cauciones...............................................................................................</t>
  </si>
  <si>
    <t>Crédito Interno...............................................................................................</t>
  </si>
  <si>
    <t>Crédito a la Exportación...............................................................................................</t>
  </si>
  <si>
    <t>Multiseguros...............................................................................................</t>
  </si>
  <si>
    <t>Agricola....................................................</t>
  </si>
  <si>
    <t>Miscelaneos..................................................</t>
  </si>
  <si>
    <t xml:space="preserve">  ACCIDENTES Y ENFERMEDADES ...............................................................................................</t>
  </si>
  <si>
    <t>Accidentes Personales...............................................................................................</t>
  </si>
  <si>
    <t>Accidentes del Trabajo...............................................................................................</t>
  </si>
  <si>
    <t>Escolares...............................................................................................</t>
  </si>
  <si>
    <t>Asistencia Médica...............................................................................................</t>
  </si>
  <si>
    <t>Seguro de Sepelio...............................................................................................</t>
  </si>
  <si>
    <t xml:space="preserve">  SEGUROS DE VIDA ...............................................................................................</t>
  </si>
  <si>
    <t>Seguro de Vida Individual...............................................................................................</t>
  </si>
  <si>
    <t>Seguro de Vida en Grupo Particular...............................................................................................</t>
  </si>
  <si>
    <t>Seguro de Vida de Ley para Trabajadores ...............................................................................................</t>
  </si>
  <si>
    <t>Seguro de Desgravamen Hipotecario...............................................................................................</t>
  </si>
  <si>
    <t>Renta Particular...............................................................................................</t>
  </si>
  <si>
    <t>Renta de Jubilación...............................................................................................</t>
  </si>
  <si>
    <t xml:space="preserve">  SEGUROS PREVISIONALES ...............................................................................................</t>
  </si>
  <si>
    <t>NOTA:   Las pequeñas diferencias que se presentan son por redondeo de cifras.</t>
  </si>
  <si>
    <t>Miscelaneos...........................................................................................................</t>
  </si>
  <si>
    <t>Agricola...........................................................................................................</t>
  </si>
  <si>
    <t>PRIMAS  DE  SEGUROS  NETAS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</si>
</sst>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8" formatCode="_(&quot;S/.&quot;* #,##0_);_(&quot;S/.&quot;* \(#,##0\);_(&quot;S/.&quot;* &quot;-&quot;_);_(@_)"/>
    <numFmt numFmtId="199" formatCode="_(&quot;S/.&quot;* #,##0.00_);_(&quot;S/.&quot;* \(#,##0.00\);_(&quot;S/.&quot;* &quot;-&quot;??_);_(@_)"/>
    <numFmt numFmtId="202" formatCode="_(* #\ ###\ ##0_);_(* \(#\ ###\ ##0\);_(* &quot;-&quot;_);_(@_)"/>
    <numFmt numFmtId="243" formatCode="_(&quot;S/.&quot;\ * #,##0_);_(&quot;S/.&quot;\ * \(#,##0\);_(&quot;S/.&quot;\ * &quot;-&quot;_);_(@_)"/>
    <numFmt numFmtId="244" formatCode="_(&quot;S/.&quot;\ * #,##0.00_);_(&quot;S/.&quot;\ * \(#,##0.00\);_(&quot;S/.&quot;\ * &quot;-&quot;??_);_(@_)"/>
    <numFmt numFmtId="259" formatCode="_ * #,##0_)\ &quot;Pts&quot;_ ;_ * \(#,##0\)\ &quot;Pts&quot;_ ;_ * &quot;-&quot;_)\ &quot;Pts&quot;_ ;_ @_ "/>
    <numFmt numFmtId="260" formatCode="_ * #,##0_)\ _P_t_s_ ;_ * \(#,##0\)\ _P_t_s_ ;_ * &quot;-&quot;_)\ _P_t_s_ ;_ @_ "/>
    <numFmt numFmtId="261" formatCode="_ * #,##0.00_)\ &quot;Pts&quot;_ ;_ * \(#,##0.00\)\ &quot;Pts&quot;_ ;_ * &quot;-&quot;??_)\ &quot;Pts&quot;_ ;_ @_ "/>
    <numFmt numFmtId="262" formatCode="_ * #,##0.00_)\ _P_t_s_ ;_ * \(#,##0.00\)\ _P_t_s_ ;_ * &quot;-&quot;??_)\ _P_t_s_ ;_ @_ "/>
    <numFmt numFmtId="312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0"/>
    </font>
    <font>
      <sz val="11"/>
      <name val="Times New Roman"/>
      <family val="0"/>
    </font>
    <font>
      <b/>
      <sz val="16"/>
      <name val="Bahamas"/>
      <family val="2"/>
    </font>
    <font>
      <sz val="10"/>
      <name val="Avalon"/>
      <family val="2"/>
    </font>
    <font>
      <b/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valo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17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17" fontId="0" fillId="0" borderId="0" xfId="0" applyNumberForma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202" fontId="4" fillId="0" borderId="0" xfId="0" applyNumberFormat="1" applyFont="1" applyAlignment="1">
      <alignment/>
    </xf>
    <xf numFmtId="202" fontId="4" fillId="0" borderId="0" xfId="0" applyNumberFormat="1" applyFont="1" applyBorder="1" applyAlignment="1">
      <alignment/>
    </xf>
    <xf numFmtId="312" fontId="4" fillId="0" borderId="14" xfId="46" applyNumberFormat="1" applyFont="1" applyBorder="1" applyAlignment="1">
      <alignment/>
    </xf>
    <xf numFmtId="202" fontId="8" fillId="0" borderId="0" xfId="0" applyNumberFormat="1" applyFont="1" applyAlignment="1">
      <alignment/>
    </xf>
    <xf numFmtId="0" fontId="8" fillId="0" borderId="0" xfId="0" applyFont="1" applyAlignment="1">
      <alignment/>
    </xf>
    <xf numFmtId="202" fontId="4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02" fontId="4" fillId="0" borderId="17" xfId="0" applyNumberFormat="1" applyFont="1" applyBorder="1" applyAlignment="1">
      <alignment/>
    </xf>
    <xf numFmtId="202" fontId="4" fillId="0" borderId="20" xfId="0" applyNumberFormat="1" applyFont="1" applyBorder="1" applyAlignment="1">
      <alignment/>
    </xf>
    <xf numFmtId="202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0" xfId="0" applyFont="1" applyAlignment="1">
      <alignment/>
    </xf>
    <xf numFmtId="202" fontId="4" fillId="0" borderId="14" xfId="0" applyNumberFormat="1" applyFont="1" applyBorder="1" applyAlignment="1">
      <alignment/>
    </xf>
    <xf numFmtId="202" fontId="4" fillId="0" borderId="0" xfId="0" applyNumberFormat="1" applyFont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4" xfId="0" applyFont="1" applyBorder="1" applyAlignment="1">
      <alignment/>
    </xf>
    <xf numFmtId="202" fontId="8" fillId="0" borderId="0" xfId="0" applyNumberFormat="1" applyFont="1" applyBorder="1" applyAlignment="1">
      <alignment/>
    </xf>
    <xf numFmtId="17" fontId="25" fillId="0" borderId="0" xfId="0" applyNumberFormat="1" applyFont="1" applyAlignment="1">
      <alignment horizontal="centerContinuous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s-308-ma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s-304-ma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-RSG-ACEP-NET"/>
    </sheetNames>
    <sheetDataSet>
      <sheetData sheetId="0">
        <row r="2">
          <cell r="A2" t="e">
            <v>#REF!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K-COCT.GEST. 1"/>
      <sheetName val="RK-COST.GEST. 2"/>
      <sheetName val="RK-COSTOS GEST. 3"/>
    </sheetNames>
    <sheetDataSet>
      <sheetData sheetId="2">
        <row r="2">
          <cell r="A2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showGridLines="0" tabSelected="1" zoomScalePageLayoutView="0" workbookViewId="0" topLeftCell="A1">
      <selection activeCell="A2" sqref="A2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16" width="9.28125" style="0" customWidth="1"/>
    <col min="17" max="17" width="9.7109375" style="0" customWidth="1"/>
  </cols>
  <sheetData>
    <row r="1" spans="1:17" ht="16.5" customHeight="1">
      <c r="A1" s="1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2.75" customHeight="1">
      <c r="A2" s="59" t="e">
        <f>'[2]RK-COSTOS GEST. 3'!A2</f>
        <v>#REF!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9.5" customHeight="1">
      <c r="A4" s="8" t="s">
        <v>2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2.75" customHeight="1">
      <c r="A5" s="12"/>
      <c r="B5" s="13"/>
      <c r="C5" s="14" t="s">
        <v>3</v>
      </c>
      <c r="D5" s="14" t="s">
        <v>4</v>
      </c>
      <c r="E5" s="14" t="s">
        <v>5</v>
      </c>
      <c r="F5" s="14" t="s">
        <v>5</v>
      </c>
      <c r="G5" s="14" t="s">
        <v>5</v>
      </c>
      <c r="H5" s="14" t="s">
        <v>6</v>
      </c>
      <c r="I5" s="14"/>
      <c r="J5" s="14" t="s">
        <v>7</v>
      </c>
      <c r="K5" s="14" t="s">
        <v>8</v>
      </c>
      <c r="L5" s="14"/>
      <c r="M5" s="14" t="s">
        <v>9</v>
      </c>
      <c r="N5" s="14" t="s">
        <v>10</v>
      </c>
      <c r="O5" s="14"/>
      <c r="P5" s="14"/>
      <c r="Q5" s="14"/>
    </row>
    <row r="6" spans="1:17" ht="12.75" customHeight="1">
      <c r="A6" s="16"/>
      <c r="B6" s="17" t="s">
        <v>11</v>
      </c>
      <c r="C6" s="18" t="s">
        <v>12</v>
      </c>
      <c r="D6" s="18" t="s">
        <v>13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18</v>
      </c>
      <c r="J6" s="18" t="s">
        <v>19</v>
      </c>
      <c r="K6" s="18" t="s">
        <v>20</v>
      </c>
      <c r="L6" s="18" t="s">
        <v>21</v>
      </c>
      <c r="M6" s="18" t="s">
        <v>22</v>
      </c>
      <c r="N6" s="18" t="s">
        <v>23</v>
      </c>
      <c r="O6" s="18" t="s">
        <v>24</v>
      </c>
      <c r="P6" s="18" t="s">
        <v>25</v>
      </c>
      <c r="Q6" s="18" t="s">
        <v>26</v>
      </c>
    </row>
    <row r="7" spans="1:17" ht="4.5" customHeight="1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1:17" ht="3.75" customHeight="1">
      <c r="A8" s="12"/>
      <c r="B8" s="13"/>
      <c r="C8" s="1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13"/>
    </row>
    <row r="9" spans="1:18" s="48" customFormat="1" ht="11.25" customHeight="1">
      <c r="A9" s="52" t="s">
        <v>27</v>
      </c>
      <c r="B9" s="51"/>
      <c r="C9" s="50">
        <v>11523170</v>
      </c>
      <c r="D9" s="50">
        <v>13301018</v>
      </c>
      <c r="E9" s="50">
        <v>13778818</v>
      </c>
      <c r="F9" s="50">
        <v>798162</v>
      </c>
      <c r="G9" s="50">
        <v>34331049</v>
      </c>
      <c r="H9" s="50">
        <v>92809290</v>
      </c>
      <c r="I9" s="50">
        <v>971865</v>
      </c>
      <c r="J9" s="50">
        <v>64532015</v>
      </c>
      <c r="K9" s="50">
        <v>16825582</v>
      </c>
      <c r="L9" s="50">
        <v>38191163</v>
      </c>
      <c r="M9" s="50">
        <v>29850911</v>
      </c>
      <c r="N9" s="50">
        <v>20950919</v>
      </c>
      <c r="O9" s="50">
        <v>23732103</v>
      </c>
      <c r="P9" s="50">
        <v>4955673</v>
      </c>
      <c r="Q9" s="49">
        <v>366551737</v>
      </c>
      <c r="R9" s="58"/>
    </row>
    <row r="10" spans="1:17" s="48" customFormat="1" ht="11.25" customHeight="1">
      <c r="A10" s="52" t="s">
        <v>28</v>
      </c>
      <c r="B10" s="51"/>
      <c r="C10" s="50">
        <v>8374652</v>
      </c>
      <c r="D10" s="50">
        <v>10235616</v>
      </c>
      <c r="E10" s="50">
        <v>6823647</v>
      </c>
      <c r="F10" s="50">
        <v>0</v>
      </c>
      <c r="G10" s="50">
        <v>15035783</v>
      </c>
      <c r="H10" s="50">
        <v>64852798</v>
      </c>
      <c r="I10" s="50">
        <v>971865</v>
      </c>
      <c r="J10" s="50">
        <v>24429957</v>
      </c>
      <c r="K10" s="50">
        <v>12735610</v>
      </c>
      <c r="L10" s="50">
        <v>15318671</v>
      </c>
      <c r="M10" s="50">
        <v>20934203</v>
      </c>
      <c r="N10" s="50">
        <v>15301923</v>
      </c>
      <c r="O10" s="50">
        <v>0</v>
      </c>
      <c r="P10" s="50">
        <v>0</v>
      </c>
      <c r="Q10" s="49">
        <v>195014727</v>
      </c>
    </row>
    <row r="11" spans="1:17" s="41" customFormat="1" ht="9.75" customHeight="1">
      <c r="A11" s="54"/>
      <c r="B11" s="53" t="s">
        <v>29</v>
      </c>
      <c r="C11" s="50">
        <v>1094953</v>
      </c>
      <c r="D11" s="50">
        <v>934777</v>
      </c>
      <c r="E11" s="50">
        <v>-216408</v>
      </c>
      <c r="F11" s="50">
        <v>0</v>
      </c>
      <c r="G11" s="50">
        <v>1041482</v>
      </c>
      <c r="H11" s="50">
        <v>1966325</v>
      </c>
      <c r="I11" s="50">
        <v>0</v>
      </c>
      <c r="J11" s="50">
        <v>1524647</v>
      </c>
      <c r="K11" s="50">
        <v>1676962</v>
      </c>
      <c r="L11" s="50">
        <v>4305043</v>
      </c>
      <c r="M11" s="50">
        <v>1166314</v>
      </c>
      <c r="N11" s="50">
        <v>2783648</v>
      </c>
      <c r="O11" s="50">
        <v>0</v>
      </c>
      <c r="P11" s="50">
        <v>0</v>
      </c>
      <c r="Q11" s="49">
        <v>16277743</v>
      </c>
    </row>
    <row r="12" spans="1:17" s="41" customFormat="1" ht="9.75" customHeight="1">
      <c r="A12" s="54"/>
      <c r="B12" s="53" t="s">
        <v>30</v>
      </c>
      <c r="C12" s="50">
        <v>406030</v>
      </c>
      <c r="D12" s="50">
        <v>2020750</v>
      </c>
      <c r="E12" s="50">
        <v>0</v>
      </c>
      <c r="F12" s="50">
        <v>0</v>
      </c>
      <c r="G12" s="50">
        <v>1863880</v>
      </c>
      <c r="H12" s="50">
        <v>5043909</v>
      </c>
      <c r="I12" s="50">
        <v>0</v>
      </c>
      <c r="J12" s="50">
        <v>2285813</v>
      </c>
      <c r="K12" s="50">
        <v>0</v>
      </c>
      <c r="L12" s="50">
        <v>2056526</v>
      </c>
      <c r="M12" s="50">
        <v>826117</v>
      </c>
      <c r="N12" s="50">
        <v>162817</v>
      </c>
      <c r="O12" s="50">
        <v>0</v>
      </c>
      <c r="P12" s="50">
        <v>0</v>
      </c>
      <c r="Q12" s="49">
        <v>14665842</v>
      </c>
    </row>
    <row r="13" spans="1:17" s="41" customFormat="1" ht="9.75" customHeight="1">
      <c r="A13" s="54"/>
      <c r="B13" s="53" t="s">
        <v>31</v>
      </c>
      <c r="C13" s="50">
        <v>471842</v>
      </c>
      <c r="D13" s="50">
        <v>692607</v>
      </c>
      <c r="E13" s="50">
        <v>906966</v>
      </c>
      <c r="F13" s="50">
        <v>0</v>
      </c>
      <c r="G13" s="50">
        <v>710047</v>
      </c>
      <c r="H13" s="50">
        <v>6266892</v>
      </c>
      <c r="I13" s="50">
        <v>0</v>
      </c>
      <c r="J13" s="50">
        <v>2027073</v>
      </c>
      <c r="K13" s="50">
        <v>0</v>
      </c>
      <c r="L13" s="50">
        <v>0</v>
      </c>
      <c r="M13" s="50">
        <v>896693</v>
      </c>
      <c r="N13" s="50">
        <v>0</v>
      </c>
      <c r="O13" s="50">
        <v>0</v>
      </c>
      <c r="P13" s="50">
        <v>0</v>
      </c>
      <c r="Q13" s="49">
        <v>11972120</v>
      </c>
    </row>
    <row r="14" spans="1:17" s="41" customFormat="1" ht="9.75" customHeight="1">
      <c r="A14" s="54"/>
      <c r="B14" s="53" t="s">
        <v>32</v>
      </c>
      <c r="C14" s="50">
        <v>-3541</v>
      </c>
      <c r="D14" s="50">
        <v>0</v>
      </c>
      <c r="E14" s="50">
        <v>7357</v>
      </c>
      <c r="F14" s="50">
        <v>0</v>
      </c>
      <c r="G14" s="50">
        <v>22257</v>
      </c>
      <c r="H14" s="50">
        <v>69745</v>
      </c>
      <c r="I14" s="50">
        <v>0</v>
      </c>
      <c r="J14" s="50">
        <v>141948</v>
      </c>
      <c r="K14" s="50">
        <v>47720</v>
      </c>
      <c r="L14" s="50">
        <v>6720</v>
      </c>
      <c r="M14" s="50">
        <v>18136</v>
      </c>
      <c r="N14" s="50">
        <v>27005</v>
      </c>
      <c r="O14" s="50">
        <v>0</v>
      </c>
      <c r="P14" s="50">
        <v>0</v>
      </c>
      <c r="Q14" s="49">
        <v>337347</v>
      </c>
    </row>
    <row r="15" spans="1:17" s="41" customFormat="1" ht="9.75" customHeight="1">
      <c r="A15" s="54"/>
      <c r="B15" s="53" t="s">
        <v>33</v>
      </c>
      <c r="C15" s="50">
        <v>0</v>
      </c>
      <c r="D15" s="50">
        <v>732</v>
      </c>
      <c r="E15" s="50">
        <v>0</v>
      </c>
      <c r="F15" s="50">
        <v>0</v>
      </c>
      <c r="G15" s="50">
        <v>0</v>
      </c>
      <c r="H15" s="50">
        <v>-1275</v>
      </c>
      <c r="I15" s="50">
        <v>0</v>
      </c>
      <c r="J15" s="50">
        <v>0</v>
      </c>
      <c r="K15" s="50">
        <v>0</v>
      </c>
      <c r="L15" s="50">
        <v>114</v>
      </c>
      <c r="M15" s="50">
        <v>15669</v>
      </c>
      <c r="N15" s="50">
        <v>350</v>
      </c>
      <c r="O15" s="50">
        <v>0</v>
      </c>
      <c r="P15" s="50">
        <v>0</v>
      </c>
      <c r="Q15" s="49">
        <v>15590</v>
      </c>
    </row>
    <row r="16" spans="1:17" s="41" customFormat="1" ht="9.75" customHeight="1">
      <c r="A16" s="54"/>
      <c r="B16" s="53" t="s">
        <v>34</v>
      </c>
      <c r="C16" s="50">
        <v>922599</v>
      </c>
      <c r="D16" s="50">
        <v>418252</v>
      </c>
      <c r="E16" s="50">
        <v>293294</v>
      </c>
      <c r="F16" s="50">
        <v>0</v>
      </c>
      <c r="G16" s="50">
        <v>2007855</v>
      </c>
      <c r="H16" s="50">
        <v>7159121</v>
      </c>
      <c r="I16" s="50">
        <v>0</v>
      </c>
      <c r="J16" s="50">
        <v>3344170</v>
      </c>
      <c r="K16" s="50">
        <v>1975900</v>
      </c>
      <c r="L16" s="50">
        <v>936677</v>
      </c>
      <c r="M16" s="50">
        <v>1737651</v>
      </c>
      <c r="N16" s="50">
        <v>1003177</v>
      </c>
      <c r="O16" s="50">
        <v>0</v>
      </c>
      <c r="P16" s="50">
        <v>0</v>
      </c>
      <c r="Q16" s="49">
        <v>19798696</v>
      </c>
    </row>
    <row r="17" spans="1:17" s="41" customFormat="1" ht="9.75" customHeight="1">
      <c r="A17" s="54"/>
      <c r="B17" s="53" t="s">
        <v>35</v>
      </c>
      <c r="C17" s="50">
        <v>299498</v>
      </c>
      <c r="D17" s="50">
        <v>439913</v>
      </c>
      <c r="E17" s="50">
        <v>47407</v>
      </c>
      <c r="F17" s="50">
        <v>0</v>
      </c>
      <c r="G17" s="50">
        <v>0</v>
      </c>
      <c r="H17" s="50">
        <v>3289982</v>
      </c>
      <c r="I17" s="50">
        <v>0</v>
      </c>
      <c r="J17" s="50">
        <v>451191</v>
      </c>
      <c r="K17" s="50">
        <v>526461</v>
      </c>
      <c r="L17" s="50">
        <v>1749709</v>
      </c>
      <c r="M17" s="50">
        <v>279339</v>
      </c>
      <c r="N17" s="50">
        <v>415518</v>
      </c>
      <c r="O17" s="50">
        <v>0</v>
      </c>
      <c r="P17" s="50">
        <v>0</v>
      </c>
      <c r="Q17" s="49">
        <v>7499017</v>
      </c>
    </row>
    <row r="18" spans="1:17" s="41" customFormat="1" ht="9.75" customHeight="1">
      <c r="A18" s="54"/>
      <c r="B18" s="53" t="s">
        <v>36</v>
      </c>
      <c r="C18" s="50">
        <v>0</v>
      </c>
      <c r="D18" s="50">
        <v>2508266</v>
      </c>
      <c r="E18" s="50">
        <v>175964</v>
      </c>
      <c r="F18" s="50">
        <v>0</v>
      </c>
      <c r="G18" s="50">
        <v>118202</v>
      </c>
      <c r="H18" s="50">
        <v>651454</v>
      </c>
      <c r="I18" s="50">
        <v>0</v>
      </c>
      <c r="J18" s="50">
        <v>-93331</v>
      </c>
      <c r="K18" s="50">
        <v>0</v>
      </c>
      <c r="L18" s="50">
        <v>0</v>
      </c>
      <c r="M18" s="50">
        <v>30705</v>
      </c>
      <c r="N18" s="50">
        <v>123819</v>
      </c>
      <c r="O18" s="50">
        <v>0</v>
      </c>
      <c r="P18" s="50">
        <v>0</v>
      </c>
      <c r="Q18" s="49">
        <v>3515080</v>
      </c>
    </row>
    <row r="19" spans="1:17" s="41" customFormat="1" ht="9.75" customHeight="1">
      <c r="A19" s="54"/>
      <c r="B19" s="53" t="s">
        <v>37</v>
      </c>
      <c r="C19" s="50">
        <v>4041005</v>
      </c>
      <c r="D19" s="50">
        <v>1999488</v>
      </c>
      <c r="E19" s="50">
        <v>3765958</v>
      </c>
      <c r="F19" s="50">
        <v>0</v>
      </c>
      <c r="G19" s="50">
        <v>5793923</v>
      </c>
      <c r="H19" s="50">
        <v>22138648</v>
      </c>
      <c r="I19" s="50">
        <v>0</v>
      </c>
      <c r="J19" s="50">
        <v>9136440</v>
      </c>
      <c r="K19" s="50">
        <v>5736166</v>
      </c>
      <c r="L19" s="50">
        <v>3417055</v>
      </c>
      <c r="M19" s="50">
        <v>12509732</v>
      </c>
      <c r="N19" s="50">
        <v>6803539</v>
      </c>
      <c r="O19" s="50">
        <v>0</v>
      </c>
      <c r="P19" s="50">
        <v>0</v>
      </c>
      <c r="Q19" s="49">
        <v>75341955</v>
      </c>
    </row>
    <row r="20" spans="1:17" s="41" customFormat="1" ht="9.75" customHeight="1">
      <c r="A20" s="54"/>
      <c r="B20" s="53" t="s">
        <v>38</v>
      </c>
      <c r="C20" s="50">
        <v>129997</v>
      </c>
      <c r="D20" s="50">
        <v>16546</v>
      </c>
      <c r="E20" s="50">
        <v>0</v>
      </c>
      <c r="F20" s="50">
        <v>0</v>
      </c>
      <c r="G20" s="50">
        <v>0</v>
      </c>
      <c r="H20" s="50">
        <v>637479</v>
      </c>
      <c r="I20" s="50">
        <v>0</v>
      </c>
      <c r="J20" s="50">
        <v>0</v>
      </c>
      <c r="K20" s="50">
        <v>0</v>
      </c>
      <c r="L20" s="50">
        <v>0</v>
      </c>
      <c r="M20" s="50">
        <v>199229</v>
      </c>
      <c r="N20" s="50">
        <v>0</v>
      </c>
      <c r="O20" s="50">
        <v>0</v>
      </c>
      <c r="P20" s="50">
        <v>0</v>
      </c>
      <c r="Q20" s="49">
        <v>983251</v>
      </c>
    </row>
    <row r="21" spans="1:17" s="41" customFormat="1" ht="9.75" customHeight="1">
      <c r="A21" s="54"/>
      <c r="B21" s="53" t="s">
        <v>39</v>
      </c>
      <c r="C21" s="50">
        <v>309882</v>
      </c>
      <c r="D21" s="50">
        <v>84978</v>
      </c>
      <c r="E21" s="50">
        <v>36160</v>
      </c>
      <c r="F21" s="50">
        <v>0</v>
      </c>
      <c r="G21" s="50">
        <v>661342</v>
      </c>
      <c r="H21" s="50">
        <v>1094321</v>
      </c>
      <c r="I21" s="50">
        <v>0</v>
      </c>
      <c r="J21" s="50">
        <v>192788</v>
      </c>
      <c r="K21" s="50">
        <v>187492</v>
      </c>
      <c r="L21" s="50">
        <v>69855</v>
      </c>
      <c r="M21" s="50">
        <v>64743</v>
      </c>
      <c r="N21" s="50">
        <v>297984</v>
      </c>
      <c r="O21" s="50">
        <v>0</v>
      </c>
      <c r="P21" s="50">
        <v>0</v>
      </c>
      <c r="Q21" s="49">
        <v>2999545</v>
      </c>
    </row>
    <row r="22" spans="1:17" s="41" customFormat="1" ht="9.75" customHeight="1">
      <c r="A22" s="54"/>
      <c r="B22" s="53" t="s">
        <v>40</v>
      </c>
      <c r="C22" s="50">
        <v>41282</v>
      </c>
      <c r="D22" s="50">
        <v>16096</v>
      </c>
      <c r="E22" s="50">
        <v>-45119</v>
      </c>
      <c r="F22" s="50">
        <v>0</v>
      </c>
      <c r="G22" s="50">
        <v>665835</v>
      </c>
      <c r="H22" s="50">
        <v>1874976</v>
      </c>
      <c r="I22" s="50">
        <v>0</v>
      </c>
      <c r="J22" s="50">
        <v>296827</v>
      </c>
      <c r="K22" s="50">
        <v>22417</v>
      </c>
      <c r="L22" s="50">
        <v>288306</v>
      </c>
      <c r="M22" s="50">
        <v>247816</v>
      </c>
      <c r="N22" s="50">
        <v>195293</v>
      </c>
      <c r="O22" s="50">
        <v>0</v>
      </c>
      <c r="P22" s="50">
        <v>0</v>
      </c>
      <c r="Q22" s="49">
        <v>3603730</v>
      </c>
    </row>
    <row r="23" spans="1:17" s="41" customFormat="1" ht="9.75" customHeight="1">
      <c r="A23" s="54"/>
      <c r="B23" s="53" t="s">
        <v>41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44313</v>
      </c>
      <c r="I23" s="50">
        <v>0</v>
      </c>
      <c r="J23" s="50">
        <v>0</v>
      </c>
      <c r="K23" s="50">
        <v>0</v>
      </c>
      <c r="L23" s="50">
        <v>0</v>
      </c>
      <c r="M23" s="50">
        <v>5600</v>
      </c>
      <c r="N23" s="50">
        <v>0</v>
      </c>
      <c r="O23" s="50">
        <v>0</v>
      </c>
      <c r="P23" s="50">
        <v>0</v>
      </c>
      <c r="Q23" s="49">
        <v>49913</v>
      </c>
    </row>
    <row r="24" spans="1:17" s="41" customFormat="1" ht="9.75" customHeight="1">
      <c r="A24" s="54"/>
      <c r="B24" s="53" t="s">
        <v>42</v>
      </c>
      <c r="C24" s="50">
        <v>5299</v>
      </c>
      <c r="D24" s="50">
        <v>25663</v>
      </c>
      <c r="E24" s="50">
        <v>50889</v>
      </c>
      <c r="F24" s="50">
        <v>0</v>
      </c>
      <c r="G24" s="50">
        <v>0</v>
      </c>
      <c r="H24" s="50">
        <v>2039493</v>
      </c>
      <c r="I24" s="50">
        <v>0</v>
      </c>
      <c r="J24" s="50">
        <v>881711</v>
      </c>
      <c r="K24" s="50">
        <v>724767</v>
      </c>
      <c r="L24" s="50">
        <v>85535</v>
      </c>
      <c r="M24" s="50">
        <v>174421</v>
      </c>
      <c r="N24" s="50">
        <v>141150</v>
      </c>
      <c r="O24" s="50">
        <v>0</v>
      </c>
      <c r="P24" s="50">
        <v>0</v>
      </c>
      <c r="Q24" s="49">
        <v>4128927</v>
      </c>
    </row>
    <row r="25" spans="1:17" s="41" customFormat="1" ht="9.75" customHeight="1">
      <c r="A25" s="54"/>
      <c r="B25" s="53" t="s">
        <v>43</v>
      </c>
      <c r="C25" s="50">
        <v>129638</v>
      </c>
      <c r="D25" s="50">
        <v>56373</v>
      </c>
      <c r="E25" s="50">
        <v>115297</v>
      </c>
      <c r="F25" s="50">
        <v>0</v>
      </c>
      <c r="G25" s="50">
        <v>0</v>
      </c>
      <c r="H25" s="50">
        <v>385700</v>
      </c>
      <c r="I25" s="50">
        <v>0</v>
      </c>
      <c r="J25" s="50">
        <v>430932</v>
      </c>
      <c r="K25" s="50">
        <v>89811</v>
      </c>
      <c r="L25" s="50">
        <v>82946</v>
      </c>
      <c r="M25" s="50">
        <v>130206</v>
      </c>
      <c r="N25" s="50">
        <v>226084</v>
      </c>
      <c r="O25" s="50">
        <v>0</v>
      </c>
      <c r="P25" s="50">
        <v>0</v>
      </c>
      <c r="Q25" s="49">
        <v>1646987</v>
      </c>
    </row>
    <row r="26" spans="1:17" s="41" customFormat="1" ht="9.75" customHeight="1">
      <c r="A26" s="54"/>
      <c r="B26" s="53" t="s">
        <v>44</v>
      </c>
      <c r="C26" s="50">
        <v>26843</v>
      </c>
      <c r="D26" s="50">
        <v>339170</v>
      </c>
      <c r="E26" s="50">
        <v>587241</v>
      </c>
      <c r="F26" s="50">
        <v>0</v>
      </c>
      <c r="G26" s="50">
        <v>408337</v>
      </c>
      <c r="H26" s="50">
        <v>864954</v>
      </c>
      <c r="I26" s="50">
        <v>0</v>
      </c>
      <c r="J26" s="50">
        <v>297389</v>
      </c>
      <c r="K26" s="50">
        <v>108741</v>
      </c>
      <c r="L26" s="50">
        <v>158525</v>
      </c>
      <c r="M26" s="50">
        <v>237652</v>
      </c>
      <c r="N26" s="50">
        <v>414666</v>
      </c>
      <c r="O26" s="50">
        <v>0</v>
      </c>
      <c r="P26" s="50">
        <v>0</v>
      </c>
      <c r="Q26" s="49">
        <v>3443518</v>
      </c>
    </row>
    <row r="27" spans="1:17" s="41" customFormat="1" ht="9.75" customHeight="1">
      <c r="A27" s="54"/>
      <c r="B27" s="53" t="s">
        <v>45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3120</v>
      </c>
      <c r="I27" s="50">
        <v>0</v>
      </c>
      <c r="J27" s="50">
        <v>0</v>
      </c>
      <c r="K27" s="50">
        <v>0</v>
      </c>
      <c r="L27" s="50">
        <v>0</v>
      </c>
      <c r="M27" s="50">
        <v>-465</v>
      </c>
      <c r="N27" s="50">
        <v>0</v>
      </c>
      <c r="O27" s="50">
        <v>0</v>
      </c>
      <c r="P27" s="50">
        <v>0</v>
      </c>
      <c r="Q27" s="49">
        <v>2655</v>
      </c>
    </row>
    <row r="28" spans="1:17" s="41" customFormat="1" ht="9.75" customHeight="1">
      <c r="A28" s="54"/>
      <c r="B28" s="53" t="s">
        <v>46</v>
      </c>
      <c r="C28" s="50">
        <v>309244</v>
      </c>
      <c r="D28" s="50">
        <v>313602</v>
      </c>
      <c r="E28" s="50">
        <v>345458</v>
      </c>
      <c r="F28" s="50">
        <v>0</v>
      </c>
      <c r="G28" s="50">
        <v>534223</v>
      </c>
      <c r="H28" s="50">
        <v>2057605</v>
      </c>
      <c r="I28" s="50">
        <v>0</v>
      </c>
      <c r="J28" s="50">
        <v>1148329</v>
      </c>
      <c r="K28" s="50">
        <v>588466</v>
      </c>
      <c r="L28" s="50">
        <v>669524</v>
      </c>
      <c r="M28" s="50">
        <v>1173046</v>
      </c>
      <c r="N28" s="50">
        <v>822233</v>
      </c>
      <c r="O28" s="50">
        <v>0</v>
      </c>
      <c r="P28" s="50">
        <v>0</v>
      </c>
      <c r="Q28" s="49">
        <v>7961730</v>
      </c>
    </row>
    <row r="29" spans="1:17" s="41" customFormat="1" ht="9.75" customHeight="1">
      <c r="A29" s="54"/>
      <c r="B29" s="53" t="s">
        <v>47</v>
      </c>
      <c r="C29" s="50">
        <v>44861</v>
      </c>
      <c r="D29" s="50">
        <v>142939</v>
      </c>
      <c r="E29" s="50">
        <v>-120981</v>
      </c>
      <c r="F29" s="50">
        <v>0</v>
      </c>
      <c r="G29" s="50">
        <v>88323</v>
      </c>
      <c r="H29" s="50">
        <v>418091</v>
      </c>
      <c r="I29" s="50">
        <v>0</v>
      </c>
      <c r="J29" s="50">
        <v>45422</v>
      </c>
      <c r="K29" s="50">
        <v>128149</v>
      </c>
      <c r="L29" s="50">
        <v>70711</v>
      </c>
      <c r="M29" s="50">
        <v>599969</v>
      </c>
      <c r="N29" s="50">
        <v>4915</v>
      </c>
      <c r="O29" s="50">
        <v>0</v>
      </c>
      <c r="P29" s="50">
        <v>0</v>
      </c>
      <c r="Q29" s="49">
        <v>1422399</v>
      </c>
    </row>
    <row r="30" spans="1:17" s="41" customFormat="1" ht="9.75" customHeight="1">
      <c r="A30" s="54"/>
      <c r="B30" s="53" t="s">
        <v>48</v>
      </c>
      <c r="C30" s="50">
        <v>0</v>
      </c>
      <c r="D30" s="50">
        <v>-13890</v>
      </c>
      <c r="E30" s="50">
        <v>405152</v>
      </c>
      <c r="F30" s="50">
        <v>0</v>
      </c>
      <c r="G30" s="50">
        <v>431269</v>
      </c>
      <c r="H30" s="50">
        <v>1878443</v>
      </c>
      <c r="I30" s="50">
        <v>0</v>
      </c>
      <c r="J30" s="50">
        <v>774530</v>
      </c>
      <c r="K30" s="50">
        <v>518082</v>
      </c>
      <c r="L30" s="50">
        <v>493682</v>
      </c>
      <c r="M30" s="50">
        <v>202174</v>
      </c>
      <c r="N30" s="50">
        <v>760956</v>
      </c>
      <c r="O30" s="50">
        <v>0</v>
      </c>
      <c r="P30" s="50">
        <v>0</v>
      </c>
      <c r="Q30" s="49">
        <v>5450399</v>
      </c>
    </row>
    <row r="31" spans="1:17" s="41" customFormat="1" ht="9.75" customHeight="1">
      <c r="A31" s="54"/>
      <c r="B31" s="53" t="s">
        <v>49</v>
      </c>
      <c r="C31" s="50">
        <v>0</v>
      </c>
      <c r="D31" s="50">
        <v>5453</v>
      </c>
      <c r="E31" s="50">
        <v>0</v>
      </c>
      <c r="F31" s="50">
        <v>0</v>
      </c>
      <c r="G31" s="50">
        <v>0</v>
      </c>
      <c r="H31" s="50">
        <v>840473</v>
      </c>
      <c r="I31" s="50">
        <v>0</v>
      </c>
      <c r="J31" s="50">
        <v>302262</v>
      </c>
      <c r="K31" s="50">
        <v>0</v>
      </c>
      <c r="L31" s="50">
        <v>78672</v>
      </c>
      <c r="M31" s="50">
        <v>40268</v>
      </c>
      <c r="N31" s="50">
        <v>0</v>
      </c>
      <c r="O31" s="50">
        <v>0</v>
      </c>
      <c r="P31" s="50">
        <v>0</v>
      </c>
      <c r="Q31" s="49">
        <v>1267128</v>
      </c>
    </row>
    <row r="32" spans="1:17" s="41" customFormat="1" ht="9.75" customHeight="1">
      <c r="A32" s="54"/>
      <c r="B32" s="53" t="s">
        <v>50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193002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49">
        <v>193002</v>
      </c>
    </row>
    <row r="33" spans="1:17" s="41" customFormat="1" ht="9.75" customHeight="1">
      <c r="A33" s="54"/>
      <c r="B33" s="53" t="s">
        <v>51</v>
      </c>
      <c r="C33" s="50">
        <v>46934</v>
      </c>
      <c r="D33" s="50">
        <v>7840</v>
      </c>
      <c r="E33" s="50">
        <v>44178</v>
      </c>
      <c r="F33" s="50">
        <v>0</v>
      </c>
      <c r="G33" s="50">
        <v>176671</v>
      </c>
      <c r="H33" s="50">
        <v>481652</v>
      </c>
      <c r="I33" s="50">
        <v>0</v>
      </c>
      <c r="J33" s="50">
        <v>110422</v>
      </c>
      <c r="K33" s="50">
        <v>174045</v>
      </c>
      <c r="L33" s="50">
        <v>182027</v>
      </c>
      <c r="M33" s="50">
        <v>72710</v>
      </c>
      <c r="N33" s="50">
        <v>-45</v>
      </c>
      <c r="O33" s="50">
        <v>0</v>
      </c>
      <c r="P33" s="50">
        <v>0</v>
      </c>
      <c r="Q33" s="49">
        <v>1296434</v>
      </c>
    </row>
    <row r="34" spans="1:17" s="41" customFormat="1" ht="9.75" customHeight="1">
      <c r="A34" s="54"/>
      <c r="B34" s="53" t="s">
        <v>52</v>
      </c>
      <c r="C34" s="50">
        <v>96651</v>
      </c>
      <c r="D34" s="50">
        <v>226059</v>
      </c>
      <c r="E34" s="50">
        <v>335974</v>
      </c>
      <c r="F34" s="50">
        <v>0</v>
      </c>
      <c r="G34" s="50">
        <v>512137</v>
      </c>
      <c r="H34" s="50">
        <v>4234618</v>
      </c>
      <c r="I34" s="50">
        <v>0</v>
      </c>
      <c r="J34" s="50">
        <v>1131394</v>
      </c>
      <c r="K34" s="50">
        <v>136223</v>
      </c>
      <c r="L34" s="50">
        <v>87682</v>
      </c>
      <c r="M34" s="50">
        <v>306478</v>
      </c>
      <c r="N34" s="50">
        <v>513467</v>
      </c>
      <c r="O34" s="50">
        <v>0</v>
      </c>
      <c r="P34" s="50">
        <v>0</v>
      </c>
      <c r="Q34" s="49">
        <v>7580683</v>
      </c>
    </row>
    <row r="35" spans="1:17" s="41" customFormat="1" ht="9.75" customHeight="1">
      <c r="A35" s="54"/>
      <c r="B35" s="53" t="s">
        <v>53</v>
      </c>
      <c r="C35" s="50">
        <v>1633</v>
      </c>
      <c r="D35" s="50">
        <v>0</v>
      </c>
      <c r="E35" s="50">
        <v>88860</v>
      </c>
      <c r="F35" s="50">
        <v>0</v>
      </c>
      <c r="G35" s="50">
        <v>0</v>
      </c>
      <c r="H35" s="50">
        <v>48405</v>
      </c>
      <c r="I35" s="50">
        <v>309402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49">
        <v>448301</v>
      </c>
    </row>
    <row r="36" spans="1:17" s="41" customFormat="1" ht="9.75" customHeight="1">
      <c r="A36" s="54"/>
      <c r="B36" s="53" t="s">
        <v>54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49">
        <v>0</v>
      </c>
    </row>
    <row r="37" spans="1:17" s="41" customFormat="1" ht="9.75" customHeight="1">
      <c r="A37" s="54"/>
      <c r="B37" s="53" t="s">
        <v>55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662463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49">
        <v>662463</v>
      </c>
    </row>
    <row r="38" spans="1:17" s="41" customFormat="1" ht="9.75" customHeight="1">
      <c r="A38" s="54"/>
      <c r="B38" s="53" t="s">
        <v>56</v>
      </c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885186</v>
      </c>
      <c r="I38" s="50">
        <v>0</v>
      </c>
      <c r="J38" s="50">
        <v>0</v>
      </c>
      <c r="K38" s="50">
        <v>94208</v>
      </c>
      <c r="L38" s="50">
        <v>579363</v>
      </c>
      <c r="M38" s="50">
        <v>0</v>
      </c>
      <c r="N38" s="50">
        <v>605349</v>
      </c>
      <c r="O38" s="50">
        <v>0</v>
      </c>
      <c r="P38" s="50">
        <v>0</v>
      </c>
      <c r="Q38" s="49">
        <v>2164106</v>
      </c>
    </row>
    <row r="39" spans="1:17" s="48" customFormat="1" ht="9.75" customHeight="1">
      <c r="A39" s="52"/>
      <c r="B39" s="56" t="s">
        <v>75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286166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49">
        <v>286166</v>
      </c>
    </row>
    <row r="40" spans="1:17" s="41" customFormat="1" ht="9.75" customHeight="1">
      <c r="A40" s="54"/>
      <c r="B40" s="53" t="s">
        <v>74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49">
        <v>0</v>
      </c>
    </row>
    <row r="41" spans="1:17" s="41" customFormat="1" ht="12" customHeight="1">
      <c r="A41" s="55" t="s">
        <v>59</v>
      </c>
      <c r="B41" s="57"/>
      <c r="C41" s="50">
        <v>2395499</v>
      </c>
      <c r="D41" s="50">
        <v>1998742</v>
      </c>
      <c r="E41" s="50">
        <v>5983662</v>
      </c>
      <c r="F41" s="50">
        <v>603427</v>
      </c>
      <c r="G41" s="50">
        <v>6344371</v>
      </c>
      <c r="H41" s="50">
        <v>27956492</v>
      </c>
      <c r="I41" s="50">
        <v>0</v>
      </c>
      <c r="J41" s="50">
        <v>15103446</v>
      </c>
      <c r="K41" s="50">
        <v>3215614</v>
      </c>
      <c r="L41" s="50">
        <v>2704607</v>
      </c>
      <c r="M41" s="50">
        <v>7056078</v>
      </c>
      <c r="N41" s="50">
        <v>4086253</v>
      </c>
      <c r="O41" s="50">
        <v>619893</v>
      </c>
      <c r="P41" s="50">
        <v>0</v>
      </c>
      <c r="Q41" s="49">
        <v>78068082</v>
      </c>
    </row>
    <row r="42" spans="1:17" s="41" customFormat="1" ht="9.75" customHeight="1">
      <c r="A42" s="54"/>
      <c r="B42" s="53" t="s">
        <v>60</v>
      </c>
      <c r="C42" s="50">
        <v>1339708</v>
      </c>
      <c r="D42" s="50">
        <v>794292</v>
      </c>
      <c r="E42" s="50">
        <v>861176</v>
      </c>
      <c r="F42" s="50">
        <v>603361</v>
      </c>
      <c r="G42" s="50">
        <v>1883977</v>
      </c>
      <c r="H42" s="50">
        <v>3194725</v>
      </c>
      <c r="I42" s="50">
        <v>0</v>
      </c>
      <c r="J42" s="50">
        <v>1631262</v>
      </c>
      <c r="K42" s="50">
        <v>776852</v>
      </c>
      <c r="L42" s="50">
        <v>580586</v>
      </c>
      <c r="M42" s="50">
        <v>597304</v>
      </c>
      <c r="N42" s="50">
        <v>833740</v>
      </c>
      <c r="O42" s="50">
        <v>0</v>
      </c>
      <c r="P42" s="50">
        <v>0</v>
      </c>
      <c r="Q42" s="49">
        <v>13096982</v>
      </c>
    </row>
    <row r="43" spans="1:17" s="41" customFormat="1" ht="9.75" customHeight="1">
      <c r="A43" s="54"/>
      <c r="B43" s="53" t="s">
        <v>61</v>
      </c>
      <c r="C43" s="50">
        <v>0</v>
      </c>
      <c r="D43" s="50">
        <v>0</v>
      </c>
      <c r="E43" s="50">
        <v>0</v>
      </c>
      <c r="F43" s="50">
        <v>0</v>
      </c>
      <c r="G43" s="50">
        <v>539759</v>
      </c>
      <c r="H43" s="50">
        <v>0</v>
      </c>
      <c r="I43" s="50">
        <v>0</v>
      </c>
      <c r="J43" s="50">
        <v>1345927</v>
      </c>
      <c r="K43" s="50">
        <v>22495</v>
      </c>
      <c r="L43" s="50">
        <v>0</v>
      </c>
      <c r="M43" s="50">
        <v>0</v>
      </c>
      <c r="N43" s="50">
        <v>1373671</v>
      </c>
      <c r="O43" s="50">
        <v>619893</v>
      </c>
      <c r="P43" s="50">
        <v>0</v>
      </c>
      <c r="Q43" s="49">
        <v>3901744</v>
      </c>
    </row>
    <row r="44" spans="1:17" s="41" customFormat="1" ht="9.75" customHeight="1">
      <c r="A44" s="54"/>
      <c r="B44" s="53" t="s">
        <v>62</v>
      </c>
      <c r="C44" s="50">
        <v>185</v>
      </c>
      <c r="D44" s="50">
        <v>0</v>
      </c>
      <c r="E44" s="50">
        <v>2786913</v>
      </c>
      <c r="F44" s="50">
        <v>0</v>
      </c>
      <c r="G44" s="50">
        <v>0</v>
      </c>
      <c r="H44" s="50">
        <v>979433</v>
      </c>
      <c r="I44" s="50">
        <v>0</v>
      </c>
      <c r="J44" s="50">
        <v>-438</v>
      </c>
      <c r="K44" s="50">
        <v>39600</v>
      </c>
      <c r="L44" s="50">
        <v>180666</v>
      </c>
      <c r="M44" s="50">
        <v>20099</v>
      </c>
      <c r="N44" s="50">
        <v>1484725</v>
      </c>
      <c r="O44" s="50">
        <v>0</v>
      </c>
      <c r="P44" s="50">
        <v>0</v>
      </c>
      <c r="Q44" s="49">
        <v>5491183</v>
      </c>
    </row>
    <row r="45" spans="1:17" s="48" customFormat="1" ht="9.75" customHeight="1">
      <c r="A45" s="52"/>
      <c r="B45" s="56" t="s">
        <v>63</v>
      </c>
      <c r="C45" s="50">
        <v>1055605</v>
      </c>
      <c r="D45" s="50">
        <v>1177009</v>
      </c>
      <c r="E45" s="50">
        <v>2335573</v>
      </c>
      <c r="F45" s="50">
        <v>66</v>
      </c>
      <c r="G45" s="50">
        <v>3920635</v>
      </c>
      <c r="H45" s="50">
        <v>23782334</v>
      </c>
      <c r="I45" s="50">
        <v>0</v>
      </c>
      <c r="J45" s="50">
        <v>12126695</v>
      </c>
      <c r="K45" s="50">
        <v>2376667</v>
      </c>
      <c r="L45" s="50">
        <v>1943355</v>
      </c>
      <c r="M45" s="50">
        <v>6413527</v>
      </c>
      <c r="N45" s="50">
        <v>394117</v>
      </c>
      <c r="O45" s="50">
        <v>0</v>
      </c>
      <c r="P45" s="50">
        <v>0</v>
      </c>
      <c r="Q45" s="49">
        <v>55525583</v>
      </c>
    </row>
    <row r="46" spans="1:17" s="41" customFormat="1" ht="9.75" customHeight="1">
      <c r="A46" s="54"/>
      <c r="B46" s="53" t="s">
        <v>64</v>
      </c>
      <c r="C46" s="50">
        <v>0</v>
      </c>
      <c r="D46" s="50">
        <v>27442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25148</v>
      </c>
      <c r="N46" s="50">
        <v>0</v>
      </c>
      <c r="O46" s="50">
        <v>0</v>
      </c>
      <c r="P46" s="50">
        <v>0</v>
      </c>
      <c r="Q46" s="49">
        <v>52590</v>
      </c>
    </row>
    <row r="47" spans="1:17" s="41" customFormat="1" ht="12" customHeight="1">
      <c r="A47" s="55" t="s">
        <v>65</v>
      </c>
      <c r="B47" s="53"/>
      <c r="C47" s="50">
        <v>753020</v>
      </c>
      <c r="D47" s="50">
        <v>1062008</v>
      </c>
      <c r="E47" s="50">
        <v>971508</v>
      </c>
      <c r="F47" s="50">
        <v>194735</v>
      </c>
      <c r="G47" s="50">
        <v>5982666</v>
      </c>
      <c r="H47" s="50">
        <v>0</v>
      </c>
      <c r="I47" s="50">
        <v>0</v>
      </c>
      <c r="J47" s="50">
        <v>13359840</v>
      </c>
      <c r="K47" s="50">
        <v>874045</v>
      </c>
      <c r="L47" s="50">
        <v>6544042</v>
      </c>
      <c r="M47" s="50">
        <v>1860630</v>
      </c>
      <c r="N47" s="50">
        <v>1520428</v>
      </c>
      <c r="O47" s="50">
        <v>12180042</v>
      </c>
      <c r="P47" s="50">
        <v>670746</v>
      </c>
      <c r="Q47" s="49">
        <v>45973712</v>
      </c>
    </row>
    <row r="48" spans="1:17" s="41" customFormat="1" ht="9.75" customHeight="1">
      <c r="A48" s="54"/>
      <c r="B48" s="53" t="s">
        <v>66</v>
      </c>
      <c r="C48" s="50">
        <v>52428</v>
      </c>
      <c r="D48" s="50">
        <v>-167798</v>
      </c>
      <c r="E48" s="50">
        <v>-396357</v>
      </c>
      <c r="F48" s="50">
        <v>194735</v>
      </c>
      <c r="G48" s="50">
        <v>1773722</v>
      </c>
      <c r="H48" s="50">
        <v>0</v>
      </c>
      <c r="I48" s="50">
        <v>0</v>
      </c>
      <c r="J48" s="50">
        <v>1286080</v>
      </c>
      <c r="K48" s="50">
        <v>6438</v>
      </c>
      <c r="L48" s="50">
        <v>675710</v>
      </c>
      <c r="M48" s="50">
        <v>462634</v>
      </c>
      <c r="N48" s="50">
        <v>513693</v>
      </c>
      <c r="O48" s="50">
        <v>3518117</v>
      </c>
      <c r="P48" s="50">
        <v>0</v>
      </c>
      <c r="Q48" s="49">
        <v>7919402</v>
      </c>
    </row>
    <row r="49" spans="1:17" s="41" customFormat="1" ht="9.75" customHeight="1">
      <c r="A49" s="54"/>
      <c r="B49" s="53" t="s">
        <v>67</v>
      </c>
      <c r="C49" s="50">
        <v>129538</v>
      </c>
      <c r="D49" s="50">
        <v>441583</v>
      </c>
      <c r="E49" s="50">
        <v>672680</v>
      </c>
      <c r="F49" s="50">
        <v>0</v>
      </c>
      <c r="G49" s="50">
        <v>231968</v>
      </c>
      <c r="H49" s="50">
        <v>0</v>
      </c>
      <c r="I49" s="50">
        <v>0</v>
      </c>
      <c r="J49" s="50">
        <v>2798502</v>
      </c>
      <c r="K49" s="50">
        <v>87109</v>
      </c>
      <c r="L49" s="50">
        <v>1899116</v>
      </c>
      <c r="M49" s="50">
        <v>260557</v>
      </c>
      <c r="N49" s="50">
        <v>248390</v>
      </c>
      <c r="O49" s="50">
        <v>2150670</v>
      </c>
      <c r="P49" s="50">
        <v>0</v>
      </c>
      <c r="Q49" s="49">
        <v>8920114</v>
      </c>
    </row>
    <row r="50" spans="1:17" s="41" customFormat="1" ht="9.75" customHeight="1">
      <c r="A50" s="54"/>
      <c r="B50" s="53" t="s">
        <v>68</v>
      </c>
      <c r="C50" s="50">
        <v>467345</v>
      </c>
      <c r="D50" s="50">
        <v>778876</v>
      </c>
      <c r="E50" s="50">
        <v>647622</v>
      </c>
      <c r="F50" s="50">
        <v>0</v>
      </c>
      <c r="G50" s="50">
        <v>894458</v>
      </c>
      <c r="H50" s="50">
        <v>0</v>
      </c>
      <c r="I50" s="50">
        <v>0</v>
      </c>
      <c r="J50" s="50">
        <v>2231408</v>
      </c>
      <c r="K50" s="50">
        <v>738147</v>
      </c>
      <c r="L50" s="50">
        <v>457766</v>
      </c>
      <c r="M50" s="50">
        <v>548359</v>
      </c>
      <c r="N50" s="50">
        <v>194840</v>
      </c>
      <c r="O50" s="50">
        <v>3820548</v>
      </c>
      <c r="P50" s="50">
        <v>0</v>
      </c>
      <c r="Q50" s="49">
        <v>10779369</v>
      </c>
    </row>
    <row r="51" spans="1:17" s="41" customFormat="1" ht="9.75" customHeight="1">
      <c r="A51" s="54"/>
      <c r="B51" s="53" t="s">
        <v>69</v>
      </c>
      <c r="C51" s="50">
        <v>103708</v>
      </c>
      <c r="D51" s="50">
        <v>9347</v>
      </c>
      <c r="E51" s="50">
        <v>20008</v>
      </c>
      <c r="F51" s="50">
        <v>0</v>
      </c>
      <c r="G51" s="50">
        <v>311522</v>
      </c>
      <c r="H51" s="50">
        <v>0</v>
      </c>
      <c r="I51" s="50">
        <v>0</v>
      </c>
      <c r="J51" s="50">
        <v>4731250</v>
      </c>
      <c r="K51" s="50">
        <v>42351</v>
      </c>
      <c r="L51" s="50">
        <v>1643134</v>
      </c>
      <c r="M51" s="50">
        <v>589080</v>
      </c>
      <c r="N51" s="50">
        <v>563504</v>
      </c>
      <c r="O51" s="50">
        <v>2690707</v>
      </c>
      <c r="P51" s="50">
        <v>670746</v>
      </c>
      <c r="Q51" s="49">
        <v>11375358</v>
      </c>
    </row>
    <row r="52" spans="1:17" s="41" customFormat="1" ht="9.75" customHeight="1">
      <c r="A52" s="54"/>
      <c r="B52" s="53" t="s">
        <v>70</v>
      </c>
      <c r="C52" s="50">
        <v>0</v>
      </c>
      <c r="D52" s="50">
        <v>0</v>
      </c>
      <c r="E52" s="50">
        <v>27556</v>
      </c>
      <c r="F52" s="50">
        <v>0</v>
      </c>
      <c r="G52" s="50">
        <v>0</v>
      </c>
      <c r="H52" s="50">
        <v>0</v>
      </c>
      <c r="I52" s="50">
        <v>0</v>
      </c>
      <c r="J52" s="50">
        <v>47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49">
        <v>27603</v>
      </c>
    </row>
    <row r="53" spans="1:17" s="41" customFormat="1" ht="9.75" customHeight="1">
      <c r="A53" s="54"/>
      <c r="B53" s="53" t="s">
        <v>71</v>
      </c>
      <c r="C53" s="50">
        <v>0</v>
      </c>
      <c r="D53" s="50">
        <v>0</v>
      </c>
      <c r="E53" s="50">
        <v>0</v>
      </c>
      <c r="F53" s="50">
        <v>0</v>
      </c>
      <c r="G53" s="50">
        <v>2770996</v>
      </c>
      <c r="H53" s="50">
        <v>0</v>
      </c>
      <c r="I53" s="50">
        <v>0</v>
      </c>
      <c r="J53" s="50">
        <v>2312552</v>
      </c>
      <c r="K53" s="50">
        <v>0</v>
      </c>
      <c r="L53" s="50">
        <v>1868317</v>
      </c>
      <c r="M53" s="50">
        <v>0</v>
      </c>
      <c r="N53" s="50">
        <v>0</v>
      </c>
      <c r="O53" s="50">
        <v>0</v>
      </c>
      <c r="P53" s="50">
        <v>0</v>
      </c>
      <c r="Q53" s="49">
        <v>6951866</v>
      </c>
    </row>
    <row r="54" spans="1:17" s="48" customFormat="1" ht="12" customHeight="1">
      <c r="A54" s="52" t="s">
        <v>72</v>
      </c>
      <c r="B54" s="51"/>
      <c r="C54" s="50">
        <v>0</v>
      </c>
      <c r="D54" s="50">
        <v>4652</v>
      </c>
      <c r="E54" s="50">
        <v>0</v>
      </c>
      <c r="F54" s="50">
        <v>0</v>
      </c>
      <c r="G54" s="50">
        <v>6968228</v>
      </c>
      <c r="H54" s="50">
        <v>0</v>
      </c>
      <c r="I54" s="50">
        <v>0</v>
      </c>
      <c r="J54" s="50">
        <v>11638771</v>
      </c>
      <c r="K54" s="50">
        <v>313</v>
      </c>
      <c r="L54" s="50">
        <v>13623843</v>
      </c>
      <c r="M54" s="50">
        <v>0</v>
      </c>
      <c r="N54" s="50">
        <v>42315</v>
      </c>
      <c r="O54" s="50">
        <v>10932168</v>
      </c>
      <c r="P54" s="50">
        <v>4284926</v>
      </c>
      <c r="Q54" s="49">
        <v>47495216</v>
      </c>
    </row>
    <row r="55" spans="1:17" s="41" customFormat="1" ht="3.75" customHeight="1">
      <c r="A55" s="47"/>
      <c r="B55" s="46"/>
      <c r="C55" s="45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3"/>
    </row>
    <row r="56" spans="1:17" s="41" customFormat="1" ht="3.7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1:17" s="41" customFormat="1" ht="12.75">
      <c r="A57" s="42" t="s">
        <v>73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</row>
    <row r="58" spans="1:17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1:17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1:17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1:17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1:17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1:17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1:17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</sheetData>
  <sheetProtection/>
  <printOptions horizontalCentered="1"/>
  <pageMargins left="0.5118110236220472" right="0.4724409448818898" top="0.984251968503937" bottom="0.5905511811023623" header="0.8661417322834646" footer="0.2362204724409449"/>
  <pageSetup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showGridLines="0" zoomScalePageLayoutView="0" workbookViewId="0" topLeftCell="A1">
      <selection activeCell="A2" sqref="A2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14" width="9.28125" style="0" customWidth="1"/>
    <col min="15" max="16" width="9.28125" style="40" customWidth="1"/>
    <col min="17" max="17" width="10.421875" style="0" customWidth="1"/>
  </cols>
  <sheetData>
    <row r="1" spans="1:17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2"/>
    </row>
    <row r="2" spans="1:17" s="7" customFormat="1" ht="12.75">
      <c r="A2" s="4" t="e">
        <f>'[1]SIN-RSG-ACEP-NET'!A2</f>
        <v>#REF!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5"/>
    </row>
    <row r="3" spans="1:17" ht="12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2"/>
    </row>
    <row r="4" spans="1:17" ht="19.5" customHeight="1">
      <c r="A4" s="8" t="s">
        <v>2</v>
      </c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0"/>
    </row>
    <row r="5" spans="1:17" ht="15" customHeight="1">
      <c r="A5" s="12"/>
      <c r="B5" s="13"/>
      <c r="C5" s="14" t="s">
        <v>3</v>
      </c>
      <c r="D5" s="14" t="s">
        <v>4</v>
      </c>
      <c r="E5" s="14" t="s">
        <v>5</v>
      </c>
      <c r="F5" s="14" t="s">
        <v>5</v>
      </c>
      <c r="G5" s="14" t="s">
        <v>5</v>
      </c>
      <c r="H5" s="14" t="s">
        <v>6</v>
      </c>
      <c r="I5" s="14"/>
      <c r="J5" s="14" t="s">
        <v>7</v>
      </c>
      <c r="K5" s="14" t="s">
        <v>8</v>
      </c>
      <c r="L5" s="14"/>
      <c r="M5" s="14" t="s">
        <v>9</v>
      </c>
      <c r="N5" s="14" t="s">
        <v>10</v>
      </c>
      <c r="O5" s="15"/>
      <c r="P5" s="15"/>
      <c r="Q5" s="14"/>
    </row>
    <row r="6" spans="1:17" ht="12" customHeight="1">
      <c r="A6" s="16"/>
      <c r="B6" s="17" t="s">
        <v>11</v>
      </c>
      <c r="C6" s="18" t="s">
        <v>12</v>
      </c>
      <c r="D6" s="18" t="s">
        <v>13</v>
      </c>
      <c r="E6" s="18" t="s">
        <v>14</v>
      </c>
      <c r="F6" s="18" t="s">
        <v>15</v>
      </c>
      <c r="G6" s="18" t="s">
        <v>16</v>
      </c>
      <c r="H6" s="18" t="s">
        <v>17</v>
      </c>
      <c r="I6" s="18" t="s">
        <v>18</v>
      </c>
      <c r="J6" s="18" t="s">
        <v>19</v>
      </c>
      <c r="K6" s="18" t="s">
        <v>20</v>
      </c>
      <c r="L6" s="18" t="s">
        <v>21</v>
      </c>
      <c r="M6" s="18" t="s">
        <v>22</v>
      </c>
      <c r="N6" s="18" t="s">
        <v>23</v>
      </c>
      <c r="O6" s="19" t="s">
        <v>24</v>
      </c>
      <c r="P6" s="19" t="s">
        <v>25</v>
      </c>
      <c r="Q6" s="18" t="s">
        <v>26</v>
      </c>
    </row>
    <row r="7" spans="1:17" ht="4.5" customHeight="1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0"/>
      <c r="P7" s="20"/>
      <c r="Q7" s="22"/>
    </row>
    <row r="8" spans="1:17" ht="9.75" customHeight="1">
      <c r="A8" s="12"/>
      <c r="B8" s="13"/>
      <c r="C8" s="1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13"/>
    </row>
    <row r="9" spans="1:18" s="30" customFormat="1" ht="9.75" customHeight="1">
      <c r="A9" s="24" t="s">
        <v>27</v>
      </c>
      <c r="B9" s="25"/>
      <c r="C9" s="26">
        <v>2723887</v>
      </c>
      <c r="D9" s="26">
        <v>7803927</v>
      </c>
      <c r="E9" s="26">
        <v>2722710</v>
      </c>
      <c r="F9" s="26">
        <v>0</v>
      </c>
      <c r="G9" s="26">
        <v>9711587</v>
      </c>
      <c r="H9" s="26">
        <v>19801671</v>
      </c>
      <c r="I9" s="26">
        <v>609787</v>
      </c>
      <c r="J9" s="26">
        <v>11892799</v>
      </c>
      <c r="K9" s="26">
        <v>5716589</v>
      </c>
      <c r="L9" s="26">
        <v>7604536</v>
      </c>
      <c r="M9" s="26">
        <v>4434455</v>
      </c>
      <c r="N9" s="26">
        <v>5996721</v>
      </c>
      <c r="O9" s="27">
        <v>1601863</v>
      </c>
      <c r="P9" s="27">
        <v>2335308</v>
      </c>
      <c r="Q9" s="28">
        <v>82955839</v>
      </c>
      <c r="R9" s="29"/>
    </row>
    <row r="10" spans="1:17" s="30" customFormat="1" ht="9.75" customHeight="1">
      <c r="A10" s="24" t="s">
        <v>28</v>
      </c>
      <c r="B10" s="25"/>
      <c r="C10" s="26">
        <v>2255459</v>
      </c>
      <c r="D10" s="26">
        <v>7378353</v>
      </c>
      <c r="E10" s="26">
        <v>2411575</v>
      </c>
      <c r="F10" s="26">
        <v>0</v>
      </c>
      <c r="G10" s="26">
        <v>3708993</v>
      </c>
      <c r="H10" s="26">
        <v>19144629</v>
      </c>
      <c r="I10" s="26">
        <v>609787</v>
      </c>
      <c r="J10" s="26">
        <v>8478564</v>
      </c>
      <c r="K10" s="26">
        <v>5226643</v>
      </c>
      <c r="L10" s="26">
        <v>5575779</v>
      </c>
      <c r="M10" s="26">
        <v>3916837</v>
      </c>
      <c r="N10" s="26">
        <v>4812986</v>
      </c>
      <c r="O10" s="27">
        <v>0</v>
      </c>
      <c r="P10" s="27">
        <v>0</v>
      </c>
      <c r="Q10" s="31">
        <v>63519607</v>
      </c>
    </row>
    <row r="11" spans="1:17" s="34" customFormat="1" ht="9.75" customHeight="1">
      <c r="A11" s="32"/>
      <c r="B11" s="33" t="s">
        <v>29</v>
      </c>
      <c r="C11" s="26">
        <v>561138</v>
      </c>
      <c r="D11" s="26">
        <v>1414355</v>
      </c>
      <c r="E11" s="26">
        <v>244182</v>
      </c>
      <c r="F11" s="26">
        <v>0</v>
      </c>
      <c r="G11" s="26">
        <v>-46158</v>
      </c>
      <c r="H11" s="26">
        <v>1077179</v>
      </c>
      <c r="I11" s="26">
        <v>0</v>
      </c>
      <c r="J11" s="26">
        <v>1348848</v>
      </c>
      <c r="K11" s="26">
        <v>934464</v>
      </c>
      <c r="L11" s="26">
        <v>2556729</v>
      </c>
      <c r="M11" s="26">
        <v>547804</v>
      </c>
      <c r="N11" s="26">
        <v>434661</v>
      </c>
      <c r="O11" s="27">
        <v>0</v>
      </c>
      <c r="P11" s="27">
        <v>0</v>
      </c>
      <c r="Q11" s="31">
        <v>9073201</v>
      </c>
    </row>
    <row r="12" spans="1:17" s="34" customFormat="1" ht="9.75" customHeight="1">
      <c r="A12" s="32"/>
      <c r="B12" s="33" t="s">
        <v>30</v>
      </c>
      <c r="C12" s="26">
        <v>176025</v>
      </c>
      <c r="D12" s="26">
        <v>1790342</v>
      </c>
      <c r="E12" s="26">
        <v>0</v>
      </c>
      <c r="F12" s="26">
        <v>0</v>
      </c>
      <c r="G12" s="26">
        <v>1870973</v>
      </c>
      <c r="H12" s="26">
        <v>2283987</v>
      </c>
      <c r="I12" s="26">
        <v>0</v>
      </c>
      <c r="J12" s="26">
        <v>1230323</v>
      </c>
      <c r="K12" s="26">
        <v>0</v>
      </c>
      <c r="L12" s="26">
        <v>54355</v>
      </c>
      <c r="M12" s="26">
        <v>219503</v>
      </c>
      <c r="N12" s="26">
        <v>397330</v>
      </c>
      <c r="O12" s="27">
        <v>0</v>
      </c>
      <c r="P12" s="27">
        <v>0</v>
      </c>
      <c r="Q12" s="31">
        <v>8022837</v>
      </c>
    </row>
    <row r="13" spans="1:17" s="34" customFormat="1" ht="9.75" customHeight="1">
      <c r="A13" s="32"/>
      <c r="B13" s="33" t="s">
        <v>31</v>
      </c>
      <c r="C13" s="26">
        <v>250653</v>
      </c>
      <c r="D13" s="26">
        <v>609417</v>
      </c>
      <c r="E13" s="26">
        <v>604250</v>
      </c>
      <c r="F13" s="26">
        <v>0</v>
      </c>
      <c r="G13" s="26">
        <v>0</v>
      </c>
      <c r="H13" s="26">
        <v>3401012</v>
      </c>
      <c r="I13" s="26">
        <v>0</v>
      </c>
      <c r="J13" s="26">
        <v>1402343</v>
      </c>
      <c r="K13" s="26">
        <v>0</v>
      </c>
      <c r="L13" s="26">
        <v>0</v>
      </c>
      <c r="M13" s="26">
        <v>300224</v>
      </c>
      <c r="N13" s="26">
        <v>372404</v>
      </c>
      <c r="O13" s="27">
        <v>0</v>
      </c>
      <c r="P13" s="27">
        <v>0</v>
      </c>
      <c r="Q13" s="31">
        <v>6940302</v>
      </c>
    </row>
    <row r="14" spans="1:17" s="34" customFormat="1" ht="9.75" customHeight="1">
      <c r="A14" s="32"/>
      <c r="B14" s="33" t="s">
        <v>32</v>
      </c>
      <c r="C14" s="26">
        <v>-3567</v>
      </c>
      <c r="D14" s="26">
        <v>0</v>
      </c>
      <c r="E14" s="26">
        <v>5520</v>
      </c>
      <c r="F14" s="26">
        <v>0</v>
      </c>
      <c r="G14" s="26">
        <v>5992</v>
      </c>
      <c r="H14" s="26">
        <v>21817</v>
      </c>
      <c r="I14" s="26">
        <v>0</v>
      </c>
      <c r="J14" s="26">
        <v>58753</v>
      </c>
      <c r="K14" s="26">
        <v>16785</v>
      </c>
      <c r="L14" s="26">
        <v>1897</v>
      </c>
      <c r="M14" s="26">
        <v>7087</v>
      </c>
      <c r="N14" s="26">
        <v>4931</v>
      </c>
      <c r="O14" s="27">
        <v>0</v>
      </c>
      <c r="P14" s="27">
        <v>0</v>
      </c>
      <c r="Q14" s="31">
        <v>119215</v>
      </c>
    </row>
    <row r="15" spans="1:17" s="34" customFormat="1" ht="9.75" customHeight="1">
      <c r="A15" s="32"/>
      <c r="B15" s="33" t="s">
        <v>33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-400</v>
      </c>
      <c r="I15" s="26">
        <v>0</v>
      </c>
      <c r="J15" s="26">
        <v>0</v>
      </c>
      <c r="K15" s="26">
        <v>0</v>
      </c>
      <c r="L15" s="26">
        <v>79</v>
      </c>
      <c r="M15" s="26">
        <v>3275</v>
      </c>
      <c r="N15" s="26">
        <v>0</v>
      </c>
      <c r="O15" s="27">
        <v>0</v>
      </c>
      <c r="P15" s="27">
        <v>0</v>
      </c>
      <c r="Q15" s="31">
        <v>2953</v>
      </c>
    </row>
    <row r="16" spans="1:17" s="34" customFormat="1" ht="9.75" customHeight="1">
      <c r="A16" s="32"/>
      <c r="B16" s="33" t="s">
        <v>34</v>
      </c>
      <c r="C16" s="26">
        <v>450512</v>
      </c>
      <c r="D16" s="26">
        <v>318163</v>
      </c>
      <c r="E16" s="26">
        <v>125207</v>
      </c>
      <c r="F16" s="26">
        <v>0</v>
      </c>
      <c r="G16" s="26">
        <v>606980</v>
      </c>
      <c r="H16" s="26">
        <v>1197019</v>
      </c>
      <c r="I16" s="26">
        <v>0</v>
      </c>
      <c r="J16" s="26">
        <v>1330429</v>
      </c>
      <c r="K16" s="26">
        <v>1117411</v>
      </c>
      <c r="L16" s="26">
        <v>342025</v>
      </c>
      <c r="M16" s="26">
        <v>1050400</v>
      </c>
      <c r="N16" s="26">
        <v>353609</v>
      </c>
      <c r="O16" s="27">
        <v>0</v>
      </c>
      <c r="P16" s="27">
        <v>0</v>
      </c>
      <c r="Q16" s="31">
        <v>6891755</v>
      </c>
    </row>
    <row r="17" spans="1:17" s="34" customFormat="1" ht="9.75" customHeight="1">
      <c r="A17" s="32"/>
      <c r="B17" s="33" t="s">
        <v>35</v>
      </c>
      <c r="C17" s="26">
        <v>244081</v>
      </c>
      <c r="D17" s="26">
        <v>320710</v>
      </c>
      <c r="E17" s="26">
        <v>483601</v>
      </c>
      <c r="F17" s="26">
        <v>0</v>
      </c>
      <c r="G17" s="26">
        <v>0</v>
      </c>
      <c r="H17" s="26">
        <v>1234691</v>
      </c>
      <c r="I17" s="26">
        <v>0</v>
      </c>
      <c r="J17" s="26">
        <v>298052</v>
      </c>
      <c r="K17" s="26">
        <v>1083826</v>
      </c>
      <c r="L17" s="26">
        <v>1349954</v>
      </c>
      <c r="M17" s="26">
        <v>157423</v>
      </c>
      <c r="N17" s="26">
        <v>960615</v>
      </c>
      <c r="O17" s="27">
        <v>0</v>
      </c>
      <c r="P17" s="27">
        <v>0</v>
      </c>
      <c r="Q17" s="31">
        <v>6132952</v>
      </c>
    </row>
    <row r="18" spans="1:17" s="34" customFormat="1" ht="9.75" customHeight="1">
      <c r="A18" s="32"/>
      <c r="B18" s="33" t="s">
        <v>36</v>
      </c>
      <c r="C18" s="26">
        <v>0</v>
      </c>
      <c r="D18" s="26">
        <v>2268304</v>
      </c>
      <c r="E18" s="26">
        <v>197809</v>
      </c>
      <c r="F18" s="26">
        <v>0</v>
      </c>
      <c r="G18" s="26">
        <v>61679</v>
      </c>
      <c r="H18" s="26">
        <v>417030</v>
      </c>
      <c r="I18" s="26">
        <v>0</v>
      </c>
      <c r="J18" s="26">
        <v>-81987</v>
      </c>
      <c r="K18" s="26">
        <v>0</v>
      </c>
      <c r="L18" s="26">
        <v>0</v>
      </c>
      <c r="M18" s="26">
        <v>11648</v>
      </c>
      <c r="N18" s="26">
        <v>77689</v>
      </c>
      <c r="O18" s="27">
        <v>0</v>
      </c>
      <c r="P18" s="27">
        <v>0</v>
      </c>
      <c r="Q18" s="31">
        <v>2952172</v>
      </c>
    </row>
    <row r="19" spans="1:17" s="34" customFormat="1" ht="9.75" customHeight="1">
      <c r="A19" s="32"/>
      <c r="B19" s="33" t="s">
        <v>37</v>
      </c>
      <c r="C19" s="26">
        <v>61131</v>
      </c>
      <c r="D19" s="26">
        <v>0</v>
      </c>
      <c r="E19" s="26">
        <v>26353</v>
      </c>
      <c r="F19" s="26">
        <v>0</v>
      </c>
      <c r="G19" s="26">
        <v>76570</v>
      </c>
      <c r="H19" s="26">
        <v>586456</v>
      </c>
      <c r="I19" s="26">
        <v>0</v>
      </c>
      <c r="J19" s="26">
        <v>62588</v>
      </c>
      <c r="K19" s="26">
        <v>85959</v>
      </c>
      <c r="L19" s="26">
        <v>25105</v>
      </c>
      <c r="M19" s="26">
        <v>25514</v>
      </c>
      <c r="N19" s="26">
        <v>252831</v>
      </c>
      <c r="O19" s="27">
        <v>0</v>
      </c>
      <c r="P19" s="27">
        <v>0</v>
      </c>
      <c r="Q19" s="31">
        <v>1202507</v>
      </c>
    </row>
    <row r="20" spans="1:17" s="34" customFormat="1" ht="9.75" customHeight="1">
      <c r="A20" s="32"/>
      <c r="B20" s="33" t="s">
        <v>38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7">
        <v>0</v>
      </c>
      <c r="P20" s="27">
        <v>0</v>
      </c>
      <c r="Q20" s="31">
        <v>0</v>
      </c>
    </row>
    <row r="21" spans="1:17" s="34" customFormat="1" ht="9.75" customHeight="1">
      <c r="A21" s="32"/>
      <c r="B21" s="33" t="s">
        <v>39</v>
      </c>
      <c r="C21" s="26">
        <v>236101</v>
      </c>
      <c r="D21" s="26">
        <v>0</v>
      </c>
      <c r="E21" s="26">
        <v>122559</v>
      </c>
      <c r="F21" s="26">
        <v>0</v>
      </c>
      <c r="G21" s="26">
        <v>83288</v>
      </c>
      <c r="H21" s="26">
        <v>619785</v>
      </c>
      <c r="I21" s="26">
        <v>0</v>
      </c>
      <c r="J21" s="26">
        <v>123157</v>
      </c>
      <c r="K21" s="26">
        <v>121109</v>
      </c>
      <c r="L21" s="26">
        <v>31155</v>
      </c>
      <c r="M21" s="26">
        <v>43256</v>
      </c>
      <c r="N21" s="26">
        <v>184016</v>
      </c>
      <c r="O21" s="27">
        <v>0</v>
      </c>
      <c r="P21" s="27">
        <v>0</v>
      </c>
      <c r="Q21" s="31">
        <v>1564425</v>
      </c>
    </row>
    <row r="22" spans="1:17" s="34" customFormat="1" ht="9.75" customHeight="1">
      <c r="A22" s="32"/>
      <c r="B22" s="33" t="s">
        <v>40</v>
      </c>
      <c r="C22" s="26">
        <v>25404</v>
      </c>
      <c r="D22" s="26">
        <v>68623</v>
      </c>
      <c r="E22" s="26">
        <v>-18775</v>
      </c>
      <c r="F22" s="26">
        <v>0</v>
      </c>
      <c r="G22" s="26">
        <v>359169</v>
      </c>
      <c r="H22" s="26">
        <v>1173082</v>
      </c>
      <c r="I22" s="26">
        <v>0</v>
      </c>
      <c r="J22" s="26">
        <v>206780</v>
      </c>
      <c r="K22" s="26">
        <v>-9590</v>
      </c>
      <c r="L22" s="26">
        <v>97807</v>
      </c>
      <c r="M22" s="26">
        <v>163153</v>
      </c>
      <c r="N22" s="26">
        <v>105036</v>
      </c>
      <c r="O22" s="27">
        <v>0</v>
      </c>
      <c r="P22" s="27">
        <v>0</v>
      </c>
      <c r="Q22" s="31">
        <v>2170690</v>
      </c>
    </row>
    <row r="23" spans="1:17" s="34" customFormat="1" ht="9.75" customHeight="1">
      <c r="A23" s="32"/>
      <c r="B23" s="33" t="s">
        <v>41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27753</v>
      </c>
      <c r="I23" s="26">
        <v>0</v>
      </c>
      <c r="J23" s="26">
        <v>0</v>
      </c>
      <c r="K23" s="26">
        <v>0</v>
      </c>
      <c r="L23" s="26">
        <v>0</v>
      </c>
      <c r="M23" s="26">
        <v>4200</v>
      </c>
      <c r="N23" s="26">
        <v>0</v>
      </c>
      <c r="O23" s="27">
        <v>0</v>
      </c>
      <c r="P23" s="27">
        <v>0</v>
      </c>
      <c r="Q23" s="31">
        <v>31953</v>
      </c>
    </row>
    <row r="24" spans="1:17" s="34" customFormat="1" ht="9.75" customHeight="1">
      <c r="A24" s="32"/>
      <c r="B24" s="33" t="s">
        <v>42</v>
      </c>
      <c r="C24" s="26">
        <v>3063</v>
      </c>
      <c r="D24" s="26">
        <v>0</v>
      </c>
      <c r="E24" s="26">
        <v>13884</v>
      </c>
      <c r="F24" s="26">
        <v>0</v>
      </c>
      <c r="G24" s="26">
        <v>0</v>
      </c>
      <c r="H24" s="26">
        <v>1492084</v>
      </c>
      <c r="I24" s="26">
        <v>0</v>
      </c>
      <c r="J24" s="26">
        <v>630445</v>
      </c>
      <c r="K24" s="26">
        <v>500120</v>
      </c>
      <c r="L24" s="26">
        <v>56135</v>
      </c>
      <c r="M24" s="26">
        <v>121693</v>
      </c>
      <c r="N24" s="26">
        <v>102756</v>
      </c>
      <c r="O24" s="27">
        <v>0</v>
      </c>
      <c r="P24" s="27">
        <v>0</v>
      </c>
      <c r="Q24" s="31">
        <v>2920180</v>
      </c>
    </row>
    <row r="25" spans="1:17" s="34" customFormat="1" ht="9.75" customHeight="1">
      <c r="A25" s="32"/>
      <c r="B25" s="33" t="s">
        <v>43</v>
      </c>
      <c r="C25" s="26">
        <v>77685</v>
      </c>
      <c r="D25" s="26">
        <v>43740</v>
      </c>
      <c r="E25" s="26">
        <v>19047</v>
      </c>
      <c r="F25" s="26">
        <v>0</v>
      </c>
      <c r="G25" s="26">
        <v>0</v>
      </c>
      <c r="H25" s="26">
        <v>117093</v>
      </c>
      <c r="I25" s="26">
        <v>0</v>
      </c>
      <c r="J25" s="26">
        <v>274375</v>
      </c>
      <c r="K25" s="26">
        <v>-7665</v>
      </c>
      <c r="L25" s="26">
        <v>38821</v>
      </c>
      <c r="M25" s="26">
        <v>72308</v>
      </c>
      <c r="N25" s="26">
        <v>48580</v>
      </c>
      <c r="O25" s="27">
        <v>0</v>
      </c>
      <c r="P25" s="27">
        <v>0</v>
      </c>
      <c r="Q25" s="31">
        <v>683985</v>
      </c>
    </row>
    <row r="26" spans="1:17" s="34" customFormat="1" ht="9.75" customHeight="1">
      <c r="A26" s="32"/>
      <c r="B26" s="33" t="s">
        <v>44</v>
      </c>
      <c r="C26" s="26">
        <v>3345</v>
      </c>
      <c r="D26" s="26">
        <v>95566</v>
      </c>
      <c r="E26" s="26">
        <v>117157</v>
      </c>
      <c r="F26" s="26">
        <v>0</v>
      </c>
      <c r="G26" s="26">
        <v>0</v>
      </c>
      <c r="H26" s="26">
        <v>372899</v>
      </c>
      <c r="I26" s="26">
        <v>0</v>
      </c>
      <c r="J26" s="26">
        <v>123739</v>
      </c>
      <c r="K26" s="26">
        <v>25269</v>
      </c>
      <c r="L26" s="26">
        <v>66717</v>
      </c>
      <c r="M26" s="26">
        <v>153549</v>
      </c>
      <c r="N26" s="26">
        <v>225619</v>
      </c>
      <c r="O26" s="27">
        <v>0</v>
      </c>
      <c r="P26" s="27">
        <v>0</v>
      </c>
      <c r="Q26" s="31">
        <v>1183860</v>
      </c>
    </row>
    <row r="27" spans="1:17" s="34" customFormat="1" ht="9.75" customHeight="1">
      <c r="A27" s="32"/>
      <c r="B27" s="33" t="s">
        <v>45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1548</v>
      </c>
      <c r="I27" s="26">
        <v>0</v>
      </c>
      <c r="J27" s="26">
        <v>0</v>
      </c>
      <c r="K27" s="26">
        <v>0</v>
      </c>
      <c r="L27" s="26">
        <v>0</v>
      </c>
      <c r="M27" s="26">
        <v>-328</v>
      </c>
      <c r="N27" s="26">
        <v>0</v>
      </c>
      <c r="O27" s="27">
        <v>0</v>
      </c>
      <c r="P27" s="27">
        <v>0</v>
      </c>
      <c r="Q27" s="31">
        <v>1220</v>
      </c>
    </row>
    <row r="28" spans="1:17" s="34" customFormat="1" ht="9.75" customHeight="1">
      <c r="A28" s="32"/>
      <c r="B28" s="33" t="s">
        <v>46</v>
      </c>
      <c r="C28" s="26">
        <v>162690</v>
      </c>
      <c r="D28" s="26">
        <v>213090</v>
      </c>
      <c r="E28" s="26">
        <v>129194</v>
      </c>
      <c r="F28" s="26">
        <v>0</v>
      </c>
      <c r="G28" s="26">
        <v>174168</v>
      </c>
      <c r="H28" s="26">
        <v>475763</v>
      </c>
      <c r="I28" s="26">
        <v>0</v>
      </c>
      <c r="J28" s="26">
        <v>556429</v>
      </c>
      <c r="K28" s="26">
        <v>303769</v>
      </c>
      <c r="L28" s="26">
        <v>473933</v>
      </c>
      <c r="M28" s="26">
        <v>632442</v>
      </c>
      <c r="N28" s="26">
        <v>406554</v>
      </c>
      <c r="O28" s="27">
        <v>0</v>
      </c>
      <c r="P28" s="27">
        <v>0</v>
      </c>
      <c r="Q28" s="31">
        <v>3528032</v>
      </c>
    </row>
    <row r="29" spans="1:17" s="34" customFormat="1" ht="9.75" customHeight="1">
      <c r="A29" s="32"/>
      <c r="B29" s="33" t="s">
        <v>47</v>
      </c>
      <c r="C29" s="26">
        <v>-32007</v>
      </c>
      <c r="D29" s="26">
        <v>83679</v>
      </c>
      <c r="E29" s="26">
        <v>14385</v>
      </c>
      <c r="F29" s="26">
        <v>0</v>
      </c>
      <c r="G29" s="26">
        <v>-10776</v>
      </c>
      <c r="H29" s="26">
        <v>863</v>
      </c>
      <c r="I29" s="26">
        <v>0</v>
      </c>
      <c r="J29" s="26">
        <v>4471</v>
      </c>
      <c r="K29" s="26">
        <v>13943</v>
      </c>
      <c r="L29" s="26">
        <v>35389</v>
      </c>
      <c r="M29" s="26">
        <v>47727</v>
      </c>
      <c r="N29" s="26">
        <v>4031</v>
      </c>
      <c r="O29" s="27">
        <v>0</v>
      </c>
      <c r="P29" s="27">
        <v>0</v>
      </c>
      <c r="Q29" s="31">
        <v>161705</v>
      </c>
    </row>
    <row r="30" spans="1:17" s="34" customFormat="1" ht="9.75" customHeight="1">
      <c r="A30" s="32"/>
      <c r="B30" s="33" t="s">
        <v>48</v>
      </c>
      <c r="C30" s="26">
        <v>0</v>
      </c>
      <c r="D30" s="26">
        <v>22285</v>
      </c>
      <c r="E30" s="26">
        <v>104141</v>
      </c>
      <c r="F30" s="26">
        <v>0</v>
      </c>
      <c r="G30" s="26">
        <v>343486</v>
      </c>
      <c r="H30" s="26">
        <v>81415</v>
      </c>
      <c r="I30" s="26">
        <v>0</v>
      </c>
      <c r="J30" s="26">
        <v>10932</v>
      </c>
      <c r="K30" s="26">
        <v>641660</v>
      </c>
      <c r="L30" s="26">
        <v>193068</v>
      </c>
      <c r="M30" s="26">
        <v>116148</v>
      </c>
      <c r="N30" s="26">
        <v>354710</v>
      </c>
      <c r="O30" s="27">
        <v>0</v>
      </c>
      <c r="P30" s="27">
        <v>0</v>
      </c>
      <c r="Q30" s="31">
        <v>1867846</v>
      </c>
    </row>
    <row r="31" spans="1:17" s="34" customFormat="1" ht="9.75" customHeight="1">
      <c r="A31" s="32"/>
      <c r="B31" s="33" t="s">
        <v>49</v>
      </c>
      <c r="C31" s="26">
        <v>0</v>
      </c>
      <c r="D31" s="26">
        <v>560</v>
      </c>
      <c r="E31" s="26">
        <v>0</v>
      </c>
      <c r="F31" s="26">
        <v>0</v>
      </c>
      <c r="G31" s="26">
        <v>0</v>
      </c>
      <c r="H31" s="26">
        <v>682065</v>
      </c>
      <c r="I31" s="26">
        <v>0</v>
      </c>
      <c r="J31" s="26">
        <v>215872</v>
      </c>
      <c r="K31" s="26">
        <v>0</v>
      </c>
      <c r="L31" s="26">
        <v>66789</v>
      </c>
      <c r="M31" s="26">
        <v>38255</v>
      </c>
      <c r="N31" s="26">
        <v>0</v>
      </c>
      <c r="O31" s="27">
        <v>0</v>
      </c>
      <c r="P31" s="27">
        <v>0</v>
      </c>
      <c r="Q31" s="31">
        <v>1003540</v>
      </c>
    </row>
    <row r="32" spans="1:17" s="34" customFormat="1" ht="9.75" customHeight="1">
      <c r="A32" s="32"/>
      <c r="B32" s="33" t="s">
        <v>50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161919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  <c r="P32" s="27">
        <v>0</v>
      </c>
      <c r="Q32" s="31">
        <v>161919</v>
      </c>
    </row>
    <row r="33" spans="1:17" s="34" customFormat="1" ht="9.75" customHeight="1">
      <c r="A33" s="32"/>
      <c r="B33" s="33" t="s">
        <v>51</v>
      </c>
      <c r="C33" s="26">
        <v>-1835</v>
      </c>
      <c r="D33" s="26">
        <v>0</v>
      </c>
      <c r="E33" s="26">
        <v>4962</v>
      </c>
      <c r="F33" s="26">
        <v>0</v>
      </c>
      <c r="G33" s="26">
        <v>0</v>
      </c>
      <c r="H33" s="26">
        <v>91333</v>
      </c>
      <c r="I33" s="26">
        <v>0</v>
      </c>
      <c r="J33" s="26">
        <v>0</v>
      </c>
      <c r="K33" s="26">
        <v>48287</v>
      </c>
      <c r="L33" s="26">
        <v>61993</v>
      </c>
      <c r="M33" s="26">
        <v>48364</v>
      </c>
      <c r="N33" s="26">
        <v>0</v>
      </c>
      <c r="O33" s="27">
        <v>0</v>
      </c>
      <c r="P33" s="27">
        <v>0</v>
      </c>
      <c r="Q33" s="31">
        <v>253104</v>
      </c>
    </row>
    <row r="34" spans="1:17" s="34" customFormat="1" ht="9.75" customHeight="1">
      <c r="A34" s="32"/>
      <c r="B34" s="33" t="s">
        <v>52</v>
      </c>
      <c r="C34" s="26">
        <v>40594</v>
      </c>
      <c r="D34" s="26">
        <v>129519</v>
      </c>
      <c r="E34" s="26">
        <v>169724</v>
      </c>
      <c r="F34" s="26">
        <v>0</v>
      </c>
      <c r="G34" s="26">
        <v>183620</v>
      </c>
      <c r="H34" s="26">
        <v>3353519</v>
      </c>
      <c r="I34" s="26">
        <v>0</v>
      </c>
      <c r="J34" s="26">
        <v>683016</v>
      </c>
      <c r="K34" s="26">
        <v>35123</v>
      </c>
      <c r="L34" s="26">
        <v>38930</v>
      </c>
      <c r="M34" s="26">
        <v>153193</v>
      </c>
      <c r="N34" s="26">
        <v>302399</v>
      </c>
      <c r="O34" s="27">
        <v>0</v>
      </c>
      <c r="P34" s="27">
        <v>0</v>
      </c>
      <c r="Q34" s="31">
        <v>5089638</v>
      </c>
    </row>
    <row r="35" spans="1:17" s="34" customFormat="1" ht="9.75" customHeight="1">
      <c r="A35" s="32"/>
      <c r="B35" s="33" t="s">
        <v>53</v>
      </c>
      <c r="C35" s="26">
        <v>446</v>
      </c>
      <c r="D35" s="26">
        <v>0</v>
      </c>
      <c r="E35" s="26">
        <v>48378</v>
      </c>
      <c r="F35" s="26">
        <v>0</v>
      </c>
      <c r="G35" s="26">
        <v>0</v>
      </c>
      <c r="H35" s="26">
        <v>29043</v>
      </c>
      <c r="I35" s="26">
        <v>183680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7">
        <v>0</v>
      </c>
      <c r="P35" s="27">
        <v>0</v>
      </c>
      <c r="Q35" s="31">
        <v>261547</v>
      </c>
    </row>
    <row r="36" spans="1:17" s="34" customFormat="1" ht="9.75" customHeight="1">
      <c r="A36" s="32"/>
      <c r="B36" s="33" t="s">
        <v>54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7">
        <v>0</v>
      </c>
      <c r="P36" s="27">
        <v>0</v>
      </c>
      <c r="Q36" s="31">
        <v>0</v>
      </c>
    </row>
    <row r="37" spans="1:17" s="34" customFormat="1" ht="9.75" customHeight="1">
      <c r="A37" s="32"/>
      <c r="B37" s="33" t="s">
        <v>55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426107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7">
        <v>0</v>
      </c>
      <c r="P37" s="27">
        <v>0</v>
      </c>
      <c r="Q37" s="31">
        <v>426107</v>
      </c>
    </row>
    <row r="38" spans="1:17" s="34" customFormat="1" ht="9.75" customHeight="1">
      <c r="A38" s="32"/>
      <c r="B38" s="33" t="s">
        <v>56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316173</v>
      </c>
      <c r="L38" s="26">
        <v>84899</v>
      </c>
      <c r="M38" s="26">
        <v>0</v>
      </c>
      <c r="N38" s="26">
        <v>225217</v>
      </c>
      <c r="O38" s="27">
        <v>0</v>
      </c>
      <c r="P38" s="27">
        <v>0</v>
      </c>
      <c r="Q38" s="31">
        <v>626289</v>
      </c>
    </row>
    <row r="39" spans="1:17" s="34" customFormat="1" ht="9.75" customHeight="1">
      <c r="A39" s="32"/>
      <c r="B39" s="33" t="s">
        <v>57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245673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7">
        <v>0</v>
      </c>
      <c r="P39" s="27">
        <v>0</v>
      </c>
      <c r="Q39" s="31">
        <v>245673</v>
      </c>
    </row>
    <row r="40" spans="1:17" s="34" customFormat="1" ht="9.75" customHeight="1">
      <c r="A40" s="32"/>
      <c r="B40" s="33" t="s">
        <v>58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7">
        <v>0</v>
      </c>
      <c r="P40" s="27">
        <v>0</v>
      </c>
      <c r="Q40" s="31">
        <v>0</v>
      </c>
    </row>
    <row r="41" spans="1:17" s="30" customFormat="1" ht="9.75" customHeight="1">
      <c r="A41" s="24" t="s">
        <v>59</v>
      </c>
      <c r="B41" s="25"/>
      <c r="C41" s="26">
        <v>126949</v>
      </c>
      <c r="D41" s="26">
        <v>380251</v>
      </c>
      <c r="E41" s="26">
        <v>177367</v>
      </c>
      <c r="F41" s="26">
        <v>0</v>
      </c>
      <c r="G41" s="26">
        <v>495880</v>
      </c>
      <c r="H41" s="26">
        <v>657042</v>
      </c>
      <c r="I41" s="26">
        <v>0</v>
      </c>
      <c r="J41" s="26">
        <v>1648671</v>
      </c>
      <c r="K41" s="26">
        <v>59649</v>
      </c>
      <c r="L41" s="26">
        <v>155159</v>
      </c>
      <c r="M41" s="26">
        <v>77439</v>
      </c>
      <c r="N41" s="26">
        <v>836733</v>
      </c>
      <c r="O41" s="27">
        <v>248221</v>
      </c>
      <c r="P41" s="27">
        <v>0</v>
      </c>
      <c r="Q41" s="31">
        <v>4863359</v>
      </c>
    </row>
    <row r="42" spans="1:17" s="34" customFormat="1" ht="9.75" customHeight="1">
      <c r="A42" s="32"/>
      <c r="B42" s="33" t="s">
        <v>60</v>
      </c>
      <c r="C42" s="26">
        <v>103720</v>
      </c>
      <c r="D42" s="26">
        <v>380251</v>
      </c>
      <c r="E42" s="26">
        <v>177337</v>
      </c>
      <c r="F42" s="26">
        <v>0</v>
      </c>
      <c r="G42" s="26">
        <v>404647</v>
      </c>
      <c r="H42" s="26">
        <v>165974</v>
      </c>
      <c r="I42" s="26">
        <v>0</v>
      </c>
      <c r="J42" s="26">
        <v>50443</v>
      </c>
      <c r="K42" s="26">
        <v>59649</v>
      </c>
      <c r="L42" s="26">
        <v>26889</v>
      </c>
      <c r="M42" s="26">
        <v>71197</v>
      </c>
      <c r="N42" s="26">
        <v>251493</v>
      </c>
      <c r="O42" s="27">
        <v>0</v>
      </c>
      <c r="P42" s="27">
        <v>0</v>
      </c>
      <c r="Q42" s="31">
        <v>1691599</v>
      </c>
    </row>
    <row r="43" spans="1:17" s="34" customFormat="1" ht="9.75" customHeight="1">
      <c r="A43" s="32"/>
      <c r="B43" s="33" t="s">
        <v>61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616477</v>
      </c>
      <c r="K43" s="26">
        <v>0</v>
      </c>
      <c r="L43" s="26">
        <v>0</v>
      </c>
      <c r="M43" s="26">
        <v>0</v>
      </c>
      <c r="N43" s="26">
        <v>522007</v>
      </c>
      <c r="O43" s="27">
        <v>248221</v>
      </c>
      <c r="P43" s="27">
        <v>0</v>
      </c>
      <c r="Q43" s="31">
        <v>1386705</v>
      </c>
    </row>
    <row r="44" spans="1:17" s="34" customFormat="1" ht="9.75" customHeight="1">
      <c r="A44" s="32"/>
      <c r="B44" s="33" t="s">
        <v>62</v>
      </c>
      <c r="C44" s="26">
        <v>51</v>
      </c>
      <c r="D44" s="26">
        <v>0</v>
      </c>
      <c r="E44" s="26">
        <v>30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66298</v>
      </c>
      <c r="M44" s="26">
        <v>0</v>
      </c>
      <c r="N44" s="26">
        <v>0</v>
      </c>
      <c r="O44" s="27">
        <v>0</v>
      </c>
      <c r="P44" s="27">
        <v>0</v>
      </c>
      <c r="Q44" s="31">
        <v>66379</v>
      </c>
    </row>
    <row r="45" spans="1:17" s="34" customFormat="1" ht="9.75" customHeight="1">
      <c r="A45" s="32"/>
      <c r="B45" s="33" t="s">
        <v>63</v>
      </c>
      <c r="C45" s="26">
        <v>23178</v>
      </c>
      <c r="D45" s="26">
        <v>0</v>
      </c>
      <c r="E45" s="26">
        <v>0</v>
      </c>
      <c r="F45" s="26">
        <v>0</v>
      </c>
      <c r="G45" s="26">
        <v>91233</v>
      </c>
      <c r="H45" s="26">
        <v>491068</v>
      </c>
      <c r="I45" s="26">
        <v>0</v>
      </c>
      <c r="J45" s="26">
        <v>981751</v>
      </c>
      <c r="K45" s="26">
        <v>0</v>
      </c>
      <c r="L45" s="26">
        <v>61971</v>
      </c>
      <c r="M45" s="26">
        <v>6242</v>
      </c>
      <c r="N45" s="26">
        <v>63233</v>
      </c>
      <c r="O45" s="27">
        <v>0</v>
      </c>
      <c r="P45" s="27">
        <v>0</v>
      </c>
      <c r="Q45" s="31">
        <v>1718676</v>
      </c>
    </row>
    <row r="46" spans="1:17" s="34" customFormat="1" ht="9.75" customHeight="1">
      <c r="A46" s="32"/>
      <c r="B46" s="33" t="s">
        <v>64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7">
        <v>0</v>
      </c>
      <c r="P46" s="27">
        <v>0</v>
      </c>
      <c r="Q46" s="31">
        <v>0</v>
      </c>
    </row>
    <row r="47" spans="1:17" s="30" customFormat="1" ht="9.75" customHeight="1">
      <c r="A47" s="24" t="s">
        <v>65</v>
      </c>
      <c r="B47" s="25"/>
      <c r="C47" s="26">
        <v>341479</v>
      </c>
      <c r="D47" s="26">
        <v>45323</v>
      </c>
      <c r="E47" s="26">
        <v>133769</v>
      </c>
      <c r="F47" s="26">
        <v>0</v>
      </c>
      <c r="G47" s="26">
        <v>326502</v>
      </c>
      <c r="H47" s="26">
        <v>0</v>
      </c>
      <c r="I47" s="26">
        <v>0</v>
      </c>
      <c r="J47" s="26">
        <v>1681056</v>
      </c>
      <c r="K47" s="26">
        <v>430297</v>
      </c>
      <c r="L47" s="26">
        <v>1815146</v>
      </c>
      <c r="M47" s="26">
        <v>440179</v>
      </c>
      <c r="N47" s="26">
        <v>347002</v>
      </c>
      <c r="O47" s="27">
        <v>940346</v>
      </c>
      <c r="P47" s="27">
        <v>189970</v>
      </c>
      <c r="Q47" s="31">
        <v>6691067</v>
      </c>
    </row>
    <row r="48" spans="1:17" s="34" customFormat="1" ht="9.75" customHeight="1">
      <c r="A48" s="32"/>
      <c r="B48" s="33" t="s">
        <v>66</v>
      </c>
      <c r="C48" s="26">
        <v>27418</v>
      </c>
      <c r="D48" s="26">
        <v>382</v>
      </c>
      <c r="E48" s="26">
        <v>16101</v>
      </c>
      <c r="F48" s="26">
        <v>0</v>
      </c>
      <c r="G48" s="26">
        <v>88313</v>
      </c>
      <c r="H48" s="26">
        <v>0</v>
      </c>
      <c r="I48" s="26">
        <v>0</v>
      </c>
      <c r="J48" s="26">
        <v>337089</v>
      </c>
      <c r="K48" s="26">
        <v>33</v>
      </c>
      <c r="L48" s="26">
        <v>91775</v>
      </c>
      <c r="M48" s="26">
        <v>251129</v>
      </c>
      <c r="N48" s="26">
        <v>7689</v>
      </c>
      <c r="O48" s="27">
        <v>215727</v>
      </c>
      <c r="P48" s="27">
        <v>0</v>
      </c>
      <c r="Q48" s="31">
        <v>1035656</v>
      </c>
    </row>
    <row r="49" spans="1:17" s="34" customFormat="1" ht="9.75" customHeight="1">
      <c r="A49" s="32"/>
      <c r="B49" s="33" t="s">
        <v>67</v>
      </c>
      <c r="C49" s="26">
        <v>5308</v>
      </c>
      <c r="D49" s="26">
        <v>40166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79205</v>
      </c>
      <c r="K49" s="26">
        <v>97774</v>
      </c>
      <c r="L49" s="26">
        <v>685844</v>
      </c>
      <c r="M49" s="26">
        <v>0</v>
      </c>
      <c r="N49" s="26">
        <v>0</v>
      </c>
      <c r="O49" s="27">
        <v>100857</v>
      </c>
      <c r="P49" s="27">
        <v>0</v>
      </c>
      <c r="Q49" s="31">
        <v>1009155</v>
      </c>
    </row>
    <row r="50" spans="1:17" s="34" customFormat="1" ht="9.75" customHeight="1">
      <c r="A50" s="32"/>
      <c r="B50" s="33" t="s">
        <v>68</v>
      </c>
      <c r="C50" s="26">
        <v>213755</v>
      </c>
      <c r="D50" s="26">
        <v>4775</v>
      </c>
      <c r="E50" s="26">
        <v>118493</v>
      </c>
      <c r="F50" s="26">
        <v>0</v>
      </c>
      <c r="G50" s="26">
        <v>217134</v>
      </c>
      <c r="H50" s="26">
        <v>0</v>
      </c>
      <c r="I50" s="26">
        <v>0</v>
      </c>
      <c r="J50" s="26">
        <v>1219201</v>
      </c>
      <c r="K50" s="26">
        <v>302082</v>
      </c>
      <c r="L50" s="26">
        <v>176339</v>
      </c>
      <c r="M50" s="26">
        <v>189050</v>
      </c>
      <c r="N50" s="26">
        <v>78098</v>
      </c>
      <c r="O50" s="27">
        <v>226504</v>
      </c>
      <c r="P50" s="27">
        <v>0</v>
      </c>
      <c r="Q50" s="31">
        <v>2745430</v>
      </c>
    </row>
    <row r="51" spans="1:17" s="34" customFormat="1" ht="9.75" customHeight="1">
      <c r="A51" s="32"/>
      <c r="B51" s="33" t="s">
        <v>69</v>
      </c>
      <c r="C51" s="26">
        <v>94997</v>
      </c>
      <c r="D51" s="26">
        <v>0</v>
      </c>
      <c r="E51" s="26">
        <v>-825</v>
      </c>
      <c r="F51" s="26">
        <v>0</v>
      </c>
      <c r="G51" s="26">
        <v>21054</v>
      </c>
      <c r="H51" s="26">
        <v>0</v>
      </c>
      <c r="I51" s="26">
        <v>0</v>
      </c>
      <c r="J51" s="26">
        <v>45561</v>
      </c>
      <c r="K51" s="26">
        <v>30408</v>
      </c>
      <c r="L51" s="26">
        <v>861188</v>
      </c>
      <c r="M51" s="26">
        <v>0</v>
      </c>
      <c r="N51" s="26">
        <v>261214</v>
      </c>
      <c r="O51" s="27">
        <v>397258</v>
      </c>
      <c r="P51" s="27">
        <v>189970</v>
      </c>
      <c r="Q51" s="31">
        <v>1900826</v>
      </c>
    </row>
    <row r="52" spans="1:17" s="34" customFormat="1" ht="9.75" customHeight="1">
      <c r="A52" s="32"/>
      <c r="B52" s="33" t="s">
        <v>70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7">
        <v>0</v>
      </c>
      <c r="P52" s="27">
        <v>0</v>
      </c>
      <c r="Q52" s="31">
        <v>0</v>
      </c>
    </row>
    <row r="53" spans="1:17" s="34" customFormat="1" ht="9.75" customHeight="1">
      <c r="A53" s="32"/>
      <c r="B53" s="33" t="s">
        <v>71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7">
        <v>0</v>
      </c>
      <c r="P53" s="27">
        <v>0</v>
      </c>
      <c r="Q53" s="31">
        <v>0</v>
      </c>
    </row>
    <row r="54" spans="1:17" s="30" customFormat="1" ht="9.75" customHeight="1">
      <c r="A54" s="24" t="s">
        <v>72</v>
      </c>
      <c r="B54" s="25"/>
      <c r="C54" s="26">
        <v>0</v>
      </c>
      <c r="D54" s="26">
        <v>0</v>
      </c>
      <c r="E54" s="26">
        <v>0</v>
      </c>
      <c r="F54" s="26">
        <v>0</v>
      </c>
      <c r="G54" s="26">
        <v>5180212</v>
      </c>
      <c r="H54" s="26">
        <v>0</v>
      </c>
      <c r="I54" s="26">
        <v>0</v>
      </c>
      <c r="J54" s="26">
        <v>84508</v>
      </c>
      <c r="K54" s="26">
        <v>0</v>
      </c>
      <c r="L54" s="26">
        <v>58452</v>
      </c>
      <c r="M54" s="26">
        <v>0</v>
      </c>
      <c r="N54" s="26">
        <v>0</v>
      </c>
      <c r="O54" s="27">
        <v>413296</v>
      </c>
      <c r="P54" s="27">
        <v>2145338</v>
      </c>
      <c r="Q54" s="31">
        <v>7881806</v>
      </c>
    </row>
    <row r="55" spans="1:17" s="38" customFormat="1" ht="9.75" customHeight="1">
      <c r="A55" s="35"/>
      <c r="B55" s="36"/>
      <c r="C55" s="35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6"/>
    </row>
    <row r="56" spans="1:19" s="38" customFormat="1" ht="9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S56" s="39"/>
    </row>
    <row r="57" spans="1:19" s="38" customFormat="1" ht="9" customHeight="1">
      <c r="A57" s="39" t="s">
        <v>73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S57" s="39"/>
    </row>
    <row r="58" spans="1:19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Q58" s="40"/>
      <c r="S58" s="40"/>
    </row>
    <row r="59" spans="1:19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Q59" s="40"/>
      <c r="S59" s="40"/>
    </row>
    <row r="60" spans="1:19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Q60" s="40"/>
      <c r="S60" s="40"/>
    </row>
    <row r="61" spans="1:19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Q61" s="40"/>
      <c r="S61" s="40"/>
    </row>
    <row r="62" spans="1:19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Q62" s="40"/>
      <c r="S62" s="40"/>
    </row>
    <row r="63" spans="1:19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Q63" s="40"/>
      <c r="S63" s="40"/>
    </row>
    <row r="64" spans="1:19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Q64" s="40"/>
      <c r="S64" s="40"/>
    </row>
    <row r="65" spans="1:19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Q65" s="40"/>
      <c r="S65" s="40"/>
    </row>
    <row r="66" spans="1:19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Q66" s="40"/>
      <c r="S66" s="40"/>
    </row>
    <row r="67" spans="1:19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Q67" s="40"/>
      <c r="S67" s="40"/>
    </row>
    <row r="68" spans="1:19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Q68" s="40"/>
      <c r="S68" s="40"/>
    </row>
  </sheetData>
  <sheetProtection/>
  <printOptions horizontalCentered="1"/>
  <pageMargins left="0.6299212598425197" right="0.4724409448818898" top="0.9055118110236221" bottom="0.4724409448818898" header="0.8661417322834646" footer="0.2362204724409449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Operador</dc:creator>
  <cp:keywords/>
  <dc:description/>
  <cp:lastModifiedBy>Wendy Miluska Villar Charapaqui</cp:lastModifiedBy>
  <dcterms:created xsi:type="dcterms:W3CDTF">2016-10-04T15:31:29Z</dcterms:created>
  <dcterms:modified xsi:type="dcterms:W3CDTF">2016-10-04T15:31:30Z</dcterms:modified>
  <cp:category/>
  <cp:version/>
  <cp:contentType/>
  <cp:contentStatus/>
</cp:coreProperties>
</file>