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PRIM-SEG-NET" sheetId="1" r:id="rId1"/>
    <sheet name="PRIM-CED-NE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<sst xmlns="http://schemas.openxmlformats.org/spreadsheetml/2006/main" count="132" uniqueCount="69">
  <si>
    <t>PRIMAS CEDIDAS NETAS</t>
  </si>
  <si>
    <t>(EN  NUEVOS  SOLES)</t>
  </si>
  <si>
    <t>EXPRESADO  EN  CIFRAS  AJUSTADAS  POR  INFLACION</t>
  </si>
  <si>
    <t>RIESGOS / EMPRESAS</t>
  </si>
  <si>
    <t>EL PACIFICO PERUANO SUIZA</t>
  </si>
  <si>
    <t xml:space="preserve">EL PACIFICO-VIDA  </t>
  </si>
  <si>
    <t xml:space="preserve">EL SOL NACIONAL </t>
  </si>
  <si>
    <t xml:space="preserve">GENERALI PERU  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</si>
  <si>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</si>
  <si>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</si>
  <si>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</si>
  <si>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</si>
  <si>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</si>
  <si>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</si>
  <si>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</si>
  <si>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</si>
  <si>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</si>
  <si>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</si>
  <si>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</si>
  <si>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</si>
  <si>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</si>
  <si>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</si>
  <si>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</si>
  <si>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</si>
  <si>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</si>
  <si>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</si>
  <si>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</si>
  <si>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</si>
  <si>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</si>
  <si>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</si>
  <si>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</si>
  <si>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</si>
  <si>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</si>
  <si>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</si>
  <si>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</si>
  <si>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</si>
  <si>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</si>
  <si>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</si>
  <si>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</si>
  <si>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</si>
  <si>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</si>
  <si>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</si>
  <si>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</si>
  <si>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</si>
  <si>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</si>
  <si>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</si>
  <si>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</si>
  <si>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</si>
  <si>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</si>
  <si>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Agricola....................................................</t>
  </si>
  <si>
    <t>Miscelaneos..................................................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</si>
  <si>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</si>
  <si>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</si>
  <si>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</si>
  <si>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</si>
  <si>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</si>
  <si>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</si>
  <si>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</si>
  <si>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</si>
  <si>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</si>
  <si>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</si>
  <si>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</si>
  <si>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</si>
  <si>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</si>
  <si>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</si>
  <si>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</si>
  <si>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Miscelaneos...........................................................................................................</t>
  </si>
  <si>
    <t>Agricola...........................................................................................................</t>
  </si>
  <si>
    <t>PRIMAS  DE  SEGUROS  NETAS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</si>
</sst>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200" formatCode="_(&quot;S/.&quot;* #,##0_);_(&quot;S/.&quot;* \(#,##0\);_(&quot;S/.&quot;* &quot;-&quot;_);_(@_)"/>
    <numFmt numFmtId="201" formatCode="_(&quot;S/.&quot;* #,##0.00_);_(&quot;S/.&quot;* \(#,##0.00\);_(&quot;S/.&quot;* &quot;-&quot;??_);_(@_)"/>
    <numFmt numFmtId="208" formatCode="_(* #\ ###\ ##0_);_(* \(#\ ###\ ##0\);_(* &quot;-&quot;_);_(@_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51" formatCode="_(&quot;S/.&quot;\ * #,##0_);_(&quot;S/.&quot;\ * \(#,##0\);_(&quot;S/.&quot;\ * &quot;-&quot;_);_(@_)"/>
    <numFmt numFmtId="252" formatCode="_(&quot;S/.&quot;\ * #,##0.00_);_(&quot;S/.&quot;\ * \(#,##0.00\);_(&quot;S/.&quot;\ * &quot;-&quot;??_);_(@_)"/>
    <numFmt numFmtId="267" formatCode="_ * #,##0_)\ &quot;Pts&quot;_ ;_ * \(#,##0\)\ &quot;Pts&quot;_ ;_ * &quot;-&quot;_)\ &quot;Pts&quot;_ ;_ @_ "/>
    <numFmt numFmtId="268" formatCode="_ * #,##0_)\ _P_t_s_ ;_ * \(#,##0\)\ _P_t_s_ ;_ * &quot;-&quot;_)\ _P_t_s_ ;_ @_ "/>
    <numFmt numFmtId="269" formatCode="_ * #,##0.00_)\ &quot;Pts&quot;_ ;_ * \(#,##0.00\)\ &quot;Pts&quot;_ ;_ * &quot;-&quot;??_)\ &quot;Pts&quot;_ ;_ @_ "/>
    <numFmt numFmtId="270" formatCode="_ * #,##0.00_)\ _P_t_s_ ;_ * \(#,##0.00\)\ _P_t_s_ ;_ * &quot;-&quot;??_)\ _P_t_s_ ;_ @_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6"/>
      <name val="Bahamas"/>
      <family val="2"/>
    </font>
    <font>
      <sz val="10"/>
      <name val="Avalon"/>
      <family val="2"/>
    </font>
    <font>
      <b/>
      <sz val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val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208" fontId="9" fillId="0" borderId="0" xfId="0" applyNumberFormat="1" applyFont="1" applyAlignment="1">
      <alignment/>
    </xf>
    <xf numFmtId="208" fontId="9" fillId="0" borderId="0" xfId="0" applyNumberFormat="1" applyFont="1" applyBorder="1" applyAlignment="1">
      <alignment/>
    </xf>
    <xf numFmtId="208" fontId="9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208" fontId="5" fillId="0" borderId="0" xfId="0" applyNumberFormat="1" applyFont="1" applyAlignment="1">
      <alignment/>
    </xf>
    <xf numFmtId="208" fontId="5" fillId="0" borderId="0" xfId="0" applyNumberFormat="1" applyFont="1" applyBorder="1" applyAlignment="1">
      <alignment/>
    </xf>
    <xf numFmtId="208" fontId="5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08" fontId="5" fillId="0" borderId="17" xfId="0" applyNumberFormat="1" applyFont="1" applyBorder="1" applyAlignment="1">
      <alignment/>
    </xf>
    <xf numFmtId="208" fontId="5" fillId="0" borderId="18" xfId="0" applyNumberFormat="1" applyFont="1" applyBorder="1" applyAlignment="1">
      <alignment/>
    </xf>
    <xf numFmtId="208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0" xfId="0" applyFont="1" applyAlignment="1">
      <alignment/>
    </xf>
    <xf numFmtId="208" fontId="9" fillId="0" borderId="15" xfId="0" applyNumberFormat="1" applyFont="1" applyBorder="1" applyAlignment="1">
      <alignment/>
    </xf>
    <xf numFmtId="208" fontId="9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208" fontId="5" fillId="0" borderId="15" xfId="0" applyNumberFormat="1" applyFont="1" applyBorder="1" applyAlignment="1">
      <alignment/>
    </xf>
    <xf numFmtId="208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7" fontId="27" fillId="0" borderId="0" xfId="0" applyNumberFormat="1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ko2\980502\cifras%20consideradas%20en%20la%20elab%20de%20ratios\s-301-my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F-CONS-R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GridLines="0" tabSelected="1" zoomScalePageLayoutView="0" workbookViewId="0" topLeftCell="D1">
      <selection activeCell="D16" sqref="D16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6" width="9.28125" style="0" customWidth="1"/>
    <col min="17" max="17" width="9.7109375" style="0" customWidth="1"/>
  </cols>
  <sheetData>
    <row r="1" spans="1:17" ht="21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2.75" customHeight="1">
      <c r="A2" s="61" t="e">
        <f>#REF!</f>
        <v>#REF!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5" customHeight="1">
      <c r="A4" s="8" t="s">
        <v>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58" customFormat="1" ht="39.75" customHeight="1">
      <c r="A5" s="60"/>
      <c r="B5" s="59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</row>
    <row r="6" spans="1:17" ht="6.75" customHeight="1">
      <c r="A6" s="16"/>
      <c r="B6" s="18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8" s="44" customFormat="1" ht="11.25" customHeight="1">
      <c r="A7" s="48" t="s">
        <v>19</v>
      </c>
      <c r="B7" s="47"/>
      <c r="C7" s="46">
        <v>154771780</v>
      </c>
      <c r="D7" s="46">
        <v>39323154</v>
      </c>
      <c r="E7" s="46">
        <v>34717810</v>
      </c>
      <c r="F7" s="46">
        <v>48838413</v>
      </c>
      <c r="G7" s="46">
        <v>30992316</v>
      </c>
      <c r="H7" s="46">
        <v>65255312</v>
      </c>
      <c r="I7" s="46">
        <v>1459564</v>
      </c>
      <c r="J7" s="46">
        <v>22058901</v>
      </c>
      <c r="K7" s="46">
        <v>28668937</v>
      </c>
      <c r="L7" s="46">
        <v>115319634</v>
      </c>
      <c r="M7" s="46">
        <v>8377016</v>
      </c>
      <c r="N7" s="46">
        <v>1609719</v>
      </c>
      <c r="O7" s="46">
        <v>20683453</v>
      </c>
      <c r="P7" s="46">
        <v>69380223</v>
      </c>
      <c r="Q7" s="45">
        <v>641456231</v>
      </c>
      <c r="R7" s="57"/>
    </row>
    <row r="8" spans="1:17" s="53" customFormat="1" ht="11.25" customHeight="1">
      <c r="A8" s="55" t="s">
        <v>20</v>
      </c>
      <c r="B8" s="56"/>
      <c r="C8" s="50">
        <v>106265247</v>
      </c>
      <c r="D8" s="50">
        <v>0</v>
      </c>
      <c r="E8" s="50">
        <v>24442397</v>
      </c>
      <c r="F8" s="50">
        <v>33855554</v>
      </c>
      <c r="G8" s="50">
        <v>23531711</v>
      </c>
      <c r="H8" s="50">
        <v>24875910</v>
      </c>
      <c r="I8" s="50">
        <v>0</v>
      </c>
      <c r="J8" s="50">
        <v>11989301</v>
      </c>
      <c r="K8" s="50">
        <v>23218666</v>
      </c>
      <c r="L8" s="50">
        <v>48311905</v>
      </c>
      <c r="M8" s="50">
        <v>0</v>
      </c>
      <c r="N8" s="50">
        <v>1609719</v>
      </c>
      <c r="O8" s="50">
        <v>15755612</v>
      </c>
      <c r="P8" s="50">
        <v>29041749</v>
      </c>
      <c r="Q8" s="49">
        <v>342897772</v>
      </c>
    </row>
    <row r="9" spans="1:17" s="37" customFormat="1" ht="9.75" customHeight="1">
      <c r="A9" s="52"/>
      <c r="B9" s="51" t="s">
        <v>21</v>
      </c>
      <c r="C9" s="50">
        <v>3728322</v>
      </c>
      <c r="D9" s="50">
        <v>0</v>
      </c>
      <c r="E9" s="50">
        <v>3894220</v>
      </c>
      <c r="F9" s="50">
        <v>2158428</v>
      </c>
      <c r="G9" s="50">
        <v>3126669</v>
      </c>
      <c r="H9" s="50">
        <v>620912</v>
      </c>
      <c r="I9" s="50">
        <v>0</v>
      </c>
      <c r="J9" s="50">
        <v>950443</v>
      </c>
      <c r="K9" s="50">
        <v>1834503</v>
      </c>
      <c r="L9" s="50">
        <v>6377140</v>
      </c>
      <c r="M9" s="50">
        <v>0</v>
      </c>
      <c r="N9" s="50">
        <v>0</v>
      </c>
      <c r="O9" s="50">
        <v>1171670</v>
      </c>
      <c r="P9" s="50">
        <v>6870599</v>
      </c>
      <c r="Q9" s="49">
        <v>30732906</v>
      </c>
    </row>
    <row r="10" spans="1:17" s="37" customFormat="1" ht="9.75" customHeight="1">
      <c r="A10" s="52"/>
      <c r="B10" s="51" t="s">
        <v>22</v>
      </c>
      <c r="C10" s="50">
        <v>8757215</v>
      </c>
      <c r="D10" s="50">
        <v>0</v>
      </c>
      <c r="E10" s="50">
        <v>256474</v>
      </c>
      <c r="F10" s="50">
        <v>1342219</v>
      </c>
      <c r="G10" s="50">
        <v>0</v>
      </c>
      <c r="H10" s="50">
        <v>3977856</v>
      </c>
      <c r="I10" s="50">
        <v>0</v>
      </c>
      <c r="J10" s="50">
        <v>0</v>
      </c>
      <c r="K10" s="50">
        <v>2482088</v>
      </c>
      <c r="L10" s="50">
        <v>4751030</v>
      </c>
      <c r="M10" s="50">
        <v>0</v>
      </c>
      <c r="N10" s="50">
        <v>0</v>
      </c>
      <c r="O10" s="50">
        <v>769242</v>
      </c>
      <c r="P10" s="50">
        <v>3544615</v>
      </c>
      <c r="Q10" s="49">
        <v>25880739</v>
      </c>
    </row>
    <row r="11" spans="1:17" s="37" customFormat="1" ht="9.75" customHeight="1">
      <c r="A11" s="52"/>
      <c r="B11" s="51" t="s">
        <v>23</v>
      </c>
      <c r="C11" s="50">
        <v>10953737</v>
      </c>
      <c r="D11" s="50">
        <v>0</v>
      </c>
      <c r="E11" s="50">
        <v>0</v>
      </c>
      <c r="F11" s="50">
        <v>1550523</v>
      </c>
      <c r="G11" s="50">
        <v>0</v>
      </c>
      <c r="H11" s="50">
        <v>715025</v>
      </c>
      <c r="I11" s="50">
        <v>0</v>
      </c>
      <c r="J11" s="50">
        <v>927058</v>
      </c>
      <c r="K11" s="50">
        <v>2104624</v>
      </c>
      <c r="L11" s="50">
        <v>5312113</v>
      </c>
      <c r="M11" s="50">
        <v>0</v>
      </c>
      <c r="N11" s="50">
        <v>0</v>
      </c>
      <c r="O11" s="50">
        <v>746282</v>
      </c>
      <c r="P11" s="50">
        <v>0</v>
      </c>
      <c r="Q11" s="49">
        <v>22309361</v>
      </c>
    </row>
    <row r="12" spans="1:17" s="37" customFormat="1" ht="9.75" customHeight="1">
      <c r="A12" s="52"/>
      <c r="B12" s="51" t="s">
        <v>24</v>
      </c>
      <c r="C12" s="50">
        <v>99964</v>
      </c>
      <c r="D12" s="50">
        <v>0</v>
      </c>
      <c r="E12" s="50">
        <v>46605</v>
      </c>
      <c r="F12" s="50">
        <v>36776</v>
      </c>
      <c r="G12" s="50">
        <v>74988</v>
      </c>
      <c r="H12" s="50">
        <v>28030</v>
      </c>
      <c r="I12" s="50">
        <v>0</v>
      </c>
      <c r="J12" s="50">
        <v>8339</v>
      </c>
      <c r="K12" s="50">
        <v>1691</v>
      </c>
      <c r="L12" s="50">
        <v>303849</v>
      </c>
      <c r="M12" s="50">
        <v>0</v>
      </c>
      <c r="N12" s="50">
        <v>0</v>
      </c>
      <c r="O12" s="50">
        <v>24494</v>
      </c>
      <c r="P12" s="50">
        <v>11271</v>
      </c>
      <c r="Q12" s="49">
        <v>636006</v>
      </c>
    </row>
    <row r="13" spans="1:17" s="37" customFormat="1" ht="9.75" customHeight="1">
      <c r="A13" s="52"/>
      <c r="B13" s="51" t="s">
        <v>25</v>
      </c>
      <c r="C13" s="50">
        <v>50</v>
      </c>
      <c r="D13" s="50">
        <v>0</v>
      </c>
      <c r="E13" s="50">
        <v>352</v>
      </c>
      <c r="F13" s="50">
        <v>24035</v>
      </c>
      <c r="G13" s="50">
        <v>0</v>
      </c>
      <c r="H13" s="50">
        <v>0</v>
      </c>
      <c r="I13" s="50">
        <v>0</v>
      </c>
      <c r="J13" s="50">
        <v>0</v>
      </c>
      <c r="K13" s="50">
        <v>1009</v>
      </c>
      <c r="L13" s="50">
        <v>0</v>
      </c>
      <c r="M13" s="50">
        <v>0</v>
      </c>
      <c r="N13" s="50">
        <v>0</v>
      </c>
      <c r="O13" s="50">
        <v>0</v>
      </c>
      <c r="P13" s="50">
        <v>281</v>
      </c>
      <c r="Q13" s="49">
        <v>25727</v>
      </c>
    </row>
    <row r="14" spans="1:17" s="37" customFormat="1" ht="9.75" customHeight="1">
      <c r="A14" s="52"/>
      <c r="B14" s="51" t="s">
        <v>26</v>
      </c>
      <c r="C14" s="50">
        <v>11685474</v>
      </c>
      <c r="D14" s="50">
        <v>0</v>
      </c>
      <c r="E14" s="50">
        <v>1946148</v>
      </c>
      <c r="F14" s="50">
        <v>2179570</v>
      </c>
      <c r="G14" s="50">
        <v>3291568</v>
      </c>
      <c r="H14" s="50">
        <v>3164166</v>
      </c>
      <c r="I14" s="50">
        <v>0</v>
      </c>
      <c r="J14" s="50">
        <v>617820</v>
      </c>
      <c r="K14" s="50">
        <v>549143</v>
      </c>
      <c r="L14" s="50">
        <v>5126107</v>
      </c>
      <c r="M14" s="50">
        <v>0</v>
      </c>
      <c r="N14" s="50">
        <v>0</v>
      </c>
      <c r="O14" s="50">
        <v>1525083</v>
      </c>
      <c r="P14" s="50">
        <v>2021910</v>
      </c>
      <c r="Q14" s="49">
        <v>32106988</v>
      </c>
    </row>
    <row r="15" spans="1:17" s="37" customFormat="1" ht="9.75" customHeight="1">
      <c r="A15" s="52"/>
      <c r="B15" s="51" t="s">
        <v>27</v>
      </c>
      <c r="C15" s="50">
        <v>9705995</v>
      </c>
      <c r="D15" s="50">
        <v>0</v>
      </c>
      <c r="E15" s="50">
        <v>1070993</v>
      </c>
      <c r="F15" s="50">
        <v>457394</v>
      </c>
      <c r="G15" s="50">
        <v>810961</v>
      </c>
      <c r="H15" s="50">
        <v>2566</v>
      </c>
      <c r="I15" s="50">
        <v>0</v>
      </c>
      <c r="J15" s="50">
        <v>77963</v>
      </c>
      <c r="K15" s="50">
        <v>822068</v>
      </c>
      <c r="L15" s="50">
        <v>915081</v>
      </c>
      <c r="M15" s="50">
        <v>0</v>
      </c>
      <c r="N15" s="50">
        <v>0</v>
      </c>
      <c r="O15" s="50">
        <v>321073</v>
      </c>
      <c r="P15" s="50">
        <v>5954300</v>
      </c>
      <c r="Q15" s="49">
        <v>20138393</v>
      </c>
    </row>
    <row r="16" spans="1:17" s="37" customFormat="1" ht="9.75" customHeight="1">
      <c r="A16" s="52"/>
      <c r="B16" s="51" t="s">
        <v>28</v>
      </c>
      <c r="C16" s="50">
        <v>692229</v>
      </c>
      <c r="D16" s="50">
        <v>0</v>
      </c>
      <c r="E16" s="50">
        <v>256980</v>
      </c>
      <c r="F16" s="50">
        <v>43420</v>
      </c>
      <c r="G16" s="50">
        <v>0</v>
      </c>
      <c r="H16" s="50">
        <v>161257</v>
      </c>
      <c r="I16" s="50">
        <v>0</v>
      </c>
      <c r="J16" s="50">
        <v>172856</v>
      </c>
      <c r="K16" s="50">
        <v>10609999</v>
      </c>
      <c r="L16" s="50">
        <v>217324</v>
      </c>
      <c r="M16" s="50">
        <v>0</v>
      </c>
      <c r="N16" s="50">
        <v>0</v>
      </c>
      <c r="O16" s="50">
        <v>0</v>
      </c>
      <c r="P16" s="50">
        <v>0</v>
      </c>
      <c r="Q16" s="49">
        <v>12154066</v>
      </c>
    </row>
    <row r="17" spans="1:17" s="37" customFormat="1" ht="9.75" customHeight="1">
      <c r="A17" s="52"/>
      <c r="B17" s="51" t="s">
        <v>29</v>
      </c>
      <c r="C17" s="50">
        <v>34023274</v>
      </c>
      <c r="D17" s="50">
        <v>0</v>
      </c>
      <c r="E17" s="50">
        <v>10269626</v>
      </c>
      <c r="F17" s="50">
        <v>18992555</v>
      </c>
      <c r="G17" s="50">
        <v>10481935</v>
      </c>
      <c r="H17" s="50">
        <v>9938684</v>
      </c>
      <c r="I17" s="50">
        <v>0</v>
      </c>
      <c r="J17" s="50">
        <v>6227198</v>
      </c>
      <c r="K17" s="50">
        <v>2878407</v>
      </c>
      <c r="L17" s="50">
        <v>15808184</v>
      </c>
      <c r="M17" s="50">
        <v>0</v>
      </c>
      <c r="N17" s="50">
        <v>0</v>
      </c>
      <c r="O17" s="50">
        <v>7674742</v>
      </c>
      <c r="P17" s="50">
        <v>6127043</v>
      </c>
      <c r="Q17" s="49">
        <v>122421648</v>
      </c>
    </row>
    <row r="18" spans="1:17" s="37" customFormat="1" ht="9.75" customHeight="1">
      <c r="A18" s="52"/>
      <c r="B18" s="51" t="s">
        <v>30</v>
      </c>
      <c r="C18" s="50">
        <v>776468</v>
      </c>
      <c r="D18" s="50">
        <v>0</v>
      </c>
      <c r="E18" s="50">
        <v>0</v>
      </c>
      <c r="F18" s="50">
        <v>301587</v>
      </c>
      <c r="G18" s="50">
        <v>0</v>
      </c>
      <c r="H18" s="50">
        <v>0</v>
      </c>
      <c r="I18" s="50">
        <v>0</v>
      </c>
      <c r="J18" s="50">
        <v>0</v>
      </c>
      <c r="K18" s="50">
        <v>34329</v>
      </c>
      <c r="L18" s="50">
        <v>0</v>
      </c>
      <c r="M18" s="50">
        <v>0</v>
      </c>
      <c r="N18" s="50">
        <v>0</v>
      </c>
      <c r="O18" s="50">
        <v>206006</v>
      </c>
      <c r="P18" s="50">
        <v>0</v>
      </c>
      <c r="Q18" s="49">
        <v>1318389</v>
      </c>
    </row>
    <row r="19" spans="1:17" s="37" customFormat="1" ht="9.75" customHeight="1">
      <c r="A19" s="52"/>
      <c r="B19" s="51" t="s">
        <v>31</v>
      </c>
      <c r="C19" s="50">
        <v>1342585</v>
      </c>
      <c r="D19" s="50">
        <v>0</v>
      </c>
      <c r="E19" s="50">
        <v>507442</v>
      </c>
      <c r="F19" s="50">
        <v>76474</v>
      </c>
      <c r="G19" s="50">
        <v>235780</v>
      </c>
      <c r="H19" s="50">
        <v>1406193</v>
      </c>
      <c r="I19" s="50">
        <v>0</v>
      </c>
      <c r="J19" s="50">
        <v>211103</v>
      </c>
      <c r="K19" s="50">
        <v>166324</v>
      </c>
      <c r="L19" s="50">
        <v>490088</v>
      </c>
      <c r="M19" s="50">
        <v>0</v>
      </c>
      <c r="N19" s="50">
        <v>0</v>
      </c>
      <c r="O19" s="50">
        <v>553407</v>
      </c>
      <c r="P19" s="50">
        <v>93947</v>
      </c>
      <c r="Q19" s="49">
        <v>5083343</v>
      </c>
    </row>
    <row r="20" spans="1:17" s="37" customFormat="1" ht="9.75" customHeight="1">
      <c r="A20" s="52"/>
      <c r="B20" s="51" t="s">
        <v>32</v>
      </c>
      <c r="C20" s="50">
        <v>4323646</v>
      </c>
      <c r="D20" s="50">
        <v>0</v>
      </c>
      <c r="E20" s="50">
        <v>253907</v>
      </c>
      <c r="F20" s="50">
        <v>395341</v>
      </c>
      <c r="G20" s="50">
        <v>190127</v>
      </c>
      <c r="H20" s="50">
        <v>1426921</v>
      </c>
      <c r="I20" s="50">
        <v>0</v>
      </c>
      <c r="J20" s="50">
        <v>-52925</v>
      </c>
      <c r="K20" s="50">
        <v>-249150</v>
      </c>
      <c r="L20" s="50">
        <v>697288</v>
      </c>
      <c r="M20" s="50">
        <v>0</v>
      </c>
      <c r="N20" s="50">
        <v>0</v>
      </c>
      <c r="O20" s="50">
        <v>64354</v>
      </c>
      <c r="P20" s="50">
        <v>475987</v>
      </c>
      <c r="Q20" s="49">
        <v>7525495</v>
      </c>
    </row>
    <row r="21" spans="1:17" s="37" customFormat="1" ht="9.75" customHeight="1">
      <c r="A21" s="52"/>
      <c r="B21" s="51" t="s">
        <v>33</v>
      </c>
      <c r="C21" s="50">
        <v>158132</v>
      </c>
      <c r="D21" s="50">
        <v>0</v>
      </c>
      <c r="E21" s="50">
        <v>0</v>
      </c>
      <c r="F21" s="50">
        <v>5639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49">
        <v>163772</v>
      </c>
    </row>
    <row r="22" spans="1:17" s="37" customFormat="1" ht="9.75" customHeight="1">
      <c r="A22" s="52"/>
      <c r="B22" s="51" t="s">
        <v>34</v>
      </c>
      <c r="C22" s="50">
        <v>2260570</v>
      </c>
      <c r="D22" s="50">
        <v>0</v>
      </c>
      <c r="E22" s="50">
        <v>906605</v>
      </c>
      <c r="F22" s="50">
        <v>183831</v>
      </c>
      <c r="G22" s="50">
        <v>743253</v>
      </c>
      <c r="H22" s="50">
        <v>0</v>
      </c>
      <c r="I22" s="50">
        <v>0</v>
      </c>
      <c r="J22" s="50">
        <v>73811</v>
      </c>
      <c r="K22" s="50">
        <v>46910</v>
      </c>
      <c r="L22" s="50">
        <v>1014582</v>
      </c>
      <c r="M22" s="50">
        <v>0</v>
      </c>
      <c r="N22" s="50">
        <v>0</v>
      </c>
      <c r="O22" s="50">
        <v>16551</v>
      </c>
      <c r="P22" s="50">
        <v>77893</v>
      </c>
      <c r="Q22" s="49">
        <v>5324007</v>
      </c>
    </row>
    <row r="23" spans="1:17" s="37" customFormat="1" ht="9.75" customHeight="1">
      <c r="A23" s="52"/>
      <c r="B23" s="51" t="s">
        <v>35</v>
      </c>
      <c r="C23" s="50">
        <v>607701</v>
      </c>
      <c r="D23" s="50">
        <v>0</v>
      </c>
      <c r="E23" s="50">
        <v>345174</v>
      </c>
      <c r="F23" s="50">
        <v>218191</v>
      </c>
      <c r="G23" s="50">
        <v>136880</v>
      </c>
      <c r="H23" s="50">
        <v>0</v>
      </c>
      <c r="I23" s="50">
        <v>0</v>
      </c>
      <c r="J23" s="50">
        <v>120939</v>
      </c>
      <c r="K23" s="50">
        <v>74674</v>
      </c>
      <c r="L23" s="50">
        <v>808537</v>
      </c>
      <c r="M23" s="50">
        <v>0</v>
      </c>
      <c r="N23" s="50">
        <v>0</v>
      </c>
      <c r="O23" s="50">
        <v>183770</v>
      </c>
      <c r="P23" s="50">
        <v>120454</v>
      </c>
      <c r="Q23" s="49">
        <v>2616321</v>
      </c>
    </row>
    <row r="24" spans="1:17" s="37" customFormat="1" ht="9.75" customHeight="1">
      <c r="A24" s="52"/>
      <c r="B24" s="51" t="s">
        <v>36</v>
      </c>
      <c r="C24" s="50">
        <v>1400418</v>
      </c>
      <c r="D24" s="50">
        <v>0</v>
      </c>
      <c r="E24" s="50">
        <v>702816</v>
      </c>
      <c r="F24" s="50">
        <v>657864</v>
      </c>
      <c r="G24" s="50">
        <v>336016</v>
      </c>
      <c r="H24" s="50">
        <v>411200</v>
      </c>
      <c r="I24" s="50">
        <v>0</v>
      </c>
      <c r="J24" s="50">
        <v>361500</v>
      </c>
      <c r="K24" s="50">
        <v>616833</v>
      </c>
      <c r="L24" s="50">
        <v>1064260</v>
      </c>
      <c r="M24" s="50">
        <v>0</v>
      </c>
      <c r="N24" s="50">
        <v>0</v>
      </c>
      <c r="O24" s="50">
        <v>753887</v>
      </c>
      <c r="P24" s="50">
        <v>332157</v>
      </c>
      <c r="Q24" s="49">
        <v>6636952</v>
      </c>
    </row>
    <row r="25" spans="1:17" s="37" customFormat="1" ht="9.75" customHeight="1">
      <c r="A25" s="52"/>
      <c r="B25" s="51" t="s">
        <v>37</v>
      </c>
      <c r="C25" s="50">
        <v>3494</v>
      </c>
      <c r="D25" s="50">
        <v>0</v>
      </c>
      <c r="E25" s="50">
        <v>0</v>
      </c>
      <c r="F25" s="50">
        <v>-468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49">
        <v>3026</v>
      </c>
    </row>
    <row r="26" spans="1:17" s="37" customFormat="1" ht="9.75" customHeight="1">
      <c r="A26" s="52"/>
      <c r="B26" s="51" t="s">
        <v>38</v>
      </c>
      <c r="C26" s="50">
        <v>2962931</v>
      </c>
      <c r="D26" s="50">
        <v>0</v>
      </c>
      <c r="E26" s="50">
        <v>1275058</v>
      </c>
      <c r="F26" s="50">
        <v>1756299</v>
      </c>
      <c r="G26" s="50">
        <v>783903</v>
      </c>
      <c r="H26" s="50">
        <v>1041170</v>
      </c>
      <c r="I26" s="50">
        <v>0</v>
      </c>
      <c r="J26" s="50">
        <v>613288</v>
      </c>
      <c r="K26" s="50">
        <v>405502</v>
      </c>
      <c r="L26" s="50">
        <v>1883798</v>
      </c>
      <c r="M26" s="50">
        <v>0</v>
      </c>
      <c r="N26" s="50">
        <v>0</v>
      </c>
      <c r="O26" s="50">
        <v>751400</v>
      </c>
      <c r="P26" s="50">
        <v>916891</v>
      </c>
      <c r="Q26" s="49">
        <v>12390241</v>
      </c>
    </row>
    <row r="27" spans="1:17" s="37" customFormat="1" ht="9.75" customHeight="1">
      <c r="A27" s="52"/>
      <c r="B27" s="51" t="s">
        <v>39</v>
      </c>
      <c r="C27" s="50">
        <v>668496</v>
      </c>
      <c r="D27" s="50">
        <v>0</v>
      </c>
      <c r="E27" s="50">
        <v>15192</v>
      </c>
      <c r="F27" s="50">
        <v>895581</v>
      </c>
      <c r="G27" s="50">
        <v>178736</v>
      </c>
      <c r="H27" s="50">
        <v>205</v>
      </c>
      <c r="I27" s="50">
        <v>0</v>
      </c>
      <c r="J27" s="50">
        <v>-78806</v>
      </c>
      <c r="K27" s="50">
        <v>186522</v>
      </c>
      <c r="L27" s="50">
        <v>224245</v>
      </c>
      <c r="M27" s="50">
        <v>0</v>
      </c>
      <c r="N27" s="50">
        <v>0</v>
      </c>
      <c r="O27" s="50">
        <v>274874</v>
      </c>
      <c r="P27" s="50">
        <v>158244</v>
      </c>
      <c r="Q27" s="49">
        <v>2523288</v>
      </c>
    </row>
    <row r="28" spans="1:17" s="37" customFormat="1" ht="9.75" customHeight="1">
      <c r="A28" s="52"/>
      <c r="B28" s="51" t="s">
        <v>40</v>
      </c>
      <c r="C28" s="50">
        <v>2967200</v>
      </c>
      <c r="D28" s="50">
        <v>0</v>
      </c>
      <c r="E28" s="50">
        <v>912614</v>
      </c>
      <c r="F28" s="50">
        <v>429875</v>
      </c>
      <c r="G28" s="50">
        <v>691761</v>
      </c>
      <c r="H28" s="50">
        <v>834145</v>
      </c>
      <c r="I28" s="50">
        <v>0</v>
      </c>
      <c r="J28" s="50">
        <v>933818</v>
      </c>
      <c r="K28" s="50">
        <v>43082</v>
      </c>
      <c r="L28" s="50">
        <v>1324294</v>
      </c>
      <c r="M28" s="50">
        <v>0</v>
      </c>
      <c r="N28" s="50">
        <v>0</v>
      </c>
      <c r="O28" s="50">
        <v>0</v>
      </c>
      <c r="P28" s="50">
        <v>979100</v>
      </c>
      <c r="Q28" s="49">
        <v>9115889</v>
      </c>
    </row>
    <row r="29" spans="1:17" s="37" customFormat="1" ht="9.75" customHeight="1">
      <c r="A29" s="52"/>
      <c r="B29" s="51" t="s">
        <v>41</v>
      </c>
      <c r="C29" s="50">
        <v>1077544</v>
      </c>
      <c r="D29" s="50">
        <v>0</v>
      </c>
      <c r="E29" s="50">
        <v>0</v>
      </c>
      <c r="F29" s="50">
        <v>1579250</v>
      </c>
      <c r="G29" s="50">
        <v>1324293</v>
      </c>
      <c r="H29" s="50">
        <v>0</v>
      </c>
      <c r="I29" s="50">
        <v>0</v>
      </c>
      <c r="J29" s="50">
        <v>0</v>
      </c>
      <c r="K29" s="50">
        <v>13576</v>
      </c>
      <c r="L29" s="50">
        <v>304382</v>
      </c>
      <c r="M29" s="50">
        <v>0</v>
      </c>
      <c r="N29" s="50">
        <v>0</v>
      </c>
      <c r="O29" s="50">
        <v>0</v>
      </c>
      <c r="P29" s="50">
        <v>79223</v>
      </c>
      <c r="Q29" s="49">
        <v>4378267</v>
      </c>
    </row>
    <row r="30" spans="1:17" s="37" customFormat="1" ht="9.75" customHeight="1">
      <c r="A30" s="52"/>
      <c r="B30" s="51" t="s">
        <v>42</v>
      </c>
      <c r="C30" s="50">
        <v>196254</v>
      </c>
      <c r="D30" s="50">
        <v>0</v>
      </c>
      <c r="E30" s="50">
        <v>0</v>
      </c>
      <c r="F30" s="50">
        <v>0</v>
      </c>
      <c r="G30" s="50">
        <v>0</v>
      </c>
      <c r="H30" s="50">
        <v>165</v>
      </c>
      <c r="I30" s="50">
        <v>0</v>
      </c>
      <c r="J30" s="50">
        <v>0</v>
      </c>
      <c r="K30" s="50">
        <v>0</v>
      </c>
      <c r="L30" s="50">
        <v>601</v>
      </c>
      <c r="M30" s="50">
        <v>0</v>
      </c>
      <c r="N30" s="50">
        <v>0</v>
      </c>
      <c r="O30" s="50">
        <v>0</v>
      </c>
      <c r="P30" s="50">
        <v>0</v>
      </c>
      <c r="Q30" s="49">
        <v>197020</v>
      </c>
    </row>
    <row r="31" spans="1:17" s="37" customFormat="1" ht="9.75" customHeight="1">
      <c r="A31" s="52"/>
      <c r="B31" s="51" t="s">
        <v>43</v>
      </c>
      <c r="C31" s="50">
        <v>810051</v>
      </c>
      <c r="D31" s="50">
        <v>0</v>
      </c>
      <c r="E31" s="50">
        <v>-102</v>
      </c>
      <c r="F31" s="50">
        <v>128318</v>
      </c>
      <c r="G31" s="50">
        <v>226543</v>
      </c>
      <c r="H31" s="50">
        <v>214335</v>
      </c>
      <c r="I31" s="50">
        <v>0</v>
      </c>
      <c r="J31" s="50">
        <v>67231</v>
      </c>
      <c r="K31" s="50">
        <v>207963</v>
      </c>
      <c r="L31" s="50">
        <v>120329</v>
      </c>
      <c r="M31" s="50">
        <v>0</v>
      </c>
      <c r="N31" s="50">
        <v>0</v>
      </c>
      <c r="O31" s="50">
        <v>113669</v>
      </c>
      <c r="P31" s="50">
        <v>277282</v>
      </c>
      <c r="Q31" s="49">
        <v>2165621</v>
      </c>
    </row>
    <row r="32" spans="1:17" s="37" customFormat="1" ht="9.75" customHeight="1">
      <c r="A32" s="52"/>
      <c r="B32" s="51" t="s">
        <v>44</v>
      </c>
      <c r="C32" s="50">
        <v>5216304</v>
      </c>
      <c r="D32" s="50">
        <v>0</v>
      </c>
      <c r="E32" s="50">
        <v>755935</v>
      </c>
      <c r="F32" s="50">
        <v>442852</v>
      </c>
      <c r="G32" s="50">
        <v>276660</v>
      </c>
      <c r="H32" s="50">
        <v>933080</v>
      </c>
      <c r="I32" s="50">
        <v>0</v>
      </c>
      <c r="J32" s="50">
        <v>632848</v>
      </c>
      <c r="K32" s="50">
        <v>388569</v>
      </c>
      <c r="L32" s="50">
        <v>1568673</v>
      </c>
      <c r="M32" s="50">
        <v>0</v>
      </c>
      <c r="N32" s="50">
        <v>0</v>
      </c>
      <c r="O32" s="50">
        <v>594214</v>
      </c>
      <c r="P32" s="50">
        <v>217374</v>
      </c>
      <c r="Q32" s="49">
        <v>11026509</v>
      </c>
    </row>
    <row r="33" spans="1:17" s="37" customFormat="1" ht="9.75" customHeight="1">
      <c r="A33" s="52"/>
      <c r="B33" s="51" t="s">
        <v>45</v>
      </c>
      <c r="C33" s="50">
        <v>69132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124816</v>
      </c>
      <c r="K33" s="50">
        <v>0</v>
      </c>
      <c r="L33" s="50">
        <v>0</v>
      </c>
      <c r="M33" s="50">
        <v>0</v>
      </c>
      <c r="N33" s="50">
        <v>527357</v>
      </c>
      <c r="O33" s="50">
        <v>10896</v>
      </c>
      <c r="P33" s="50">
        <v>0</v>
      </c>
      <c r="Q33" s="49">
        <v>732200</v>
      </c>
    </row>
    <row r="34" spans="1:17" s="37" customFormat="1" ht="9.75" customHeight="1">
      <c r="A34" s="52"/>
      <c r="B34" s="51" t="s">
        <v>46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49">
        <v>0</v>
      </c>
    </row>
    <row r="35" spans="1:17" s="37" customFormat="1" ht="9.75" customHeight="1">
      <c r="A35" s="52"/>
      <c r="B35" s="51" t="s">
        <v>47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1082362</v>
      </c>
      <c r="O35" s="50">
        <v>0</v>
      </c>
      <c r="P35" s="50">
        <v>0</v>
      </c>
      <c r="Q35" s="49">
        <v>1082362</v>
      </c>
    </row>
    <row r="36" spans="1:17" s="37" customFormat="1" ht="9.75" customHeight="1">
      <c r="A36" s="52"/>
      <c r="B36" s="51" t="s">
        <v>48</v>
      </c>
      <c r="C36" s="50">
        <v>1468596</v>
      </c>
      <c r="D36" s="50">
        <v>0</v>
      </c>
      <c r="E36" s="50">
        <v>1026358</v>
      </c>
      <c r="F36" s="50">
        <v>0</v>
      </c>
      <c r="G36" s="50">
        <v>621638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783177</v>
      </c>
      <c r="Q36" s="49">
        <v>3899769</v>
      </c>
    </row>
    <row r="37" spans="1:17" s="53" customFormat="1" ht="9.75" customHeight="1">
      <c r="A37" s="55"/>
      <c r="B37" s="54" t="s">
        <v>67</v>
      </c>
      <c r="C37" s="50">
        <v>309468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49">
        <v>309468</v>
      </c>
    </row>
    <row r="38" spans="1:17" s="37" customFormat="1" ht="9.75" customHeight="1">
      <c r="A38" s="52"/>
      <c r="B38" s="51" t="s">
        <v>66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49">
        <v>0</v>
      </c>
    </row>
    <row r="39" spans="1:17" s="44" customFormat="1" ht="12" customHeight="1">
      <c r="A39" s="48" t="s">
        <v>51</v>
      </c>
      <c r="B39" s="47"/>
      <c r="C39" s="46">
        <v>48506533</v>
      </c>
      <c r="D39" s="46">
        <v>1796561</v>
      </c>
      <c r="E39" s="46">
        <v>7759460</v>
      </c>
      <c r="F39" s="46">
        <v>11054447</v>
      </c>
      <c r="G39" s="46">
        <v>6037920</v>
      </c>
      <c r="H39" s="46">
        <v>11821404</v>
      </c>
      <c r="I39" s="46">
        <v>1096387</v>
      </c>
      <c r="J39" s="46">
        <v>7726330</v>
      </c>
      <c r="K39" s="46">
        <v>3589090</v>
      </c>
      <c r="L39" s="46">
        <v>24979901</v>
      </c>
      <c r="M39" s="46">
        <v>0</v>
      </c>
      <c r="N39" s="46">
        <v>0</v>
      </c>
      <c r="O39" s="46">
        <v>3260336</v>
      </c>
      <c r="P39" s="46">
        <v>5110892</v>
      </c>
      <c r="Q39" s="45">
        <v>132739260</v>
      </c>
    </row>
    <row r="40" spans="1:17" s="37" customFormat="1" ht="9.75" customHeight="1">
      <c r="A40" s="52"/>
      <c r="B40" s="51" t="s">
        <v>52</v>
      </c>
      <c r="C40" s="50">
        <v>4671270</v>
      </c>
      <c r="D40" s="50">
        <v>0</v>
      </c>
      <c r="E40" s="50">
        <v>1208551</v>
      </c>
      <c r="F40" s="50">
        <v>932403</v>
      </c>
      <c r="G40" s="50">
        <v>1299852</v>
      </c>
      <c r="H40" s="50">
        <v>3167778</v>
      </c>
      <c r="I40" s="50">
        <v>1096288</v>
      </c>
      <c r="J40" s="50">
        <v>1337744</v>
      </c>
      <c r="K40" s="50">
        <v>1132920</v>
      </c>
      <c r="L40" s="50">
        <v>2511422</v>
      </c>
      <c r="M40" s="50">
        <v>0</v>
      </c>
      <c r="N40" s="50">
        <v>0</v>
      </c>
      <c r="O40" s="50">
        <v>1564192</v>
      </c>
      <c r="P40" s="50">
        <v>1067066</v>
      </c>
      <c r="Q40" s="49">
        <v>19989487</v>
      </c>
    </row>
    <row r="41" spans="1:17" s="37" customFormat="1" ht="9.75" customHeight="1">
      <c r="A41" s="52"/>
      <c r="B41" s="51" t="s">
        <v>53</v>
      </c>
      <c r="C41" s="50">
        <v>0</v>
      </c>
      <c r="D41" s="50">
        <v>1796561</v>
      </c>
      <c r="E41" s="50">
        <v>2778564</v>
      </c>
      <c r="F41" s="50">
        <v>0</v>
      </c>
      <c r="G41" s="50">
        <v>75108</v>
      </c>
      <c r="H41" s="50">
        <v>1677671</v>
      </c>
      <c r="I41" s="50">
        <v>0</v>
      </c>
      <c r="J41" s="50">
        <v>0</v>
      </c>
      <c r="K41" s="50">
        <v>0</v>
      </c>
      <c r="L41" s="50">
        <v>2619945</v>
      </c>
      <c r="M41" s="50">
        <v>0</v>
      </c>
      <c r="N41" s="50">
        <v>0</v>
      </c>
      <c r="O41" s="50">
        <v>0</v>
      </c>
      <c r="P41" s="50">
        <v>18141</v>
      </c>
      <c r="Q41" s="49">
        <v>8965989</v>
      </c>
    </row>
    <row r="42" spans="1:17" s="37" customFormat="1" ht="9.75" customHeight="1">
      <c r="A42" s="52"/>
      <c r="B42" s="51" t="s">
        <v>54</v>
      </c>
      <c r="C42" s="50">
        <v>1655004</v>
      </c>
      <c r="D42" s="50">
        <v>0</v>
      </c>
      <c r="E42" s="50">
        <v>3013565</v>
      </c>
      <c r="F42" s="50">
        <v>113501</v>
      </c>
      <c r="G42" s="50">
        <v>146771</v>
      </c>
      <c r="H42" s="50">
        <v>0</v>
      </c>
      <c r="I42" s="50">
        <v>0</v>
      </c>
      <c r="J42" s="50">
        <v>3179646</v>
      </c>
      <c r="K42" s="50">
        <v>57</v>
      </c>
      <c r="L42" s="50">
        <v>-441</v>
      </c>
      <c r="M42" s="50">
        <v>0</v>
      </c>
      <c r="N42" s="50">
        <v>0</v>
      </c>
      <c r="O42" s="50">
        <v>102484</v>
      </c>
      <c r="P42" s="50">
        <v>1005014</v>
      </c>
      <c r="Q42" s="49">
        <v>9215602</v>
      </c>
    </row>
    <row r="43" spans="1:17" s="53" customFormat="1" ht="9.75" customHeight="1">
      <c r="A43" s="55"/>
      <c r="B43" s="54" t="s">
        <v>55</v>
      </c>
      <c r="C43" s="50">
        <v>42180259</v>
      </c>
      <c r="D43" s="50">
        <v>0</v>
      </c>
      <c r="E43" s="50">
        <v>758780</v>
      </c>
      <c r="F43" s="50">
        <v>9966806</v>
      </c>
      <c r="G43" s="50">
        <v>4516189</v>
      </c>
      <c r="H43" s="50">
        <v>6975955</v>
      </c>
      <c r="I43" s="50">
        <v>99</v>
      </c>
      <c r="J43" s="50">
        <v>3208940</v>
      </c>
      <c r="K43" s="50">
        <v>2417843</v>
      </c>
      <c r="L43" s="50">
        <v>19848975</v>
      </c>
      <c r="M43" s="50">
        <v>0</v>
      </c>
      <c r="N43" s="50">
        <v>0</v>
      </c>
      <c r="O43" s="50">
        <v>1593660</v>
      </c>
      <c r="P43" s="50">
        <v>3020671</v>
      </c>
      <c r="Q43" s="49">
        <v>94488176</v>
      </c>
    </row>
    <row r="44" spans="1:17" s="37" customFormat="1" ht="9.75" customHeight="1">
      <c r="A44" s="52"/>
      <c r="B44" s="51" t="s">
        <v>56</v>
      </c>
      <c r="C44" s="50">
        <v>0</v>
      </c>
      <c r="D44" s="50">
        <v>0</v>
      </c>
      <c r="E44" s="50">
        <v>0</v>
      </c>
      <c r="F44" s="50">
        <v>41738</v>
      </c>
      <c r="G44" s="50">
        <v>0</v>
      </c>
      <c r="H44" s="50">
        <v>0</v>
      </c>
      <c r="I44" s="50">
        <v>0</v>
      </c>
      <c r="J44" s="50">
        <v>0</v>
      </c>
      <c r="K44" s="50">
        <v>38269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49">
        <v>80007</v>
      </c>
    </row>
    <row r="45" spans="1:17" s="44" customFormat="1" ht="12" customHeight="1">
      <c r="A45" s="48" t="s">
        <v>57</v>
      </c>
      <c r="B45" s="47"/>
      <c r="C45" s="46">
        <v>0</v>
      </c>
      <c r="D45" s="46">
        <v>20607171</v>
      </c>
      <c r="E45" s="46">
        <v>2473341</v>
      </c>
      <c r="F45" s="46">
        <v>3928412</v>
      </c>
      <c r="G45" s="46">
        <v>1420976</v>
      </c>
      <c r="H45" s="46">
        <v>16827705</v>
      </c>
      <c r="I45" s="46">
        <v>363177</v>
      </c>
      <c r="J45" s="46">
        <v>2343270</v>
      </c>
      <c r="K45" s="46">
        <v>1839135</v>
      </c>
      <c r="L45" s="46">
        <v>23256038</v>
      </c>
      <c r="M45" s="46">
        <v>1142838</v>
      </c>
      <c r="N45" s="46">
        <v>0</v>
      </c>
      <c r="O45" s="46">
        <v>1667505</v>
      </c>
      <c r="P45" s="46">
        <v>13126661</v>
      </c>
      <c r="Q45" s="45">
        <v>88996229</v>
      </c>
    </row>
    <row r="46" spans="1:17" s="37" customFormat="1" ht="9.75" customHeight="1">
      <c r="A46" s="52"/>
      <c r="B46" s="51" t="s">
        <v>58</v>
      </c>
      <c r="C46" s="50">
        <v>0</v>
      </c>
      <c r="D46" s="50">
        <v>6252243</v>
      </c>
      <c r="E46" s="50">
        <v>557401</v>
      </c>
      <c r="F46" s="50">
        <v>783681</v>
      </c>
      <c r="G46" s="50">
        <v>16573</v>
      </c>
      <c r="H46" s="50">
        <v>3175930</v>
      </c>
      <c r="I46" s="50">
        <v>363177</v>
      </c>
      <c r="J46" s="50">
        <v>-385425</v>
      </c>
      <c r="K46" s="50">
        <v>-219606</v>
      </c>
      <c r="L46" s="50">
        <v>1995027</v>
      </c>
      <c r="M46" s="50">
        <v>0</v>
      </c>
      <c r="N46" s="50">
        <v>0</v>
      </c>
      <c r="O46" s="50">
        <v>286072</v>
      </c>
      <c r="P46" s="50">
        <v>1142135</v>
      </c>
      <c r="Q46" s="49">
        <v>13967209</v>
      </c>
    </row>
    <row r="47" spans="1:17" s="37" customFormat="1" ht="9.75" customHeight="1">
      <c r="A47" s="52"/>
      <c r="B47" s="51" t="s">
        <v>59</v>
      </c>
      <c r="C47" s="50">
        <v>0</v>
      </c>
      <c r="D47" s="50">
        <v>3764455</v>
      </c>
      <c r="E47" s="50">
        <v>654716</v>
      </c>
      <c r="F47" s="50">
        <v>480893</v>
      </c>
      <c r="G47" s="50">
        <v>154665</v>
      </c>
      <c r="H47" s="50">
        <v>406777</v>
      </c>
      <c r="I47" s="50">
        <v>0</v>
      </c>
      <c r="J47" s="50">
        <v>1931489</v>
      </c>
      <c r="K47" s="50">
        <v>832923</v>
      </c>
      <c r="L47" s="50">
        <v>4576676</v>
      </c>
      <c r="M47" s="50">
        <v>0</v>
      </c>
      <c r="N47" s="50">
        <v>0</v>
      </c>
      <c r="O47" s="50">
        <v>291598</v>
      </c>
      <c r="P47" s="50">
        <v>3100100</v>
      </c>
      <c r="Q47" s="49">
        <v>16194292</v>
      </c>
    </row>
    <row r="48" spans="1:17" s="37" customFormat="1" ht="9.75" customHeight="1">
      <c r="A48" s="52"/>
      <c r="B48" s="51" t="s">
        <v>60</v>
      </c>
      <c r="C48" s="50">
        <v>0</v>
      </c>
      <c r="D48" s="50">
        <v>6065142</v>
      </c>
      <c r="E48" s="50">
        <v>311151</v>
      </c>
      <c r="F48" s="50">
        <v>1006659</v>
      </c>
      <c r="G48" s="50">
        <v>1153241</v>
      </c>
      <c r="H48" s="50">
        <v>1492386</v>
      </c>
      <c r="I48" s="50">
        <v>0</v>
      </c>
      <c r="J48" s="50">
        <v>751989</v>
      </c>
      <c r="K48" s="50">
        <v>1216285</v>
      </c>
      <c r="L48" s="50">
        <v>4041668</v>
      </c>
      <c r="M48" s="50">
        <v>0</v>
      </c>
      <c r="N48" s="50">
        <v>0</v>
      </c>
      <c r="O48" s="50">
        <v>755854</v>
      </c>
      <c r="P48" s="50">
        <v>830392</v>
      </c>
      <c r="Q48" s="49">
        <v>17624767</v>
      </c>
    </row>
    <row r="49" spans="1:17" s="37" customFormat="1" ht="9.75" customHeight="1">
      <c r="A49" s="52"/>
      <c r="B49" s="51" t="s">
        <v>61</v>
      </c>
      <c r="C49" s="50">
        <v>0</v>
      </c>
      <c r="D49" s="50">
        <v>4525332</v>
      </c>
      <c r="E49" s="50">
        <v>950073</v>
      </c>
      <c r="F49" s="50">
        <v>1657179</v>
      </c>
      <c r="G49" s="50">
        <v>96497</v>
      </c>
      <c r="H49" s="50">
        <v>849058</v>
      </c>
      <c r="I49" s="50">
        <v>0</v>
      </c>
      <c r="J49" s="50">
        <v>-3130</v>
      </c>
      <c r="K49" s="50">
        <v>9533</v>
      </c>
      <c r="L49" s="50">
        <v>8140261</v>
      </c>
      <c r="M49" s="50">
        <v>1142838</v>
      </c>
      <c r="N49" s="50">
        <v>0</v>
      </c>
      <c r="O49" s="50">
        <v>333981</v>
      </c>
      <c r="P49" s="50">
        <v>2897059</v>
      </c>
      <c r="Q49" s="49">
        <v>20598680</v>
      </c>
    </row>
    <row r="50" spans="1:17" s="37" customFormat="1" ht="9.75" customHeight="1">
      <c r="A50" s="52"/>
      <c r="B50" s="51" t="s">
        <v>62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48347</v>
      </c>
      <c r="K50" s="50">
        <v>0</v>
      </c>
      <c r="L50" s="50">
        <v>48</v>
      </c>
      <c r="M50" s="50">
        <v>0</v>
      </c>
      <c r="N50" s="50">
        <v>0</v>
      </c>
      <c r="O50" s="50">
        <v>0</v>
      </c>
      <c r="P50" s="50">
        <v>0</v>
      </c>
      <c r="Q50" s="49">
        <v>48394</v>
      </c>
    </row>
    <row r="51" spans="1:17" s="37" customFormat="1" ht="9.75" customHeight="1">
      <c r="A51" s="52"/>
      <c r="B51" s="51" t="s">
        <v>63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10903553</v>
      </c>
      <c r="I51" s="50">
        <v>0</v>
      </c>
      <c r="J51" s="50">
        <v>0</v>
      </c>
      <c r="K51" s="50">
        <v>0</v>
      </c>
      <c r="L51" s="50">
        <v>4502358</v>
      </c>
      <c r="M51" s="50">
        <v>0</v>
      </c>
      <c r="N51" s="50">
        <v>0</v>
      </c>
      <c r="O51" s="50">
        <v>0</v>
      </c>
      <c r="P51" s="50">
        <v>5156976</v>
      </c>
      <c r="Q51" s="49">
        <v>20562887</v>
      </c>
    </row>
    <row r="52" spans="1:17" s="44" customFormat="1" ht="12" customHeight="1">
      <c r="A52" s="48" t="s">
        <v>64</v>
      </c>
      <c r="B52" s="47"/>
      <c r="C52" s="46">
        <v>0</v>
      </c>
      <c r="D52" s="46">
        <v>16919421</v>
      </c>
      <c r="E52" s="46">
        <v>42612</v>
      </c>
      <c r="F52" s="46">
        <v>0</v>
      </c>
      <c r="G52" s="46">
        <v>1709</v>
      </c>
      <c r="H52" s="46">
        <v>11730293</v>
      </c>
      <c r="I52" s="46">
        <v>0</v>
      </c>
      <c r="J52" s="46">
        <v>0</v>
      </c>
      <c r="K52" s="46">
        <v>22046</v>
      </c>
      <c r="L52" s="46">
        <v>18771790</v>
      </c>
      <c r="M52" s="46">
        <v>7234178</v>
      </c>
      <c r="N52" s="46">
        <v>0</v>
      </c>
      <c r="O52" s="46">
        <v>0</v>
      </c>
      <c r="P52" s="46">
        <v>22100921</v>
      </c>
      <c r="Q52" s="45">
        <v>76822971</v>
      </c>
    </row>
    <row r="53" spans="1:17" s="37" customFormat="1" ht="3.75" customHeight="1">
      <c r="A53" s="43"/>
      <c r="B53" s="42"/>
      <c r="C53" s="41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39"/>
    </row>
    <row r="54" spans="1:17" s="37" customFormat="1" ht="3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7" customFormat="1" ht="12.75">
      <c r="A55" s="38" t="s">
        <v>65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</sheetData>
  <sheetProtection/>
  <printOptions horizontalCentered="1"/>
  <pageMargins left="0.5118110236220472" right="0.4724409448818898" top="0.5905511811023623" bottom="0.5905511811023623" header="0.8661417322834646" footer="0.2362204724409449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C1">
      <selection activeCell="A1" sqref="A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4" width="9.28125" style="0" customWidth="1"/>
    <col min="15" max="16" width="9.28125" style="36" customWidth="1"/>
    <col min="17" max="17" width="9.28125" style="0" customWidth="1"/>
  </cols>
  <sheetData>
    <row r="1" spans="1:17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2"/>
    </row>
    <row r="2" spans="1:17" s="7" customFormat="1" ht="12.75">
      <c r="A2" s="4" t="e">
        <f>#REF!</f>
        <v>#REF!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5"/>
    </row>
    <row r="3" spans="1:17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2"/>
    </row>
    <row r="4" spans="1:17" ht="19.5" customHeight="1">
      <c r="A4" s="8" t="s">
        <v>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</row>
    <row r="5" spans="1:17" ht="48.75" customHeight="1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5" t="s">
        <v>16</v>
      </c>
      <c r="P5" s="15" t="s">
        <v>17</v>
      </c>
      <c r="Q5" s="14" t="s">
        <v>18</v>
      </c>
    </row>
    <row r="6" spans="1:17" ht="9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7" s="24" customFormat="1" ht="9.75" customHeight="1">
      <c r="A7" s="19" t="s">
        <v>19</v>
      </c>
      <c r="B7" s="20"/>
      <c r="C7" s="21">
        <v>32342836</v>
      </c>
      <c r="D7" s="21">
        <v>3093238</v>
      </c>
      <c r="E7" s="21">
        <v>10344193</v>
      </c>
      <c r="F7" s="21">
        <v>8683801</v>
      </c>
      <c r="G7" s="21">
        <v>9326842</v>
      </c>
      <c r="H7" s="21">
        <v>15151300</v>
      </c>
      <c r="I7" s="21">
        <v>0</v>
      </c>
      <c r="J7" s="21">
        <v>4295324</v>
      </c>
      <c r="K7" s="21">
        <v>18119776</v>
      </c>
      <c r="L7" s="21">
        <v>25543905</v>
      </c>
      <c r="M7" s="21">
        <v>3934204</v>
      </c>
      <c r="N7" s="21">
        <v>1000103</v>
      </c>
      <c r="O7" s="22">
        <v>5606004</v>
      </c>
      <c r="P7" s="22">
        <v>15687010</v>
      </c>
      <c r="Q7" s="23">
        <v>153128536</v>
      </c>
    </row>
    <row r="8" spans="1:17" s="24" customFormat="1" ht="9.75" customHeight="1">
      <c r="A8" s="19" t="s">
        <v>20</v>
      </c>
      <c r="B8" s="20"/>
      <c r="C8" s="21">
        <v>31255607</v>
      </c>
      <c r="D8" s="21">
        <v>0</v>
      </c>
      <c r="E8" s="21">
        <v>8296412</v>
      </c>
      <c r="F8" s="21">
        <v>7769866</v>
      </c>
      <c r="G8" s="21">
        <v>8513626</v>
      </c>
      <c r="H8" s="21">
        <v>5213547</v>
      </c>
      <c r="I8" s="21">
        <v>0</v>
      </c>
      <c r="J8" s="21">
        <v>3645775</v>
      </c>
      <c r="K8" s="21">
        <v>17559612</v>
      </c>
      <c r="L8" s="21">
        <v>19858020</v>
      </c>
      <c r="M8" s="21">
        <v>0</v>
      </c>
      <c r="N8" s="21">
        <v>1000103</v>
      </c>
      <c r="O8" s="22">
        <v>4720326</v>
      </c>
      <c r="P8" s="22">
        <v>11995957</v>
      </c>
      <c r="Q8" s="23">
        <v>119828851</v>
      </c>
    </row>
    <row r="9" spans="1:17" s="30" customFormat="1" ht="9.75" customHeight="1">
      <c r="A9" s="25"/>
      <c r="B9" s="26" t="s">
        <v>21</v>
      </c>
      <c r="C9" s="27">
        <v>2168094</v>
      </c>
      <c r="D9" s="27">
        <v>0</v>
      </c>
      <c r="E9" s="27">
        <v>675045</v>
      </c>
      <c r="F9" s="27">
        <v>1076428</v>
      </c>
      <c r="G9" s="27">
        <v>1886219</v>
      </c>
      <c r="H9" s="27">
        <v>-121375</v>
      </c>
      <c r="I9" s="27">
        <v>0</v>
      </c>
      <c r="J9" s="27">
        <v>505609</v>
      </c>
      <c r="K9" s="27">
        <v>2084770</v>
      </c>
      <c r="L9" s="27">
        <v>4520464</v>
      </c>
      <c r="M9" s="27">
        <v>0</v>
      </c>
      <c r="N9" s="27">
        <v>0</v>
      </c>
      <c r="O9" s="28">
        <v>778480</v>
      </c>
      <c r="P9" s="28">
        <v>4332486</v>
      </c>
      <c r="Q9" s="29">
        <v>17906221</v>
      </c>
    </row>
    <row r="10" spans="1:17" s="30" customFormat="1" ht="9.75" customHeight="1">
      <c r="A10" s="25"/>
      <c r="B10" s="26" t="s">
        <v>22</v>
      </c>
      <c r="C10" s="27">
        <v>4263758</v>
      </c>
      <c r="D10" s="27">
        <v>0</v>
      </c>
      <c r="E10" s="27">
        <v>524394</v>
      </c>
      <c r="F10" s="27">
        <v>440457</v>
      </c>
      <c r="G10" s="27">
        <v>0</v>
      </c>
      <c r="H10" s="27">
        <v>2624830</v>
      </c>
      <c r="I10" s="27">
        <v>0</v>
      </c>
      <c r="J10" s="27">
        <v>0</v>
      </c>
      <c r="K10" s="27">
        <v>2043883</v>
      </c>
      <c r="L10" s="27">
        <v>3480854</v>
      </c>
      <c r="M10" s="27">
        <v>0</v>
      </c>
      <c r="N10" s="27">
        <v>0</v>
      </c>
      <c r="O10" s="28">
        <v>337199</v>
      </c>
      <c r="P10" s="28">
        <v>358136</v>
      </c>
      <c r="Q10" s="29">
        <v>14073511</v>
      </c>
    </row>
    <row r="11" spans="1:17" s="30" customFormat="1" ht="9.75" customHeight="1">
      <c r="A11" s="25"/>
      <c r="B11" s="26" t="s">
        <v>23</v>
      </c>
      <c r="C11" s="27">
        <v>6422249</v>
      </c>
      <c r="D11" s="27">
        <v>0</v>
      </c>
      <c r="E11" s="27">
        <v>532479</v>
      </c>
      <c r="F11" s="27">
        <v>593482</v>
      </c>
      <c r="G11" s="27">
        <v>0</v>
      </c>
      <c r="H11" s="27">
        <v>0</v>
      </c>
      <c r="I11" s="27">
        <v>0</v>
      </c>
      <c r="J11" s="27">
        <v>590710</v>
      </c>
      <c r="K11" s="27">
        <v>1917504</v>
      </c>
      <c r="L11" s="27">
        <v>4052770</v>
      </c>
      <c r="M11" s="27">
        <v>0</v>
      </c>
      <c r="N11" s="27">
        <v>0</v>
      </c>
      <c r="O11" s="28">
        <v>415842</v>
      </c>
      <c r="P11" s="28">
        <v>0</v>
      </c>
      <c r="Q11" s="29">
        <v>14525035</v>
      </c>
    </row>
    <row r="12" spans="1:17" s="30" customFormat="1" ht="9.75" customHeight="1">
      <c r="A12" s="25"/>
      <c r="B12" s="26" t="s">
        <v>24</v>
      </c>
      <c r="C12" s="27">
        <v>30731</v>
      </c>
      <c r="D12" s="27">
        <v>0</v>
      </c>
      <c r="E12" s="27">
        <v>14296</v>
      </c>
      <c r="F12" s="27">
        <v>14743</v>
      </c>
      <c r="G12" s="27">
        <v>21847</v>
      </c>
      <c r="H12" s="27">
        <v>8194</v>
      </c>
      <c r="I12" s="27">
        <v>0</v>
      </c>
      <c r="J12" s="27">
        <v>4384</v>
      </c>
      <c r="K12" s="27">
        <v>0</v>
      </c>
      <c r="L12" s="27">
        <v>155284</v>
      </c>
      <c r="M12" s="27">
        <v>0</v>
      </c>
      <c r="N12" s="27">
        <v>0</v>
      </c>
      <c r="O12" s="28">
        <v>13532</v>
      </c>
      <c r="P12" s="28">
        <v>3183</v>
      </c>
      <c r="Q12" s="29">
        <v>266194</v>
      </c>
    </row>
    <row r="13" spans="1:17" s="30" customFormat="1" ht="9.75" customHeight="1">
      <c r="A13" s="25"/>
      <c r="B13" s="26" t="s">
        <v>25</v>
      </c>
      <c r="C13" s="27">
        <v>-19</v>
      </c>
      <c r="D13" s="27">
        <v>0</v>
      </c>
      <c r="E13" s="27">
        <v>0</v>
      </c>
      <c r="F13" s="27">
        <v>4846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8">
        <v>0</v>
      </c>
      <c r="P13" s="28">
        <v>79</v>
      </c>
      <c r="Q13" s="29">
        <v>4906</v>
      </c>
    </row>
    <row r="14" spans="1:17" s="30" customFormat="1" ht="9.75" customHeight="1">
      <c r="A14" s="25"/>
      <c r="B14" s="26" t="s">
        <v>26</v>
      </c>
      <c r="C14" s="27">
        <v>1856046</v>
      </c>
      <c r="D14" s="27">
        <v>0</v>
      </c>
      <c r="E14" s="27">
        <v>705551</v>
      </c>
      <c r="F14" s="27">
        <v>1233817</v>
      </c>
      <c r="G14" s="27">
        <v>1785437</v>
      </c>
      <c r="H14" s="27">
        <v>653418</v>
      </c>
      <c r="I14" s="27">
        <v>0</v>
      </c>
      <c r="J14" s="27">
        <v>302076</v>
      </c>
      <c r="K14" s="27">
        <v>358472</v>
      </c>
      <c r="L14" s="27">
        <v>2216678</v>
      </c>
      <c r="M14" s="27">
        <v>0</v>
      </c>
      <c r="N14" s="27">
        <v>0</v>
      </c>
      <c r="O14" s="28">
        <v>735707</v>
      </c>
      <c r="P14" s="28">
        <v>866442</v>
      </c>
      <c r="Q14" s="29">
        <v>10713645</v>
      </c>
    </row>
    <row r="15" spans="1:17" s="30" customFormat="1" ht="9.75" customHeight="1">
      <c r="A15" s="25"/>
      <c r="B15" s="26" t="s">
        <v>27</v>
      </c>
      <c r="C15" s="27">
        <v>3161787</v>
      </c>
      <c r="D15" s="27">
        <v>0</v>
      </c>
      <c r="E15" s="27">
        <v>1526584</v>
      </c>
      <c r="F15" s="27">
        <v>315378</v>
      </c>
      <c r="G15" s="27">
        <v>1148845</v>
      </c>
      <c r="H15" s="27">
        <v>0</v>
      </c>
      <c r="I15" s="27">
        <v>0</v>
      </c>
      <c r="J15" s="27">
        <v>813510</v>
      </c>
      <c r="K15" s="27">
        <v>427583</v>
      </c>
      <c r="L15" s="27">
        <v>618122</v>
      </c>
      <c r="M15" s="27">
        <v>0</v>
      </c>
      <c r="N15" s="27">
        <v>0</v>
      </c>
      <c r="O15" s="28">
        <v>261190</v>
      </c>
      <c r="P15" s="28">
        <v>4459370</v>
      </c>
      <c r="Q15" s="29">
        <v>12732370</v>
      </c>
    </row>
    <row r="16" spans="1:17" s="30" customFormat="1" ht="9.75" customHeight="1">
      <c r="A16" s="25"/>
      <c r="B16" s="26" t="s">
        <v>28</v>
      </c>
      <c r="C16" s="27">
        <v>445299</v>
      </c>
      <c r="D16" s="27">
        <v>0</v>
      </c>
      <c r="E16" s="27">
        <v>198417</v>
      </c>
      <c r="F16" s="27">
        <v>20170</v>
      </c>
      <c r="G16" s="27">
        <v>0</v>
      </c>
      <c r="H16" s="27">
        <v>126282</v>
      </c>
      <c r="I16" s="27">
        <v>0</v>
      </c>
      <c r="J16" s="27">
        <v>122592</v>
      </c>
      <c r="K16" s="27">
        <v>9789795</v>
      </c>
      <c r="L16" s="27">
        <v>203137</v>
      </c>
      <c r="M16" s="27">
        <v>0</v>
      </c>
      <c r="N16" s="27">
        <v>0</v>
      </c>
      <c r="O16" s="28">
        <v>0</v>
      </c>
      <c r="P16" s="28">
        <v>0</v>
      </c>
      <c r="Q16" s="29">
        <v>10905693</v>
      </c>
    </row>
    <row r="17" spans="1:17" s="30" customFormat="1" ht="9.75" customHeight="1">
      <c r="A17" s="25"/>
      <c r="B17" s="26" t="s">
        <v>29</v>
      </c>
      <c r="C17" s="27">
        <v>718090</v>
      </c>
      <c r="D17" s="27">
        <v>0</v>
      </c>
      <c r="E17" s="27">
        <v>524594</v>
      </c>
      <c r="F17" s="27">
        <v>151684</v>
      </c>
      <c r="G17" s="27">
        <v>174020</v>
      </c>
      <c r="H17" s="27">
        <v>77107</v>
      </c>
      <c r="I17" s="27">
        <v>0</v>
      </c>
      <c r="J17" s="27">
        <v>33591</v>
      </c>
      <c r="K17" s="27">
        <v>0</v>
      </c>
      <c r="L17" s="27">
        <v>83769</v>
      </c>
      <c r="M17" s="27">
        <v>0</v>
      </c>
      <c r="N17" s="27">
        <v>0</v>
      </c>
      <c r="O17" s="28">
        <v>150363</v>
      </c>
      <c r="P17" s="28">
        <v>57245</v>
      </c>
      <c r="Q17" s="29">
        <v>1970463</v>
      </c>
    </row>
    <row r="18" spans="1:17" s="30" customFormat="1" ht="9.75" customHeight="1">
      <c r="A18" s="25"/>
      <c r="B18" s="26" t="s">
        <v>30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193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8">
        <v>0</v>
      </c>
      <c r="P18" s="28">
        <v>0</v>
      </c>
      <c r="Q18" s="29">
        <v>193</v>
      </c>
    </row>
    <row r="19" spans="1:17" s="30" customFormat="1" ht="9.75" customHeight="1">
      <c r="A19" s="25"/>
      <c r="B19" s="26" t="s">
        <v>31</v>
      </c>
      <c r="C19" s="27">
        <v>760638</v>
      </c>
      <c r="D19" s="27">
        <v>0</v>
      </c>
      <c r="E19" s="27">
        <v>346260</v>
      </c>
      <c r="F19" s="27">
        <v>50848</v>
      </c>
      <c r="G19" s="27">
        <v>34029</v>
      </c>
      <c r="H19" s="27">
        <v>146269</v>
      </c>
      <c r="I19" s="27">
        <v>0</v>
      </c>
      <c r="J19" s="27">
        <v>158837</v>
      </c>
      <c r="K19" s="27">
        <v>-9553</v>
      </c>
      <c r="L19" s="27">
        <v>321714</v>
      </c>
      <c r="M19" s="27">
        <v>0</v>
      </c>
      <c r="N19" s="27">
        <v>0</v>
      </c>
      <c r="O19" s="28">
        <v>950637</v>
      </c>
      <c r="P19" s="28">
        <v>42785</v>
      </c>
      <c r="Q19" s="29">
        <v>2802464</v>
      </c>
    </row>
    <row r="20" spans="1:17" s="30" customFormat="1" ht="9.75" customHeight="1">
      <c r="A20" s="25"/>
      <c r="B20" s="26" t="s">
        <v>32</v>
      </c>
      <c r="C20" s="27">
        <v>2750058</v>
      </c>
      <c r="D20" s="27">
        <v>0</v>
      </c>
      <c r="E20" s="27">
        <v>130914</v>
      </c>
      <c r="F20" s="27">
        <v>261777</v>
      </c>
      <c r="G20" s="27">
        <v>128339</v>
      </c>
      <c r="H20" s="27">
        <v>642629</v>
      </c>
      <c r="I20" s="27">
        <v>0</v>
      </c>
      <c r="J20" s="27">
        <v>-17004</v>
      </c>
      <c r="K20" s="27">
        <v>68867</v>
      </c>
      <c r="L20" s="27">
        <v>439286</v>
      </c>
      <c r="M20" s="27">
        <v>0</v>
      </c>
      <c r="N20" s="27">
        <v>0</v>
      </c>
      <c r="O20" s="28">
        <v>40326</v>
      </c>
      <c r="P20" s="28">
        <v>184398</v>
      </c>
      <c r="Q20" s="29">
        <v>4629590</v>
      </c>
    </row>
    <row r="21" spans="1:17" s="30" customFormat="1" ht="9.75" customHeight="1">
      <c r="A21" s="25"/>
      <c r="B21" s="26" t="s">
        <v>33</v>
      </c>
      <c r="C21" s="27">
        <v>80012</v>
      </c>
      <c r="D21" s="27">
        <v>0</v>
      </c>
      <c r="E21" s="27">
        <v>0</v>
      </c>
      <c r="F21" s="27">
        <v>4229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8">
        <v>0</v>
      </c>
      <c r="P21" s="28">
        <v>0</v>
      </c>
      <c r="Q21" s="29">
        <v>84241</v>
      </c>
    </row>
    <row r="22" spans="1:17" s="30" customFormat="1" ht="9.75" customHeight="1">
      <c r="A22" s="25"/>
      <c r="B22" s="26" t="s">
        <v>34</v>
      </c>
      <c r="C22" s="27">
        <v>1649837</v>
      </c>
      <c r="D22" s="27">
        <v>0</v>
      </c>
      <c r="E22" s="27">
        <v>690796</v>
      </c>
      <c r="F22" s="27">
        <v>127990</v>
      </c>
      <c r="G22" s="27">
        <v>517223</v>
      </c>
      <c r="H22" s="27">
        <v>0</v>
      </c>
      <c r="I22" s="27">
        <v>0</v>
      </c>
      <c r="J22" s="27">
        <v>13981</v>
      </c>
      <c r="K22" s="27">
        <v>16347</v>
      </c>
      <c r="L22" s="27">
        <v>721088</v>
      </c>
      <c r="M22" s="27">
        <v>0</v>
      </c>
      <c r="N22" s="27">
        <v>0</v>
      </c>
      <c r="O22" s="28">
        <v>8833</v>
      </c>
      <c r="P22" s="28">
        <v>54940</v>
      </c>
      <c r="Q22" s="29">
        <v>3801035</v>
      </c>
    </row>
    <row r="23" spans="1:17" s="30" customFormat="1" ht="9.75" customHeight="1">
      <c r="A23" s="25"/>
      <c r="B23" s="26" t="s">
        <v>35</v>
      </c>
      <c r="C23" s="27">
        <v>187047</v>
      </c>
      <c r="D23" s="27">
        <v>0</v>
      </c>
      <c r="E23" s="27">
        <v>68442</v>
      </c>
      <c r="F23" s="27">
        <v>122300</v>
      </c>
      <c r="G23" s="27">
        <v>-1331</v>
      </c>
      <c r="H23" s="27">
        <v>0</v>
      </c>
      <c r="I23" s="27">
        <v>0</v>
      </c>
      <c r="J23" s="27">
        <v>46690</v>
      </c>
      <c r="K23" s="27">
        <v>54742</v>
      </c>
      <c r="L23" s="27">
        <v>493311</v>
      </c>
      <c r="M23" s="27">
        <v>0</v>
      </c>
      <c r="N23" s="27">
        <v>0</v>
      </c>
      <c r="O23" s="28">
        <v>108778</v>
      </c>
      <c r="P23" s="28">
        <v>49987</v>
      </c>
      <c r="Q23" s="29">
        <v>1129966</v>
      </c>
    </row>
    <row r="24" spans="1:17" s="30" customFormat="1" ht="9.75" customHeight="1">
      <c r="A24" s="25"/>
      <c r="B24" s="26" t="s">
        <v>36</v>
      </c>
      <c r="C24" s="27">
        <v>703553</v>
      </c>
      <c r="D24" s="27">
        <v>0</v>
      </c>
      <c r="E24" s="27">
        <v>425384</v>
      </c>
      <c r="F24" s="27">
        <v>486137</v>
      </c>
      <c r="G24" s="27">
        <v>144188</v>
      </c>
      <c r="H24" s="27">
        <v>0</v>
      </c>
      <c r="I24" s="27">
        <v>0</v>
      </c>
      <c r="J24" s="27">
        <v>139413</v>
      </c>
      <c r="K24" s="27">
        <v>157158</v>
      </c>
      <c r="L24" s="27">
        <v>594809</v>
      </c>
      <c r="M24" s="27">
        <v>0</v>
      </c>
      <c r="N24" s="27">
        <v>0</v>
      </c>
      <c r="O24" s="28">
        <v>3368</v>
      </c>
      <c r="P24" s="28">
        <v>147419</v>
      </c>
      <c r="Q24" s="29">
        <v>2801428</v>
      </c>
    </row>
    <row r="25" spans="1:17" s="30" customFormat="1" ht="9.75" customHeight="1">
      <c r="A25" s="25"/>
      <c r="B25" s="26" t="s">
        <v>37</v>
      </c>
      <c r="C25" s="27">
        <v>1674</v>
      </c>
      <c r="D25" s="27">
        <v>0</v>
      </c>
      <c r="E25" s="27">
        <v>0</v>
      </c>
      <c r="F25" s="27">
        <v>279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8">
        <v>0</v>
      </c>
      <c r="P25" s="28">
        <v>0</v>
      </c>
      <c r="Q25" s="29">
        <v>1953</v>
      </c>
    </row>
    <row r="26" spans="1:17" s="30" customFormat="1" ht="9.75" customHeight="1">
      <c r="A26" s="25"/>
      <c r="B26" s="26" t="s">
        <v>38</v>
      </c>
      <c r="C26" s="27">
        <v>543119</v>
      </c>
      <c r="D26" s="27">
        <v>0</v>
      </c>
      <c r="E26" s="27">
        <v>646840</v>
      </c>
      <c r="F26" s="27">
        <v>944854</v>
      </c>
      <c r="G26" s="27">
        <v>407411</v>
      </c>
      <c r="H26" s="27">
        <v>340007</v>
      </c>
      <c r="I26" s="27">
        <v>0</v>
      </c>
      <c r="J26" s="27">
        <v>308895</v>
      </c>
      <c r="K26" s="27">
        <v>277840</v>
      </c>
      <c r="L26" s="27">
        <v>868152</v>
      </c>
      <c r="M26" s="27">
        <v>0</v>
      </c>
      <c r="N26" s="27">
        <v>0</v>
      </c>
      <c r="O26" s="28">
        <v>426174</v>
      </c>
      <c r="P26" s="28">
        <v>575843</v>
      </c>
      <c r="Q26" s="29">
        <v>5339136</v>
      </c>
    </row>
    <row r="27" spans="1:17" s="30" customFormat="1" ht="9.75" customHeight="1">
      <c r="A27" s="25"/>
      <c r="B27" s="26" t="s">
        <v>39</v>
      </c>
      <c r="C27" s="27">
        <v>53770</v>
      </c>
      <c r="D27" s="27">
        <v>0</v>
      </c>
      <c r="E27" s="27">
        <v>7337</v>
      </c>
      <c r="F27" s="27">
        <v>69662</v>
      </c>
      <c r="G27" s="27">
        <v>16987</v>
      </c>
      <c r="H27" s="27">
        <v>-33591</v>
      </c>
      <c r="I27" s="27">
        <v>0</v>
      </c>
      <c r="J27" s="27">
        <v>20489</v>
      </c>
      <c r="K27" s="27">
        <v>-413888</v>
      </c>
      <c r="L27" s="27">
        <v>5877</v>
      </c>
      <c r="M27" s="27">
        <v>0</v>
      </c>
      <c r="N27" s="27">
        <v>0</v>
      </c>
      <c r="O27" s="28">
        <v>24519</v>
      </c>
      <c r="P27" s="28">
        <v>66730</v>
      </c>
      <c r="Q27" s="29">
        <v>-182108</v>
      </c>
    </row>
    <row r="28" spans="1:17" s="30" customFormat="1" ht="9.75" customHeight="1">
      <c r="A28" s="25"/>
      <c r="B28" s="26" t="s">
        <v>40</v>
      </c>
      <c r="C28" s="27">
        <v>136239</v>
      </c>
      <c r="D28" s="27">
        <v>0</v>
      </c>
      <c r="E28" s="27">
        <v>434140</v>
      </c>
      <c r="F28" s="27">
        <v>252874</v>
      </c>
      <c r="G28" s="27">
        <v>579384</v>
      </c>
      <c r="H28" s="27">
        <v>425414</v>
      </c>
      <c r="I28" s="27">
        <v>0</v>
      </c>
      <c r="J28" s="27">
        <v>186680</v>
      </c>
      <c r="K28" s="27">
        <v>66808</v>
      </c>
      <c r="L28" s="27">
        <v>29657</v>
      </c>
      <c r="M28" s="27">
        <v>0</v>
      </c>
      <c r="N28" s="27">
        <v>0</v>
      </c>
      <c r="O28" s="28">
        <v>0</v>
      </c>
      <c r="P28" s="28">
        <v>413296</v>
      </c>
      <c r="Q28" s="29">
        <v>2524492</v>
      </c>
    </row>
    <row r="29" spans="1:17" s="30" customFormat="1" ht="9.75" customHeight="1">
      <c r="A29" s="25"/>
      <c r="B29" s="26" t="s">
        <v>41</v>
      </c>
      <c r="C29" s="27">
        <v>880034</v>
      </c>
      <c r="D29" s="27">
        <v>0</v>
      </c>
      <c r="E29" s="27">
        <v>0</v>
      </c>
      <c r="F29" s="27">
        <v>1293007</v>
      </c>
      <c r="G29" s="27">
        <v>1159822</v>
      </c>
      <c r="H29" s="27">
        <v>0</v>
      </c>
      <c r="I29" s="27">
        <v>0</v>
      </c>
      <c r="J29" s="27">
        <v>0</v>
      </c>
      <c r="K29" s="27">
        <v>515664</v>
      </c>
      <c r="L29" s="27">
        <v>217386</v>
      </c>
      <c r="M29" s="27">
        <v>0</v>
      </c>
      <c r="N29" s="27">
        <v>0</v>
      </c>
      <c r="O29" s="28">
        <v>0</v>
      </c>
      <c r="P29" s="28">
        <v>67257</v>
      </c>
      <c r="Q29" s="29">
        <v>4133169</v>
      </c>
    </row>
    <row r="30" spans="1:17" s="30" customFormat="1" ht="9.75" customHeight="1">
      <c r="A30" s="25"/>
      <c r="B30" s="26" t="s">
        <v>42</v>
      </c>
      <c r="C30" s="27">
        <v>164722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8">
        <v>0</v>
      </c>
      <c r="P30" s="28">
        <v>0</v>
      </c>
      <c r="Q30" s="29">
        <v>164722</v>
      </c>
    </row>
    <row r="31" spans="1:17" s="30" customFormat="1" ht="9.75" customHeight="1">
      <c r="A31" s="25"/>
      <c r="B31" s="26" t="s">
        <v>43</v>
      </c>
      <c r="C31" s="27">
        <v>131066</v>
      </c>
      <c r="D31" s="27">
        <v>0</v>
      </c>
      <c r="E31" s="27">
        <v>0</v>
      </c>
      <c r="F31" s="27">
        <v>81134</v>
      </c>
      <c r="G31" s="27">
        <v>81058</v>
      </c>
      <c r="H31" s="27">
        <v>0</v>
      </c>
      <c r="I31" s="27">
        <v>0</v>
      </c>
      <c r="J31" s="27">
        <v>10698</v>
      </c>
      <c r="K31" s="27">
        <v>0</v>
      </c>
      <c r="L31" s="27">
        <v>0</v>
      </c>
      <c r="M31" s="27">
        <v>0</v>
      </c>
      <c r="N31" s="27">
        <v>0</v>
      </c>
      <c r="O31" s="28">
        <v>-2457</v>
      </c>
      <c r="P31" s="28">
        <v>101056</v>
      </c>
      <c r="Q31" s="29">
        <v>402554</v>
      </c>
    </row>
    <row r="32" spans="1:17" s="30" customFormat="1" ht="9.75" customHeight="1">
      <c r="A32" s="25"/>
      <c r="B32" s="26" t="s">
        <v>44</v>
      </c>
      <c r="C32" s="27">
        <v>3841784</v>
      </c>
      <c r="D32" s="27">
        <v>0</v>
      </c>
      <c r="E32" s="27">
        <v>473529</v>
      </c>
      <c r="F32" s="27">
        <v>223769</v>
      </c>
      <c r="G32" s="27">
        <v>61172</v>
      </c>
      <c r="H32" s="27">
        <v>324169</v>
      </c>
      <c r="I32" s="27">
        <v>0</v>
      </c>
      <c r="J32" s="27">
        <v>324642</v>
      </c>
      <c r="K32" s="27">
        <v>203621</v>
      </c>
      <c r="L32" s="27">
        <v>835661</v>
      </c>
      <c r="M32" s="27">
        <v>0</v>
      </c>
      <c r="N32" s="27">
        <v>0</v>
      </c>
      <c r="O32" s="28">
        <v>460725</v>
      </c>
      <c r="P32" s="28">
        <v>99706</v>
      </c>
      <c r="Q32" s="29">
        <v>6848778</v>
      </c>
    </row>
    <row r="33" spans="1:17" s="30" customFormat="1" ht="9.75" customHeight="1">
      <c r="A33" s="25"/>
      <c r="B33" s="26" t="s">
        <v>45</v>
      </c>
      <c r="C33" s="27">
        <v>41479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79983</v>
      </c>
      <c r="K33" s="27">
        <v>0</v>
      </c>
      <c r="L33" s="27">
        <v>0</v>
      </c>
      <c r="M33" s="27">
        <v>0</v>
      </c>
      <c r="N33" s="27">
        <v>306675</v>
      </c>
      <c r="O33" s="28">
        <v>7110</v>
      </c>
      <c r="P33" s="28">
        <v>0</v>
      </c>
      <c r="Q33" s="29">
        <v>435248</v>
      </c>
    </row>
    <row r="34" spans="1:17" s="30" customFormat="1" ht="9.75" customHeight="1">
      <c r="A34" s="25"/>
      <c r="B34" s="26" t="s">
        <v>46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8">
        <v>0</v>
      </c>
      <c r="P34" s="28">
        <v>0</v>
      </c>
      <c r="Q34" s="29">
        <v>0</v>
      </c>
    </row>
    <row r="35" spans="1:17" s="30" customFormat="1" ht="9.75" customHeight="1">
      <c r="A35" s="25"/>
      <c r="B35" s="26" t="s">
        <v>47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693428</v>
      </c>
      <c r="O35" s="28">
        <v>0</v>
      </c>
      <c r="P35" s="28">
        <v>0</v>
      </c>
      <c r="Q35" s="29">
        <v>693428</v>
      </c>
    </row>
    <row r="36" spans="1:17" s="30" customFormat="1" ht="9.75" customHeight="1">
      <c r="A36" s="25"/>
      <c r="B36" s="26" t="s">
        <v>48</v>
      </c>
      <c r="C36" s="27">
        <v>0</v>
      </c>
      <c r="D36" s="27">
        <v>0</v>
      </c>
      <c r="E36" s="27">
        <v>371408</v>
      </c>
      <c r="F36" s="27">
        <v>0</v>
      </c>
      <c r="G36" s="27">
        <v>368976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8">
        <v>0</v>
      </c>
      <c r="P36" s="28">
        <v>115599</v>
      </c>
      <c r="Q36" s="29">
        <v>855983</v>
      </c>
    </row>
    <row r="37" spans="1:17" s="30" customFormat="1" ht="9.75" customHeight="1">
      <c r="A37" s="25"/>
      <c r="B37" s="26" t="s">
        <v>49</v>
      </c>
      <c r="C37" s="27">
        <v>264541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8">
        <v>0</v>
      </c>
      <c r="P37" s="28">
        <v>0</v>
      </c>
      <c r="Q37" s="29">
        <v>264541</v>
      </c>
    </row>
    <row r="38" spans="1:17" s="30" customFormat="1" ht="9.75" customHeight="1">
      <c r="A38" s="25"/>
      <c r="B38" s="26" t="s">
        <v>50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8">
        <v>0</v>
      </c>
      <c r="P38" s="28">
        <v>0</v>
      </c>
      <c r="Q38" s="29">
        <v>0</v>
      </c>
    </row>
    <row r="39" spans="1:17" s="24" customFormat="1" ht="9.75" customHeight="1">
      <c r="A39" s="19" t="s">
        <v>51</v>
      </c>
      <c r="B39" s="20"/>
      <c r="C39" s="21">
        <v>1087229</v>
      </c>
      <c r="D39" s="21">
        <v>718890</v>
      </c>
      <c r="E39" s="21">
        <v>1518667</v>
      </c>
      <c r="F39" s="21">
        <v>111826</v>
      </c>
      <c r="G39" s="21">
        <v>106970</v>
      </c>
      <c r="H39" s="21">
        <v>765894</v>
      </c>
      <c r="I39" s="21">
        <v>0</v>
      </c>
      <c r="J39" s="21">
        <v>431204</v>
      </c>
      <c r="K39" s="21">
        <v>462329</v>
      </c>
      <c r="L39" s="21">
        <v>2964435</v>
      </c>
      <c r="M39" s="21">
        <v>0</v>
      </c>
      <c r="N39" s="21">
        <v>0</v>
      </c>
      <c r="O39" s="22">
        <v>287961</v>
      </c>
      <c r="P39" s="22">
        <v>512612</v>
      </c>
      <c r="Q39" s="23">
        <v>8968018</v>
      </c>
    </row>
    <row r="40" spans="1:17" s="30" customFormat="1" ht="9.75" customHeight="1">
      <c r="A40" s="25"/>
      <c r="B40" s="26" t="s">
        <v>52</v>
      </c>
      <c r="C40" s="27">
        <v>317695</v>
      </c>
      <c r="D40" s="27">
        <v>0</v>
      </c>
      <c r="E40" s="27">
        <v>351217</v>
      </c>
      <c r="F40" s="27">
        <v>100640</v>
      </c>
      <c r="G40" s="27">
        <v>106970</v>
      </c>
      <c r="H40" s="27">
        <v>674021</v>
      </c>
      <c r="I40" s="27">
        <v>0</v>
      </c>
      <c r="J40" s="27">
        <v>431174</v>
      </c>
      <c r="K40" s="27">
        <v>462329</v>
      </c>
      <c r="L40" s="27">
        <v>117451</v>
      </c>
      <c r="M40" s="27">
        <v>0</v>
      </c>
      <c r="N40" s="27">
        <v>0</v>
      </c>
      <c r="O40" s="28">
        <v>217169</v>
      </c>
      <c r="P40" s="28">
        <v>71429</v>
      </c>
      <c r="Q40" s="29">
        <v>2850095</v>
      </c>
    </row>
    <row r="41" spans="1:17" s="30" customFormat="1" ht="9.75" customHeight="1">
      <c r="A41" s="25"/>
      <c r="B41" s="26" t="s">
        <v>53</v>
      </c>
      <c r="C41" s="27">
        <v>0</v>
      </c>
      <c r="D41" s="27">
        <v>718890</v>
      </c>
      <c r="E41" s="27">
        <v>1053382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1177138</v>
      </c>
      <c r="M41" s="27">
        <v>0</v>
      </c>
      <c r="N41" s="27">
        <v>0</v>
      </c>
      <c r="O41" s="28">
        <v>0</v>
      </c>
      <c r="P41" s="28">
        <v>7264</v>
      </c>
      <c r="Q41" s="29">
        <v>2956675</v>
      </c>
    </row>
    <row r="42" spans="1:17" s="30" customFormat="1" ht="9.75" customHeight="1">
      <c r="A42" s="25"/>
      <c r="B42" s="26" t="s">
        <v>54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30</v>
      </c>
      <c r="K42" s="27">
        <v>0</v>
      </c>
      <c r="L42" s="27">
        <v>0</v>
      </c>
      <c r="M42" s="27">
        <v>0</v>
      </c>
      <c r="N42" s="27">
        <v>0</v>
      </c>
      <c r="O42" s="28">
        <v>28183</v>
      </c>
      <c r="P42" s="28">
        <v>320468</v>
      </c>
      <c r="Q42" s="29">
        <v>348681</v>
      </c>
    </row>
    <row r="43" spans="1:17" s="30" customFormat="1" ht="9.75" customHeight="1">
      <c r="A43" s="25"/>
      <c r="B43" s="26" t="s">
        <v>55</v>
      </c>
      <c r="C43" s="27">
        <v>769534</v>
      </c>
      <c r="D43" s="27">
        <v>0</v>
      </c>
      <c r="E43" s="27">
        <v>114068</v>
      </c>
      <c r="F43" s="27">
        <v>11186</v>
      </c>
      <c r="G43" s="27">
        <v>0</v>
      </c>
      <c r="H43" s="27">
        <v>91873</v>
      </c>
      <c r="I43" s="27">
        <v>0</v>
      </c>
      <c r="J43" s="27">
        <v>0</v>
      </c>
      <c r="K43" s="27">
        <v>0</v>
      </c>
      <c r="L43" s="27">
        <v>1669845</v>
      </c>
      <c r="M43" s="27">
        <v>0</v>
      </c>
      <c r="N43" s="27">
        <v>0</v>
      </c>
      <c r="O43" s="28">
        <v>42609</v>
      </c>
      <c r="P43" s="28">
        <v>113451</v>
      </c>
      <c r="Q43" s="29">
        <v>2812567</v>
      </c>
    </row>
    <row r="44" spans="1:17" s="30" customFormat="1" ht="9.75" customHeight="1">
      <c r="A44" s="25"/>
      <c r="B44" s="26" t="s">
        <v>56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8">
        <v>0</v>
      </c>
      <c r="P44" s="28">
        <v>0</v>
      </c>
      <c r="Q44" s="29">
        <v>0</v>
      </c>
    </row>
    <row r="45" spans="1:17" s="24" customFormat="1" ht="9.75" customHeight="1">
      <c r="A45" s="19" t="s">
        <v>57</v>
      </c>
      <c r="B45" s="20"/>
      <c r="C45" s="21">
        <v>0</v>
      </c>
      <c r="D45" s="21">
        <v>1541622</v>
      </c>
      <c r="E45" s="21">
        <v>529114</v>
      </c>
      <c r="F45" s="21">
        <v>802109</v>
      </c>
      <c r="G45" s="21">
        <v>706246</v>
      </c>
      <c r="H45" s="21">
        <v>434770</v>
      </c>
      <c r="I45" s="21">
        <v>0</v>
      </c>
      <c r="J45" s="21">
        <v>218345</v>
      </c>
      <c r="K45" s="21">
        <v>97836</v>
      </c>
      <c r="L45" s="21">
        <v>2577116</v>
      </c>
      <c r="M45" s="21">
        <v>318748</v>
      </c>
      <c r="N45" s="21">
        <v>0</v>
      </c>
      <c r="O45" s="22">
        <v>597717</v>
      </c>
      <c r="P45" s="22">
        <v>3080090</v>
      </c>
      <c r="Q45" s="23">
        <v>10903713</v>
      </c>
    </row>
    <row r="46" spans="1:17" s="30" customFormat="1" ht="9.75" customHeight="1">
      <c r="A46" s="25"/>
      <c r="B46" s="26" t="s">
        <v>58</v>
      </c>
      <c r="C46" s="27">
        <v>0</v>
      </c>
      <c r="D46" s="27">
        <v>371608</v>
      </c>
      <c r="E46" s="27">
        <v>7743</v>
      </c>
      <c r="F46" s="27">
        <v>425308</v>
      </c>
      <c r="G46" s="27">
        <v>3420</v>
      </c>
      <c r="H46" s="27">
        <v>122618</v>
      </c>
      <c r="I46" s="27">
        <v>0</v>
      </c>
      <c r="J46" s="27">
        <v>16197</v>
      </c>
      <c r="K46" s="27">
        <v>808</v>
      </c>
      <c r="L46" s="27">
        <v>480350</v>
      </c>
      <c r="M46" s="27">
        <v>0</v>
      </c>
      <c r="N46" s="27">
        <v>0</v>
      </c>
      <c r="O46" s="28">
        <v>40650</v>
      </c>
      <c r="P46" s="28">
        <v>131865</v>
      </c>
      <c r="Q46" s="29">
        <v>1600567</v>
      </c>
    </row>
    <row r="47" spans="1:17" s="30" customFormat="1" ht="9.75" customHeight="1">
      <c r="A47" s="25"/>
      <c r="B47" s="26" t="s">
        <v>59</v>
      </c>
      <c r="C47" s="27">
        <v>0</v>
      </c>
      <c r="D47" s="27">
        <v>170230</v>
      </c>
      <c r="E47" s="27">
        <v>0</v>
      </c>
      <c r="F47" s="27">
        <v>0</v>
      </c>
      <c r="G47" s="27">
        <v>116293</v>
      </c>
      <c r="H47" s="27">
        <v>0</v>
      </c>
      <c r="I47" s="27">
        <v>0</v>
      </c>
      <c r="J47" s="27">
        <v>4187</v>
      </c>
      <c r="K47" s="27">
        <v>91734</v>
      </c>
      <c r="L47" s="27">
        <v>89812</v>
      </c>
      <c r="M47" s="27">
        <v>0</v>
      </c>
      <c r="N47" s="27">
        <v>0</v>
      </c>
      <c r="O47" s="28">
        <v>10943</v>
      </c>
      <c r="P47" s="28">
        <v>1123650</v>
      </c>
      <c r="Q47" s="29">
        <v>1606849</v>
      </c>
    </row>
    <row r="48" spans="1:17" s="30" customFormat="1" ht="9.75" customHeight="1">
      <c r="A48" s="25"/>
      <c r="B48" s="26" t="s">
        <v>60</v>
      </c>
      <c r="C48" s="27">
        <v>0</v>
      </c>
      <c r="D48" s="27">
        <v>308333</v>
      </c>
      <c r="E48" s="27">
        <v>131188</v>
      </c>
      <c r="F48" s="27">
        <v>362709</v>
      </c>
      <c r="G48" s="27">
        <v>535084</v>
      </c>
      <c r="H48" s="27">
        <v>269882</v>
      </c>
      <c r="I48" s="27">
        <v>0</v>
      </c>
      <c r="J48" s="27">
        <v>198792</v>
      </c>
      <c r="K48" s="27">
        <v>4808</v>
      </c>
      <c r="L48" s="27">
        <v>1918896</v>
      </c>
      <c r="M48" s="27">
        <v>0</v>
      </c>
      <c r="N48" s="27">
        <v>0</v>
      </c>
      <c r="O48" s="28">
        <v>330284</v>
      </c>
      <c r="P48" s="28">
        <v>314816</v>
      </c>
      <c r="Q48" s="29">
        <v>4374792</v>
      </c>
    </row>
    <row r="49" spans="1:17" s="30" customFormat="1" ht="9.75" customHeight="1">
      <c r="A49" s="25"/>
      <c r="B49" s="26" t="s">
        <v>61</v>
      </c>
      <c r="C49" s="27">
        <v>0</v>
      </c>
      <c r="D49" s="27">
        <v>691451</v>
      </c>
      <c r="E49" s="27">
        <v>390183</v>
      </c>
      <c r="F49" s="27">
        <v>14092</v>
      </c>
      <c r="G49" s="27">
        <v>51449</v>
      </c>
      <c r="H49" s="27">
        <v>42271</v>
      </c>
      <c r="I49" s="27">
        <v>0</v>
      </c>
      <c r="J49" s="27">
        <v>-831</v>
      </c>
      <c r="K49" s="27">
        <v>485</v>
      </c>
      <c r="L49" s="27">
        <v>88057</v>
      </c>
      <c r="M49" s="27">
        <v>318748</v>
      </c>
      <c r="N49" s="27">
        <v>0</v>
      </c>
      <c r="O49" s="28">
        <v>215840</v>
      </c>
      <c r="P49" s="28">
        <v>1509759</v>
      </c>
      <c r="Q49" s="29">
        <v>3321504</v>
      </c>
    </row>
    <row r="50" spans="1:17" s="30" customFormat="1" ht="9.75" customHeight="1">
      <c r="A50" s="25"/>
      <c r="B50" s="26" t="s">
        <v>62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8">
        <v>0</v>
      </c>
      <c r="P50" s="28">
        <v>0</v>
      </c>
      <c r="Q50" s="29">
        <v>0</v>
      </c>
    </row>
    <row r="51" spans="1:17" s="30" customFormat="1" ht="9.75" customHeight="1">
      <c r="A51" s="25"/>
      <c r="B51" s="26" t="s">
        <v>63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8">
        <v>0</v>
      </c>
      <c r="P51" s="28">
        <v>0</v>
      </c>
      <c r="Q51" s="29">
        <v>0</v>
      </c>
    </row>
    <row r="52" spans="1:17" s="24" customFormat="1" ht="9.75" customHeight="1">
      <c r="A52" s="19" t="s">
        <v>64</v>
      </c>
      <c r="B52" s="20"/>
      <c r="C52" s="21">
        <v>0</v>
      </c>
      <c r="D52" s="21">
        <v>832726</v>
      </c>
      <c r="E52" s="21">
        <v>0</v>
      </c>
      <c r="F52" s="21">
        <v>0</v>
      </c>
      <c r="G52" s="21">
        <v>0</v>
      </c>
      <c r="H52" s="21">
        <v>8737089</v>
      </c>
      <c r="I52" s="21">
        <v>0</v>
      </c>
      <c r="J52" s="21">
        <v>0</v>
      </c>
      <c r="K52" s="21">
        <v>0</v>
      </c>
      <c r="L52" s="21">
        <v>144334</v>
      </c>
      <c r="M52" s="21">
        <v>3615455</v>
      </c>
      <c r="N52" s="21">
        <v>0</v>
      </c>
      <c r="O52" s="22">
        <v>0</v>
      </c>
      <c r="P52" s="22">
        <v>98351</v>
      </c>
      <c r="Q52" s="23">
        <v>13427955</v>
      </c>
    </row>
    <row r="53" spans="1:17" s="34" customFormat="1" ht="9.75" customHeight="1">
      <c r="A53" s="31"/>
      <c r="B53" s="32"/>
      <c r="C53" s="3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2"/>
    </row>
    <row r="54" spans="1:19" s="34" customFormat="1" ht="9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S54" s="35"/>
    </row>
    <row r="55" spans="1:19" s="34" customFormat="1" ht="9" customHeight="1">
      <c r="A55" s="35" t="s">
        <v>65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S55" s="35"/>
    </row>
    <row r="56" spans="1:19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Q56" s="36"/>
      <c r="S56" s="36"/>
    </row>
    <row r="57" spans="1:19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Q57" s="36"/>
      <c r="S57" s="36"/>
    </row>
    <row r="58" spans="1:19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Q58" s="36"/>
      <c r="S58" s="36"/>
    </row>
    <row r="59" spans="1:19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Q59" s="36"/>
      <c r="S59" s="36"/>
    </row>
    <row r="60" spans="1:19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Q60" s="36"/>
      <c r="S60" s="36"/>
    </row>
    <row r="61" spans="1:19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Q61" s="36"/>
      <c r="S61" s="36"/>
    </row>
    <row r="62" spans="1:19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Q62" s="36"/>
      <c r="S62" s="36"/>
    </row>
    <row r="63" spans="1:19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Q63" s="36"/>
      <c r="S63" s="36"/>
    </row>
    <row r="64" spans="1:19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Q64" s="36"/>
      <c r="S64" s="36"/>
    </row>
    <row r="65" spans="1:19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Q65" s="36"/>
      <c r="S65" s="36"/>
    </row>
    <row r="66" spans="1:19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Q66" s="36"/>
      <c r="S66" s="36"/>
    </row>
  </sheetData>
  <sheetProtection/>
  <printOptions horizontalCentered="1"/>
  <pageMargins left="0.6299212598425197" right="0.4724409448818898" top="0.7086614173228347" bottom="0.4724409448818898" header="0.8661417322834646" footer="0.2362204724409449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Perú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Eiko Kawamura Azurin</dc:creator>
  <cp:keywords/>
  <dc:description/>
  <cp:lastModifiedBy>Wendy Miluska Villar Charapaqui</cp:lastModifiedBy>
  <dcterms:created xsi:type="dcterms:W3CDTF">1998-07-06T22:52:06Z</dcterms:created>
  <dcterms:modified xsi:type="dcterms:W3CDTF">2016-10-04T15:32:51Z</dcterms:modified>
  <cp:category/>
  <cp:version/>
  <cp:contentType/>
  <cp:contentStatus/>
</cp:coreProperties>
</file>