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<sst xmlns="http://schemas.openxmlformats.org/spreadsheetml/2006/main" count="123" uniqueCount="101">
  <si>
    <t>(EN  NUEVOS  SOLES)</t>
  </si>
  <si>
    <t>EXPRESADO  EN  CIFRAS  AJUSTADAS  POR  INFLACION</t>
  </si>
  <si>
    <t>DESCRIPCION</t>
  </si>
  <si>
    <t>EL PACIFICO PERUANO SUIZA</t>
  </si>
  <si>
    <t xml:space="preserve">EL PACIFICO-VIDA  </t>
  </si>
  <si>
    <t xml:space="preserve">EL SOL NACIONAL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</si>
  <si>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</si>
  <si>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</si>
  <si>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</si>
  <si>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</si>
  <si>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</si>
  <si>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</si>
  <si>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</si>
  <si>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</si>
  <si>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</si>
  <si>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</si>
  <si>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</si>
  <si>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</si>
  <si>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</si>
  <si>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>NOTA:   Las pequeñas diferencias que se presentan son por redondeo de cifras.</t>
  </si>
  <si>
    <t>ESTADO DE GANANCIAS Y PERDIDAS DE LAS EMPRESAS ASEGURADORAS</t>
  </si>
  <si>
    <t>Total Primas Netas del Ejercicio ....................................................................................</t>
  </si>
  <si>
    <t>Primas de Seguros Netas....................................................................................</t>
  </si>
  <si>
    <t>Reaseguros Aceptados Netos....................................................................................</t>
  </si>
  <si>
    <t>Ajust. de Prov. Técnicas de Primas de Seg. y Reaseg. ..............................</t>
  </si>
  <si>
    <t>Total Primas Cedidas Netas del Ejercicio ....................................................................................</t>
  </si>
  <si>
    <t>Primas Cedidas Netas .....................................................................................</t>
  </si>
  <si>
    <t>Ajuste Prov. Técnicas de Primas Cedidas....................................................................................</t>
  </si>
  <si>
    <t>PRIMAS DE COMPETENCIA NETAS....................................................................................</t>
  </si>
  <si>
    <t>SINIESTROS DE COMPETENCIA NETOS ....................................................................................</t>
  </si>
  <si>
    <t>Siniestros de Primas de Seguros Netos....................................................................................</t>
  </si>
  <si>
    <t>Siniestros de Reaseguros Aceptados Netos....................................................................................</t>
  </si>
  <si>
    <t>Siniestros de Primas Cedidas....................................................................................</t>
  </si>
  <si>
    <t>Recuperos y Salvamentos....................................................................................</t>
  </si>
  <si>
    <t>Ajuste de Provisión para Riesgos Catastróficos....................................................................................</t>
  </si>
  <si>
    <t>RESULTADO TECNICO BRUTO ....................................................................................</t>
  </si>
  <si>
    <t>Comisiones Netas ....................................................................................</t>
  </si>
  <si>
    <t>Comisiones sobre Primas de Seguros Netas....................................................................................</t>
  </si>
  <si>
    <t>Comisiones sobre Reaseguro Aceptado Netas....................................................................................</t>
  </si>
  <si>
    <t>Comisiones de Primas Cedidas Netas....................................................................................</t>
  </si>
  <si>
    <t>Ingresos/Egresos Diversos Neto....................................................................................</t>
  </si>
  <si>
    <t>Ingresos Técnicos Diversos....................................................................................</t>
  </si>
  <si>
    <t>Gastos Técnicos Diversos....................................................................................</t>
  </si>
  <si>
    <t>RESULTADO TECNICO....................................................................................</t>
  </si>
  <si>
    <t>Resultado de Inversiones....................................................................................</t>
  </si>
  <si>
    <t>Ingresos de Inv y Otros Ingresos Financ.</t>
  </si>
  <si>
    <t>Gastos de Inversiones y Financieros</t>
  </si>
  <si>
    <t>Gastos de Administración (Neto de Ingresos por Servicios y Otros)....................................................................................</t>
  </si>
  <si>
    <t>Ganancias y Pérdidas de Ejercicios Anteriores....................................................................................</t>
  </si>
  <si>
    <t>RESULTADO DE OPERACIÓN ....................................................................................</t>
  </si>
  <si>
    <t>Ajuste por Reducción a Valor Mercado....................................................................................</t>
  </si>
  <si>
    <t>RESULTADO DEL EJERCICIO ....................................................................................</t>
  </si>
  <si>
    <t>Participaciones....................................................................................</t>
  </si>
  <si>
    <t>Impuesto a la Renta....................................................................................</t>
  </si>
  <si>
    <t>Ganancias (Pérdidas) Extraordinarias Netas....................................................................................</t>
  </si>
  <si>
    <t>Efecto Acumulado de Cambios Contables....................................................................................</t>
  </si>
  <si>
    <t>Resultado por Exposición a la Inflación....................................................................................</t>
  </si>
  <si>
    <t>UTILIDAD O PERDIDA NETA DEL EJERCICIO....................................................................................</t>
  </si>
  <si>
    <t xml:space="preserve">  Cuentas de Orden Acreedoras......................................................................................................</t>
  </si>
  <si>
    <t xml:space="preserve">  Cuentas de Orden Deudoras por Contra................................................................................................</t>
  </si>
  <si>
    <t xml:space="preserve">  Cuentas Contingentes Acreedoras................................................................................................</t>
  </si>
  <si>
    <t xml:space="preserve">  Cuentas Contingentes Deudoras por Contra................................................................................................</t>
  </si>
  <si>
    <t xml:space="preserve">  Resultado del Ejercicio................................................................................................</t>
  </si>
  <si>
    <t xml:space="preserve">  Resultados Acumulados................................................................................................</t>
  </si>
  <si>
    <t xml:space="preserve">  Reservas................................................................................................</t>
  </si>
  <si>
    <t xml:space="preserve">  Excedente de Revaluación................................................................................................</t>
  </si>
  <si>
    <t xml:space="preserve">  Capital Adicional................................................................................................</t>
  </si>
  <si>
    <t xml:space="preserve">  Capital Social................................................................................................</t>
  </si>
  <si>
    <t>PATRIMONIO ...............................................................................................</t>
  </si>
  <si>
    <t xml:space="preserve">  Ganancias Diferidas................................................................................................</t>
  </si>
  <si>
    <t xml:space="preserve">  Otras Provisiones Neto................................................................................................</t>
  </si>
  <si>
    <t xml:space="preserve">  Reservas Técnicas por Primas</t>
  </si>
  <si>
    <t xml:space="preserve">  Reservas Técnicas por Siniestros</t>
  </si>
  <si>
    <t xml:space="preserve">  Obligaciones Financieras................................................................................................</t>
  </si>
  <si>
    <t xml:space="preserve">  Depósito de Primas Reaseguros Cedidos................................................................................................</t>
  </si>
  <si>
    <t xml:space="preserve">  Cuentas Corrientes Reaseguradores Acreedores................................................................................................</t>
  </si>
  <si>
    <t xml:space="preserve">  Cuentas por Pagar a Asegurados................................................................................................</t>
  </si>
  <si>
    <t xml:space="preserve">  Cuentas por Pagar a Intermediarios y Auxiliares................................................................................................</t>
  </si>
  <si>
    <t xml:space="preserve">  Tributos, Participaciones y Ctas. por Pagar................................................................................................</t>
  </si>
  <si>
    <t xml:space="preserve">  PASIVO CORRIENTE ...............................................................................................</t>
  </si>
  <si>
    <t>PASIVO ...............................................................................................</t>
  </si>
  <si>
    <t xml:space="preserve">  PASIVO Y PATRIMONIO ...............................................................................................</t>
  </si>
  <si>
    <t xml:space="preserve">  Cuentas de Orden Acreedoras por Contra................................................................................................</t>
  </si>
  <si>
    <t xml:space="preserve">  Cuentas de Orden Deudoras................................................................................................</t>
  </si>
  <si>
    <t xml:space="preserve">  Cuentas Contingentes Acreedoras por Contra................................................................................................</t>
  </si>
  <si>
    <t xml:space="preserve">  Cuentas Contingentes Deudoras................................................................................................</t>
  </si>
  <si>
    <t>Otros Activos................................................................................................</t>
  </si>
  <si>
    <t>Inmuebles, Muebles y Equipo................................................................................................</t>
  </si>
  <si>
    <t>Inversiones ...................................................................................................</t>
  </si>
  <si>
    <t>Gastos Pagados por Adelantado................................................................................................</t>
  </si>
  <si>
    <t>Cuentas por Cobrar Diversas................................................................................................</t>
  </si>
  <si>
    <t>Depósitos de Primas Reaseguro Aceptado................................................................................................</t>
  </si>
  <si>
    <t>Cuentas Corrientes Reaseguradores Deudores................................................................................................</t>
  </si>
  <si>
    <t>Cuentas por Cobrar Sujetas a Riesgo Crediticio</t>
  </si>
  <si>
    <t>Cuentas por Cobrar por Operaciones de Seguros................................................................................................</t>
  </si>
  <si>
    <t>Valores Negociables................................................................................................</t>
  </si>
  <si>
    <t>Caja y Bancos................................................................................................</t>
  </si>
  <si>
    <t>ACTIVO CORRIENTE: ................................................................................................</t>
  </si>
  <si>
    <t xml:space="preserve">  ACTIVO ...............................................................................................</t>
  </si>
  <si>
    <t>AL  31  DE  OCTUBRE  DE  1998</t>
  </si>
  <si>
    <t>BALANCE  GENERAL  DE  LAS  EMPRESAS  ASEGURADORAS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</si>
</sst>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\ ###\ ###\ ##0_);_(* \(#\ ###\ ###\ ##0\);* &quot;-&quot;?;_(@_)"/>
    <numFmt numFmtId="173" formatCode="_(* #\ ###\ ##0_);_(* \(#\ ###\ ##0\);_(* &quot;-&quot;_);_(@_)"/>
  </numFmts>
  <fonts count="45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0"/>
    </font>
    <font>
      <b/>
      <sz val="14"/>
      <name val="Bahamas"/>
      <family val="2"/>
    </font>
    <font>
      <b/>
      <sz val="10"/>
      <name val="Avalon"/>
      <family val="0"/>
    </font>
    <font>
      <b/>
      <sz val="11"/>
      <name val="Avalon"/>
      <family val="2"/>
    </font>
    <font>
      <sz val="10"/>
      <name val="Avalon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Continuous" vertical="top"/>
    </xf>
    <xf numFmtId="0" fontId="4" fillId="0" borderId="11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172" fontId="2" fillId="0" borderId="0" xfId="47" applyNumberFormat="1" applyFont="1" applyBorder="1" applyAlignment="1">
      <alignment/>
    </xf>
    <xf numFmtId="172" fontId="2" fillId="0" borderId="13" xfId="47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172" fontId="2" fillId="0" borderId="14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Alignment="1">
      <alignment horizontal="centerContinuous"/>
    </xf>
    <xf numFmtId="17" fontId="7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top"/>
    </xf>
    <xf numFmtId="17" fontId="0" fillId="0" borderId="0" xfId="0" applyNumberFormat="1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3" fillId="0" borderId="15" xfId="0" applyFont="1" applyBorder="1" applyAlignment="1">
      <alignment horizontal="centerContinuous" vertical="top"/>
    </xf>
    <xf numFmtId="0" fontId="1" fillId="0" borderId="15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172" fontId="4" fillId="0" borderId="0" xfId="47" applyNumberFormat="1" applyFont="1" applyAlignment="1">
      <alignment/>
    </xf>
    <xf numFmtId="172" fontId="4" fillId="0" borderId="0" xfId="47" applyNumberFormat="1" applyFont="1" applyBorder="1" applyAlignment="1">
      <alignment/>
    </xf>
    <xf numFmtId="172" fontId="4" fillId="0" borderId="13" xfId="47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2" fontId="2" fillId="0" borderId="0" xfId="47" applyNumberFormat="1" applyFont="1" applyAlignment="1">
      <alignment/>
    </xf>
    <xf numFmtId="0" fontId="2" fillId="0" borderId="0" xfId="0" applyFont="1" applyAlignment="1">
      <alignment/>
    </xf>
    <xf numFmtId="9" fontId="2" fillId="0" borderId="13" xfId="53" applyFont="1" applyBorder="1" applyAlignment="1">
      <alignment/>
    </xf>
    <xf numFmtId="172" fontId="4" fillId="0" borderId="0" xfId="0" applyNumberFormat="1" applyFont="1" applyAlignment="1">
      <alignment/>
    </xf>
    <xf numFmtId="172" fontId="2" fillId="0" borderId="13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9" xfId="0" applyFont="1" applyBorder="1" applyAlignment="1">
      <alignment/>
    </xf>
    <xf numFmtId="0" fontId="4" fillId="0" borderId="20" xfId="0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2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73" fontId="2" fillId="0" borderId="20" xfId="0" applyNumberFormat="1" applyFont="1" applyBorder="1" applyAlignment="1">
      <alignment/>
    </xf>
    <xf numFmtId="173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9" xfId="0" applyFont="1" applyBorder="1" applyAlignment="1">
      <alignment/>
    </xf>
    <xf numFmtId="172" fontId="2" fillId="0" borderId="13" xfId="48" applyNumberFormat="1" applyFont="1" applyBorder="1" applyAlignment="1">
      <alignment/>
    </xf>
    <xf numFmtId="172" fontId="2" fillId="0" borderId="0" xfId="48" applyNumberFormat="1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172" fontId="4" fillId="0" borderId="13" xfId="48" applyNumberFormat="1" applyFont="1" applyBorder="1" applyAlignment="1">
      <alignment/>
    </xf>
    <xf numFmtId="172" fontId="4" fillId="0" borderId="0" xfId="48" applyNumberFormat="1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Alignment="1">
      <alignment/>
    </xf>
    <xf numFmtId="0" fontId="2" fillId="0" borderId="13" xfId="0" applyFont="1" applyBorder="1" applyAlignment="1">
      <alignment horizontal="centerContinuous" vertical="top"/>
    </xf>
    <xf numFmtId="0" fontId="2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top"/>
    </xf>
    <xf numFmtId="0" fontId="3" fillId="0" borderId="12" xfId="0" applyFont="1" applyBorder="1" applyAlignment="1">
      <alignment horizontal="centerContinuous" vertical="top"/>
    </xf>
    <xf numFmtId="0" fontId="3" fillId="0" borderId="15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17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ternet\oct\seg\avan98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BLC-SET."/>
      <sheetName val="GP-SET."/>
      <sheetName val="CIF-CONS-RAT"/>
      <sheetName val="RATIOS1"/>
      <sheetName val="RATIOS2"/>
      <sheetName val="RK-MAGNITUD -1"/>
      <sheetName val="R-MAGINITUD -2"/>
      <sheetName val="RK-MAGNITUD-3"/>
      <sheetName val="RK-COCT.GEST. 1"/>
      <sheetName val="RK-COST.GEST. 2"/>
      <sheetName val="RK-COSTOS GEST. 3"/>
      <sheetName val="PRIM-SEG-NET"/>
      <sheetName val="SIN-PRIM-SG-NET"/>
      <sheetName val="PRIMAS DE RSG-ACEPT-NETOS"/>
      <sheetName val="SIN-RSG-ACEP-NET"/>
      <sheetName val="PRIM-CED-NET"/>
      <sheetName val="SIN-PRIM-CED-NET"/>
      <sheetName val="COMIS-PRIM-SEG-NET"/>
      <sheetName val="COM-RSG-ACEP-NET"/>
      <sheetName val="COM-PR-CED-NET"/>
      <sheetName val="PRIMAS RET."/>
      <sheetName val="SINIEST.RET"/>
      <sheetName val="AJUST.RESERV.TEC."/>
      <sheetName val="%_PRODxRAMO_EMP"/>
      <sheetName val="%_PRODxRAMO_SIST"/>
      <sheetName val="IND_SINxRAMOyEMP"/>
      <sheetName val="SINIEST-RETE-DE SEG-NET"/>
      <sheetName val="IND_AGENC"/>
      <sheetName val="IND.CEC.RIESG."/>
    </sheetNames>
    <sheetDataSet>
      <sheetData sheetId="1">
        <row r="2">
          <cell r="A2" t="str">
            <v>AL  31  DE  OCTUBRE  DE 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0.5625" style="1" customWidth="1"/>
    <col min="2" max="2" width="1.8515625" style="1" customWidth="1"/>
    <col min="3" max="3" width="30.8515625" style="1" customWidth="1"/>
    <col min="4" max="4" width="9.421875" style="1" customWidth="1"/>
    <col min="5" max="5" width="9.57421875" style="1" customWidth="1"/>
    <col min="6" max="6" width="8.7109375" style="1" customWidth="1"/>
    <col min="7" max="7" width="9.8515625" style="1" customWidth="1"/>
    <col min="8" max="8" width="8.421875" style="1" customWidth="1"/>
    <col min="9" max="10" width="9.57421875" style="1" customWidth="1"/>
    <col min="11" max="11" width="9.8515625" style="1" customWidth="1"/>
    <col min="12" max="16" width="9.57421875" style="1" customWidth="1"/>
    <col min="17" max="18" width="9.7109375" style="62" customWidth="1"/>
    <col min="19" max="19" width="10.28125" style="1" customWidth="1"/>
    <col min="20" max="20" width="14.00390625" style="1" customWidth="1"/>
    <col min="21" max="16384" width="11.421875" style="1" customWidth="1"/>
  </cols>
  <sheetData>
    <row r="1" spans="1:19" ht="20.25">
      <c r="A1" s="91" t="s">
        <v>100</v>
      </c>
      <c r="B1" s="87"/>
      <c r="C1" s="87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  <c r="R1" s="86"/>
      <c r="S1" s="85"/>
    </row>
    <row r="2" spans="1:19" ht="12.75">
      <c r="A2" s="90" t="s">
        <v>99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9"/>
      <c r="R2" s="89"/>
      <c r="S2" s="87"/>
    </row>
    <row r="3" spans="1:19" ht="13.5">
      <c r="A3" s="88" t="s">
        <v>0</v>
      </c>
      <c r="B3" s="87"/>
      <c r="C3" s="87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  <c r="R3" s="86"/>
      <c r="S3" s="85"/>
    </row>
    <row r="4" spans="1:19" ht="31.5" customHeight="1">
      <c r="A4" s="84" t="s">
        <v>1</v>
      </c>
      <c r="B4" s="83"/>
      <c r="C4" s="83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77"/>
      <c r="R4" s="77"/>
      <c r="S4" s="82"/>
    </row>
    <row r="5" spans="1:19" ht="35.25" customHeight="1">
      <c r="A5" s="2"/>
      <c r="B5" s="81"/>
      <c r="C5" s="80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</row>
    <row r="6" spans="1:19" ht="10.5" customHeight="1">
      <c r="A6" s="79"/>
      <c r="B6" s="78"/>
      <c r="C6" s="78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6"/>
    </row>
    <row r="7" spans="1:20" s="70" customFormat="1" ht="12.75" customHeight="1">
      <c r="A7" s="4" t="s">
        <v>98</v>
      </c>
      <c r="B7" s="74"/>
      <c r="C7" s="73"/>
      <c r="D7" s="72">
        <v>535648224</v>
      </c>
      <c r="E7" s="72">
        <v>202177012</v>
      </c>
      <c r="F7" s="72">
        <v>90016575</v>
      </c>
      <c r="G7" s="72">
        <v>144432373</v>
      </c>
      <c r="H7" s="72">
        <v>12071377</v>
      </c>
      <c r="I7" s="72">
        <v>171432507</v>
      </c>
      <c r="J7" s="72">
        <v>289786836</v>
      </c>
      <c r="K7" s="72">
        <v>7255407</v>
      </c>
      <c r="L7" s="72">
        <v>74129672</v>
      </c>
      <c r="M7" s="72">
        <v>185981549</v>
      </c>
      <c r="N7" s="72">
        <v>369481394</v>
      </c>
      <c r="O7" s="72">
        <v>36069429</v>
      </c>
      <c r="P7" s="72">
        <v>17731742</v>
      </c>
      <c r="Q7" s="72">
        <v>56460135</v>
      </c>
      <c r="R7" s="72">
        <v>295167267</v>
      </c>
      <c r="S7" s="71">
        <v>2487841498</v>
      </c>
      <c r="T7" s="75"/>
    </row>
    <row r="8" spans="1:19" ht="10.5" customHeight="1">
      <c r="A8" s="69"/>
      <c r="B8" s="5" t="s">
        <v>97</v>
      </c>
      <c r="C8" s="6"/>
      <c r="D8" s="68">
        <v>224266365</v>
      </c>
      <c r="E8" s="68">
        <v>67921870</v>
      </c>
      <c r="F8" s="68">
        <v>53000697</v>
      </c>
      <c r="G8" s="68">
        <v>99367810</v>
      </c>
      <c r="H8" s="68">
        <v>5401017</v>
      </c>
      <c r="I8" s="68">
        <v>44660621</v>
      </c>
      <c r="J8" s="68">
        <v>165616693</v>
      </c>
      <c r="K8" s="68">
        <v>3280489</v>
      </c>
      <c r="L8" s="68">
        <v>53303803</v>
      </c>
      <c r="M8" s="68">
        <v>100573718</v>
      </c>
      <c r="N8" s="68">
        <v>236389167</v>
      </c>
      <c r="O8" s="68">
        <v>10864372</v>
      </c>
      <c r="P8" s="68">
        <v>8688743</v>
      </c>
      <c r="Q8" s="68">
        <v>38056033</v>
      </c>
      <c r="R8" s="68">
        <v>188581154</v>
      </c>
      <c r="S8" s="67">
        <v>1299972552</v>
      </c>
    </row>
    <row r="9" spans="1:19" ht="10.5" customHeight="1">
      <c r="A9" s="69"/>
      <c r="B9" s="62"/>
      <c r="C9" s="6" t="s">
        <v>96</v>
      </c>
      <c r="D9" s="68">
        <v>17155541</v>
      </c>
      <c r="E9" s="68">
        <v>32254411</v>
      </c>
      <c r="F9" s="68">
        <v>4729873</v>
      </c>
      <c r="G9" s="68">
        <v>25316707</v>
      </c>
      <c r="H9" s="68">
        <v>2252175</v>
      </c>
      <c r="I9" s="68">
        <v>4111257</v>
      </c>
      <c r="J9" s="68">
        <v>46566719</v>
      </c>
      <c r="K9" s="68">
        <v>1186672</v>
      </c>
      <c r="L9" s="68">
        <v>542664</v>
      </c>
      <c r="M9" s="68">
        <v>20876510</v>
      </c>
      <c r="N9" s="68">
        <v>55509983</v>
      </c>
      <c r="O9" s="68">
        <v>2093111</v>
      </c>
      <c r="P9" s="68">
        <v>7161946</v>
      </c>
      <c r="Q9" s="68">
        <v>2626522</v>
      </c>
      <c r="R9" s="68">
        <v>61893458</v>
      </c>
      <c r="S9" s="67">
        <v>284277549</v>
      </c>
    </row>
    <row r="10" spans="1:19" ht="10.5" customHeight="1">
      <c r="A10" s="69"/>
      <c r="B10" s="62"/>
      <c r="C10" s="6" t="s">
        <v>95</v>
      </c>
      <c r="D10" s="68">
        <v>39971036</v>
      </c>
      <c r="E10" s="68">
        <v>12938918</v>
      </c>
      <c r="F10" s="68">
        <v>16474019</v>
      </c>
      <c r="G10" s="68">
        <v>33789667</v>
      </c>
      <c r="H10" s="68">
        <v>2924403</v>
      </c>
      <c r="I10" s="68">
        <v>5944884</v>
      </c>
      <c r="J10" s="68">
        <v>44300569</v>
      </c>
      <c r="K10" s="68">
        <v>1307889</v>
      </c>
      <c r="L10" s="68">
        <v>2089342</v>
      </c>
      <c r="M10" s="68">
        <v>0</v>
      </c>
      <c r="N10" s="68">
        <v>113682856</v>
      </c>
      <c r="O10" s="68">
        <v>303342</v>
      </c>
      <c r="P10" s="68">
        <v>488031</v>
      </c>
      <c r="Q10" s="68">
        <v>15270593</v>
      </c>
      <c r="R10" s="68">
        <v>87695005</v>
      </c>
      <c r="S10" s="67">
        <v>377180554</v>
      </c>
    </row>
    <row r="11" spans="1:19" ht="10.5" customHeight="1">
      <c r="A11" s="69"/>
      <c r="B11" s="62"/>
      <c r="C11" s="6" t="s">
        <v>94</v>
      </c>
      <c r="D11" s="68">
        <v>134784870</v>
      </c>
      <c r="E11" s="68">
        <v>11236499</v>
      </c>
      <c r="F11" s="68">
        <v>18695796</v>
      </c>
      <c r="G11" s="68">
        <v>20834191</v>
      </c>
      <c r="H11" s="68">
        <v>0</v>
      </c>
      <c r="I11" s="68">
        <v>16978324</v>
      </c>
      <c r="J11" s="68">
        <v>39884690</v>
      </c>
      <c r="K11" s="68">
        <v>356416</v>
      </c>
      <c r="L11" s="68">
        <v>32718549</v>
      </c>
      <c r="M11" s="68">
        <v>71171802</v>
      </c>
      <c r="N11" s="68">
        <v>39907664</v>
      </c>
      <c r="O11" s="68">
        <v>3141592</v>
      </c>
      <c r="P11" s="68">
        <v>258236</v>
      </c>
      <c r="Q11" s="68">
        <v>9911542</v>
      </c>
      <c r="R11" s="68">
        <v>21221598</v>
      </c>
      <c r="S11" s="67">
        <v>421101769</v>
      </c>
    </row>
    <row r="12" spans="1:19" ht="10.5" customHeight="1">
      <c r="A12" s="69"/>
      <c r="B12" s="62"/>
      <c r="C12" s="6" t="s">
        <v>93</v>
      </c>
      <c r="D12" s="68">
        <v>2857420</v>
      </c>
      <c r="E12" s="68">
        <v>0</v>
      </c>
      <c r="F12" s="68">
        <v>0</v>
      </c>
      <c r="G12" s="68">
        <v>1790206</v>
      </c>
      <c r="H12" s="68">
        <v>510</v>
      </c>
      <c r="I12" s="68">
        <v>2131795</v>
      </c>
      <c r="J12" s="68">
        <v>5126167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11112</v>
      </c>
      <c r="Q12" s="68">
        <v>0</v>
      </c>
      <c r="R12" s="68">
        <v>105565</v>
      </c>
      <c r="S12" s="67">
        <v>12022775</v>
      </c>
    </row>
    <row r="13" spans="1:19" ht="10.5" customHeight="1">
      <c r="A13" s="69"/>
      <c r="B13" s="62"/>
      <c r="C13" s="6" t="s">
        <v>92</v>
      </c>
      <c r="D13" s="68">
        <v>6308586</v>
      </c>
      <c r="E13" s="68">
        <v>0</v>
      </c>
      <c r="F13" s="68">
        <v>7983094</v>
      </c>
      <c r="G13" s="68">
        <v>5889720</v>
      </c>
      <c r="H13" s="68">
        <v>0</v>
      </c>
      <c r="I13" s="68">
        <v>4639603</v>
      </c>
      <c r="J13" s="68">
        <v>3256561</v>
      </c>
      <c r="K13" s="68">
        <v>26581</v>
      </c>
      <c r="L13" s="68">
        <v>5362446</v>
      </c>
      <c r="M13" s="68">
        <v>-9765452</v>
      </c>
      <c r="N13" s="68">
        <v>816514</v>
      </c>
      <c r="O13" s="68">
        <v>4495978</v>
      </c>
      <c r="P13" s="68">
        <v>157913</v>
      </c>
      <c r="Q13" s="68">
        <v>2110548</v>
      </c>
      <c r="R13" s="68">
        <v>896449</v>
      </c>
      <c r="S13" s="67">
        <v>32178542</v>
      </c>
    </row>
    <row r="14" spans="1:19" ht="10.5" customHeight="1">
      <c r="A14" s="69"/>
      <c r="B14" s="62"/>
      <c r="C14" s="6" t="s">
        <v>91</v>
      </c>
      <c r="D14" s="68">
        <v>98650</v>
      </c>
      <c r="E14" s="68">
        <v>0</v>
      </c>
      <c r="F14" s="68">
        <v>1319</v>
      </c>
      <c r="G14" s="68">
        <v>56414</v>
      </c>
      <c r="H14" s="68">
        <v>0</v>
      </c>
      <c r="I14" s="68">
        <v>16937</v>
      </c>
      <c r="J14" s="68">
        <v>542119</v>
      </c>
      <c r="K14" s="68">
        <v>0</v>
      </c>
      <c r="L14" s="68">
        <v>0</v>
      </c>
      <c r="M14" s="68">
        <v>3496</v>
      </c>
      <c r="N14" s="68">
        <v>3366</v>
      </c>
      <c r="O14" s="68">
        <v>0</v>
      </c>
      <c r="P14" s="68">
        <v>0</v>
      </c>
      <c r="Q14" s="68">
        <v>75052</v>
      </c>
      <c r="R14" s="68">
        <v>3972</v>
      </c>
      <c r="S14" s="67">
        <v>801325</v>
      </c>
    </row>
    <row r="15" spans="1:19" ht="10.5" customHeight="1">
      <c r="A15" s="69"/>
      <c r="B15" s="62"/>
      <c r="C15" s="6" t="s">
        <v>90</v>
      </c>
      <c r="D15" s="68">
        <v>13342002</v>
      </c>
      <c r="E15" s="68">
        <v>8454564</v>
      </c>
      <c r="F15" s="68">
        <v>2273183</v>
      </c>
      <c r="G15" s="68">
        <v>5969773</v>
      </c>
      <c r="H15" s="68">
        <v>131663</v>
      </c>
      <c r="I15" s="68">
        <v>8446286</v>
      </c>
      <c r="J15" s="68">
        <v>19382738</v>
      </c>
      <c r="K15" s="68">
        <v>261787</v>
      </c>
      <c r="L15" s="68">
        <v>9125260</v>
      </c>
      <c r="M15" s="68">
        <v>13936985</v>
      </c>
      <c r="N15" s="68">
        <v>17952492</v>
      </c>
      <c r="O15" s="68">
        <v>789492</v>
      </c>
      <c r="P15" s="68">
        <v>455055</v>
      </c>
      <c r="Q15" s="68">
        <v>1548826</v>
      </c>
      <c r="R15" s="68">
        <v>11710121</v>
      </c>
      <c r="S15" s="67">
        <v>113780226</v>
      </c>
    </row>
    <row r="16" spans="1:19" ht="10.5" customHeight="1">
      <c r="A16" s="69"/>
      <c r="B16" s="62"/>
      <c r="C16" s="6" t="s">
        <v>89</v>
      </c>
      <c r="D16" s="68">
        <v>9748261</v>
      </c>
      <c r="E16" s="68">
        <v>3037478</v>
      </c>
      <c r="F16" s="68">
        <v>2843413</v>
      </c>
      <c r="G16" s="68">
        <v>5721133</v>
      </c>
      <c r="H16" s="68">
        <v>92266</v>
      </c>
      <c r="I16" s="68">
        <v>2391535</v>
      </c>
      <c r="J16" s="68">
        <v>6557129</v>
      </c>
      <c r="K16" s="68">
        <v>141144</v>
      </c>
      <c r="L16" s="68">
        <v>3465542</v>
      </c>
      <c r="M16" s="68">
        <v>4350376</v>
      </c>
      <c r="N16" s="68">
        <v>8516291</v>
      </c>
      <c r="O16" s="68">
        <v>40856</v>
      </c>
      <c r="P16" s="68">
        <v>156450</v>
      </c>
      <c r="Q16" s="68">
        <v>6512950</v>
      </c>
      <c r="R16" s="68">
        <v>5054988</v>
      </c>
      <c r="S16" s="67">
        <v>58629813</v>
      </c>
    </row>
    <row r="17" spans="1:19" ht="10.5" customHeight="1">
      <c r="A17" s="69"/>
      <c r="B17" s="5" t="s">
        <v>88</v>
      </c>
      <c r="C17" s="6"/>
      <c r="D17" s="68">
        <v>279654935</v>
      </c>
      <c r="E17" s="68">
        <v>129956976</v>
      </c>
      <c r="F17" s="68">
        <v>32435063</v>
      </c>
      <c r="G17" s="68">
        <v>38986775</v>
      </c>
      <c r="H17" s="68">
        <v>4103009</v>
      </c>
      <c r="I17" s="68">
        <v>116280645</v>
      </c>
      <c r="J17" s="68">
        <v>111639788</v>
      </c>
      <c r="K17" s="68">
        <v>3441860</v>
      </c>
      <c r="L17" s="68">
        <v>9884043</v>
      </c>
      <c r="M17" s="68">
        <v>70761482</v>
      </c>
      <c r="N17" s="68">
        <v>123700974</v>
      </c>
      <c r="O17" s="68">
        <v>24292718</v>
      </c>
      <c r="P17" s="68">
        <v>7858618</v>
      </c>
      <c r="Q17" s="68">
        <v>15311468</v>
      </c>
      <c r="R17" s="68">
        <v>94970308</v>
      </c>
      <c r="S17" s="67">
        <v>1063278661</v>
      </c>
    </row>
    <row r="18" spans="1:19" ht="10.5" customHeight="1">
      <c r="A18" s="69"/>
      <c r="B18" s="5" t="s">
        <v>87</v>
      </c>
      <c r="C18" s="6"/>
      <c r="D18" s="68">
        <v>22730972</v>
      </c>
      <c r="E18" s="68">
        <v>2947283</v>
      </c>
      <c r="F18" s="68">
        <v>4452506</v>
      </c>
      <c r="G18" s="68">
        <v>5597957</v>
      </c>
      <c r="H18" s="68">
        <v>1376653</v>
      </c>
      <c r="I18" s="68">
        <v>9849650</v>
      </c>
      <c r="J18" s="68">
        <v>11965635</v>
      </c>
      <c r="K18" s="68">
        <v>533057</v>
      </c>
      <c r="L18" s="68">
        <v>9387764</v>
      </c>
      <c r="M18" s="68">
        <v>13046176</v>
      </c>
      <c r="N18" s="68">
        <v>8358204</v>
      </c>
      <c r="O18" s="68">
        <v>279813</v>
      </c>
      <c r="P18" s="68">
        <v>897959</v>
      </c>
      <c r="Q18" s="68">
        <v>3092634</v>
      </c>
      <c r="R18" s="68">
        <v>9218868</v>
      </c>
      <c r="S18" s="67">
        <v>103735131</v>
      </c>
    </row>
    <row r="19" spans="1:19" ht="10.5" customHeight="1">
      <c r="A19" s="69"/>
      <c r="B19" s="5" t="s">
        <v>86</v>
      </c>
      <c r="C19" s="6"/>
      <c r="D19" s="68">
        <v>8995952</v>
      </c>
      <c r="E19" s="68">
        <v>1350884</v>
      </c>
      <c r="F19" s="68">
        <v>128308</v>
      </c>
      <c r="G19" s="68">
        <v>479831</v>
      </c>
      <c r="H19" s="68">
        <v>1190697</v>
      </c>
      <c r="I19" s="68">
        <v>641591</v>
      </c>
      <c r="J19" s="68">
        <v>564720</v>
      </c>
      <c r="K19" s="68">
        <v>0</v>
      </c>
      <c r="L19" s="68">
        <v>1554062</v>
      </c>
      <c r="M19" s="68">
        <v>1600173</v>
      </c>
      <c r="N19" s="68">
        <v>1033050</v>
      </c>
      <c r="O19" s="68">
        <v>632526</v>
      </c>
      <c r="P19" s="68">
        <v>286423</v>
      </c>
      <c r="Q19" s="68">
        <v>0</v>
      </c>
      <c r="R19" s="68">
        <v>2396938</v>
      </c>
      <c r="S19" s="67">
        <v>20855154</v>
      </c>
    </row>
    <row r="20" spans="1:19" ht="10.5" customHeight="1">
      <c r="A20" s="9" t="s">
        <v>85</v>
      </c>
      <c r="B20" s="62"/>
      <c r="C20" s="6"/>
      <c r="D20" s="68">
        <v>0</v>
      </c>
      <c r="E20" s="68">
        <v>0</v>
      </c>
      <c r="F20" s="68">
        <v>0</v>
      </c>
      <c r="G20" s="68">
        <v>4293877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7">
        <v>4293877</v>
      </c>
    </row>
    <row r="21" spans="1:19" ht="10.5" customHeight="1">
      <c r="A21" s="9" t="s">
        <v>84</v>
      </c>
      <c r="B21" s="62"/>
      <c r="C21" s="6"/>
      <c r="D21" s="68">
        <v>0</v>
      </c>
      <c r="E21" s="68">
        <v>0</v>
      </c>
      <c r="F21" s="68">
        <v>-5050905</v>
      </c>
      <c r="G21" s="68">
        <v>7017494</v>
      </c>
      <c r="H21" s="68">
        <v>0</v>
      </c>
      <c r="I21" s="68">
        <v>0</v>
      </c>
      <c r="J21" s="68">
        <v>0</v>
      </c>
      <c r="K21" s="68">
        <v>0</v>
      </c>
      <c r="L21" s="68">
        <v>992666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7">
        <v>2959255</v>
      </c>
    </row>
    <row r="22" spans="1:19" ht="10.5" customHeight="1">
      <c r="A22" s="9" t="s">
        <v>83</v>
      </c>
      <c r="B22" s="62"/>
      <c r="C22" s="6"/>
      <c r="D22" s="68">
        <v>110726623</v>
      </c>
      <c r="E22" s="68">
        <v>0</v>
      </c>
      <c r="F22" s="68">
        <v>3131170</v>
      </c>
      <c r="G22" s="68">
        <v>12067494</v>
      </c>
      <c r="H22" s="68">
        <v>0</v>
      </c>
      <c r="I22" s="68">
        <v>12144367</v>
      </c>
      <c r="J22" s="68">
        <v>15812090</v>
      </c>
      <c r="K22" s="68">
        <v>0</v>
      </c>
      <c r="L22" s="68">
        <v>4606967</v>
      </c>
      <c r="M22" s="68">
        <v>15465793</v>
      </c>
      <c r="N22" s="68">
        <v>13567382</v>
      </c>
      <c r="O22" s="68">
        <v>24596060</v>
      </c>
      <c r="P22" s="68">
        <v>0</v>
      </c>
      <c r="Q22" s="68">
        <v>4410047</v>
      </c>
      <c r="R22" s="68">
        <v>54325809</v>
      </c>
      <c r="S22" s="67">
        <v>270853802</v>
      </c>
    </row>
    <row r="23" spans="1:19" ht="10.5" customHeight="1">
      <c r="A23" s="9" t="s">
        <v>82</v>
      </c>
      <c r="B23" s="62"/>
      <c r="C23" s="6"/>
      <c r="D23" s="68">
        <v>0</v>
      </c>
      <c r="E23" s="68">
        <v>0</v>
      </c>
      <c r="F23" s="68">
        <v>0</v>
      </c>
      <c r="G23" s="68">
        <v>1558677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166141502</v>
      </c>
      <c r="Q23" s="68">
        <v>0</v>
      </c>
      <c r="R23" s="68">
        <v>0</v>
      </c>
      <c r="S23" s="67">
        <v>167700179</v>
      </c>
    </row>
    <row r="24" spans="1:19" s="70" customFormat="1" ht="10.5" customHeight="1">
      <c r="A24" s="4" t="s">
        <v>81</v>
      </c>
      <c r="B24" s="74"/>
      <c r="C24" s="73"/>
      <c r="D24" s="72">
        <v>535648224</v>
      </c>
      <c r="E24" s="72">
        <v>202177012</v>
      </c>
      <c r="F24" s="72">
        <v>90016575</v>
      </c>
      <c r="G24" s="72">
        <v>144432373</v>
      </c>
      <c r="H24" s="72">
        <v>12071377</v>
      </c>
      <c r="I24" s="72">
        <v>171432507</v>
      </c>
      <c r="J24" s="72">
        <v>289786836</v>
      </c>
      <c r="K24" s="72">
        <v>7255407</v>
      </c>
      <c r="L24" s="72">
        <v>74129672</v>
      </c>
      <c r="M24" s="72">
        <v>185981549</v>
      </c>
      <c r="N24" s="72">
        <v>369481394</v>
      </c>
      <c r="O24" s="72">
        <v>36069429</v>
      </c>
      <c r="P24" s="72">
        <v>17731742</v>
      </c>
      <c r="Q24" s="72">
        <v>56460135</v>
      </c>
      <c r="R24" s="72">
        <v>295167267</v>
      </c>
      <c r="S24" s="71">
        <v>2487841498</v>
      </c>
    </row>
    <row r="25" spans="1:19" ht="10.5" customHeight="1">
      <c r="A25" s="9"/>
      <c r="B25" s="5" t="s">
        <v>80</v>
      </c>
      <c r="C25" s="6"/>
      <c r="D25" s="68">
        <v>293683491</v>
      </c>
      <c r="E25" s="68">
        <v>152676987</v>
      </c>
      <c r="F25" s="68">
        <v>54468992</v>
      </c>
      <c r="G25" s="68">
        <v>108647608</v>
      </c>
      <c r="H25" s="68">
        <v>1522907</v>
      </c>
      <c r="I25" s="68">
        <v>67070380</v>
      </c>
      <c r="J25" s="68">
        <v>246919740</v>
      </c>
      <c r="K25" s="68">
        <v>3860559</v>
      </c>
      <c r="L25" s="68">
        <v>47803684</v>
      </c>
      <c r="M25" s="68">
        <v>110490668</v>
      </c>
      <c r="N25" s="68">
        <v>260200018</v>
      </c>
      <c r="O25" s="68">
        <v>25781953</v>
      </c>
      <c r="P25" s="68">
        <v>2695352</v>
      </c>
      <c r="Q25" s="68">
        <v>29435946</v>
      </c>
      <c r="R25" s="68">
        <v>231789185</v>
      </c>
      <c r="S25" s="67">
        <v>1637047471</v>
      </c>
    </row>
    <row r="26" spans="1:19" ht="10.5" customHeight="1">
      <c r="A26" s="69"/>
      <c r="B26" s="5" t="s">
        <v>79</v>
      </c>
      <c r="C26" s="6"/>
      <c r="D26" s="68">
        <v>159421180</v>
      </c>
      <c r="E26" s="68">
        <v>18772070</v>
      </c>
      <c r="F26" s="68">
        <v>35538556</v>
      </c>
      <c r="G26" s="68">
        <v>37757925</v>
      </c>
      <c r="H26" s="68">
        <v>520870</v>
      </c>
      <c r="I26" s="68">
        <v>35214175</v>
      </c>
      <c r="J26" s="68">
        <v>43991676</v>
      </c>
      <c r="K26" s="68">
        <v>3207814</v>
      </c>
      <c r="L26" s="68">
        <v>27286810</v>
      </c>
      <c r="M26" s="68">
        <v>86697913</v>
      </c>
      <c r="N26" s="68">
        <v>53011203</v>
      </c>
      <c r="O26" s="68">
        <v>4306865</v>
      </c>
      <c r="P26" s="68">
        <v>2374544</v>
      </c>
      <c r="Q26" s="68">
        <v>15005812</v>
      </c>
      <c r="R26" s="68">
        <v>-2406243</v>
      </c>
      <c r="S26" s="67">
        <v>520701168</v>
      </c>
    </row>
    <row r="27" spans="1:19" ht="10.5" customHeight="1">
      <c r="A27" s="69"/>
      <c r="B27" s="62"/>
      <c r="C27" s="6" t="s">
        <v>78</v>
      </c>
      <c r="D27" s="68">
        <v>28464098</v>
      </c>
      <c r="E27" s="68">
        <v>4420534</v>
      </c>
      <c r="F27" s="68">
        <v>4777972</v>
      </c>
      <c r="G27" s="68">
        <v>6071133</v>
      </c>
      <c r="H27" s="68">
        <v>100327</v>
      </c>
      <c r="I27" s="68">
        <v>7506494</v>
      </c>
      <c r="J27" s="68">
        <v>11274084</v>
      </c>
      <c r="K27" s="68">
        <v>1965758</v>
      </c>
      <c r="L27" s="68">
        <v>4732610</v>
      </c>
      <c r="M27" s="68">
        <v>14509500</v>
      </c>
      <c r="N27" s="68">
        <v>24661745</v>
      </c>
      <c r="O27" s="68">
        <v>403504</v>
      </c>
      <c r="P27" s="68">
        <v>527808</v>
      </c>
      <c r="Q27" s="68">
        <v>-187929</v>
      </c>
      <c r="R27" s="68">
        <v>32625</v>
      </c>
      <c r="S27" s="67">
        <v>109260263</v>
      </c>
    </row>
    <row r="28" spans="1:19" ht="10.5" customHeight="1">
      <c r="A28" s="69"/>
      <c r="B28" s="62"/>
      <c r="C28" s="6" t="s">
        <v>73</v>
      </c>
      <c r="D28" s="68">
        <v>8917052</v>
      </c>
      <c r="E28" s="68">
        <v>0</v>
      </c>
      <c r="F28" s="68">
        <v>3700910</v>
      </c>
      <c r="G28" s="68">
        <v>2169008</v>
      </c>
      <c r="H28" s="68">
        <v>0</v>
      </c>
      <c r="I28" s="68">
        <v>1977986</v>
      </c>
      <c r="J28" s="68">
        <v>6343171</v>
      </c>
      <c r="K28" s="68">
        <v>0</v>
      </c>
      <c r="L28" s="68">
        <v>16448303</v>
      </c>
      <c r="M28" s="68">
        <v>0</v>
      </c>
      <c r="N28" s="68">
        <v>878093</v>
      </c>
      <c r="O28" s="68">
        <v>0</v>
      </c>
      <c r="P28" s="68">
        <v>0</v>
      </c>
      <c r="Q28" s="68">
        <v>4881</v>
      </c>
      <c r="R28" s="68">
        <v>0</v>
      </c>
      <c r="S28" s="67">
        <v>40439402</v>
      </c>
    </row>
    <row r="29" spans="1:19" ht="10.5" customHeight="1">
      <c r="A29" s="69"/>
      <c r="B29" s="62"/>
      <c r="C29" s="6" t="s">
        <v>77</v>
      </c>
      <c r="D29" s="68">
        <v>7175236</v>
      </c>
      <c r="E29" s="68">
        <v>357660</v>
      </c>
      <c r="F29" s="68">
        <v>413900</v>
      </c>
      <c r="G29" s="68">
        <v>2137844</v>
      </c>
      <c r="H29" s="68">
        <v>0</v>
      </c>
      <c r="I29" s="68">
        <v>1998007</v>
      </c>
      <c r="J29" s="68">
        <v>644180</v>
      </c>
      <c r="K29" s="68">
        <v>5229</v>
      </c>
      <c r="L29" s="68">
        <v>297833</v>
      </c>
      <c r="M29" s="68">
        <v>697055</v>
      </c>
      <c r="N29" s="68">
        <v>583516</v>
      </c>
      <c r="O29" s="68">
        <v>0</v>
      </c>
      <c r="P29" s="68">
        <v>0</v>
      </c>
      <c r="Q29" s="68">
        <v>-726214</v>
      </c>
      <c r="R29" s="68">
        <v>-21436</v>
      </c>
      <c r="S29" s="67">
        <v>13562810</v>
      </c>
    </row>
    <row r="30" spans="1:19" ht="10.5" customHeight="1">
      <c r="A30" s="69"/>
      <c r="B30" s="62"/>
      <c r="C30" s="6" t="s">
        <v>76</v>
      </c>
      <c r="D30" s="68">
        <v>15607696</v>
      </c>
      <c r="E30" s="68">
        <v>1318800</v>
      </c>
      <c r="F30" s="68">
        <v>1417122</v>
      </c>
      <c r="G30" s="68">
        <v>2568650</v>
      </c>
      <c r="H30" s="68">
        <v>354470</v>
      </c>
      <c r="I30" s="68">
        <v>3366143</v>
      </c>
      <c r="J30" s="68">
        <v>2876814</v>
      </c>
      <c r="K30" s="68">
        <v>22571</v>
      </c>
      <c r="L30" s="68">
        <v>0</v>
      </c>
      <c r="M30" s="68">
        <v>4338240</v>
      </c>
      <c r="N30" s="68">
        <v>7831098</v>
      </c>
      <c r="O30" s="68">
        <v>0</v>
      </c>
      <c r="P30" s="68">
        <v>50868</v>
      </c>
      <c r="Q30" s="68">
        <v>1471335</v>
      </c>
      <c r="R30" s="68">
        <v>1860146</v>
      </c>
      <c r="S30" s="67">
        <v>43083952</v>
      </c>
    </row>
    <row r="31" spans="1:19" ht="10.5" customHeight="1">
      <c r="A31" s="69"/>
      <c r="B31" s="62"/>
      <c r="C31" s="6" t="s">
        <v>75</v>
      </c>
      <c r="D31" s="68">
        <v>40192490</v>
      </c>
      <c r="E31" s="68">
        <v>2887848</v>
      </c>
      <c r="F31" s="68">
        <v>7298556</v>
      </c>
      <c r="G31" s="68">
        <v>3312321</v>
      </c>
      <c r="H31" s="68">
        <v>58025</v>
      </c>
      <c r="I31" s="68">
        <v>4390238</v>
      </c>
      <c r="J31" s="68">
        <v>-2231944</v>
      </c>
      <c r="K31" s="68">
        <v>853464</v>
      </c>
      <c r="L31" s="68">
        <v>1399652</v>
      </c>
      <c r="M31" s="68">
        <v>7419790</v>
      </c>
      <c r="N31" s="68">
        <v>-3605497</v>
      </c>
      <c r="O31" s="68">
        <v>3903361</v>
      </c>
      <c r="P31" s="68">
        <v>574443</v>
      </c>
      <c r="Q31" s="68">
        <v>5807381</v>
      </c>
      <c r="R31" s="68">
        <v>-11895629</v>
      </c>
      <c r="S31" s="67">
        <v>60364499</v>
      </c>
    </row>
    <row r="32" spans="1:19" ht="10.5" customHeight="1">
      <c r="A32" s="69"/>
      <c r="B32" s="62"/>
      <c r="C32" s="6" t="s">
        <v>74</v>
      </c>
      <c r="D32" s="68">
        <v>2352729</v>
      </c>
      <c r="E32" s="68">
        <v>0</v>
      </c>
      <c r="F32" s="68">
        <v>4276313</v>
      </c>
      <c r="G32" s="68">
        <v>3112195</v>
      </c>
      <c r="H32" s="68">
        <v>0</v>
      </c>
      <c r="I32" s="68">
        <v>3225731</v>
      </c>
      <c r="J32" s="68">
        <v>7984633</v>
      </c>
      <c r="K32" s="68">
        <v>0</v>
      </c>
      <c r="L32" s="68">
        <v>1444955</v>
      </c>
      <c r="M32" s="68">
        <v>691831</v>
      </c>
      <c r="N32" s="68">
        <v>1755933</v>
      </c>
      <c r="O32" s="68">
        <v>0</v>
      </c>
      <c r="P32" s="68">
        <v>1166525</v>
      </c>
      <c r="Q32" s="68">
        <v>1483915</v>
      </c>
      <c r="R32" s="68">
        <v>2488994</v>
      </c>
      <c r="S32" s="67">
        <v>29983756</v>
      </c>
    </row>
    <row r="33" spans="1:19" ht="10.5" customHeight="1">
      <c r="A33" s="69"/>
      <c r="B33" s="62"/>
      <c r="C33" s="6" t="s">
        <v>72</v>
      </c>
      <c r="D33" s="68">
        <v>56711878</v>
      </c>
      <c r="E33" s="68">
        <v>9787229</v>
      </c>
      <c r="F33" s="68">
        <v>13653783</v>
      </c>
      <c r="G33" s="68">
        <v>18386774</v>
      </c>
      <c r="H33" s="68">
        <v>8047</v>
      </c>
      <c r="I33" s="68">
        <v>12749576</v>
      </c>
      <c r="J33" s="68">
        <v>17100738</v>
      </c>
      <c r="K33" s="68">
        <v>360792</v>
      </c>
      <c r="L33" s="68">
        <v>2963458</v>
      </c>
      <c r="M33" s="68">
        <v>59041497</v>
      </c>
      <c r="N33" s="68">
        <v>20906316</v>
      </c>
      <c r="O33" s="68">
        <v>0</v>
      </c>
      <c r="P33" s="68">
        <v>54900</v>
      </c>
      <c r="Q33" s="68">
        <v>7152442</v>
      </c>
      <c r="R33" s="68">
        <v>5129056</v>
      </c>
      <c r="S33" s="67">
        <v>224006487</v>
      </c>
    </row>
    <row r="34" spans="1:19" ht="10.5" customHeight="1">
      <c r="A34" s="69"/>
      <c r="B34" s="5" t="s">
        <v>73</v>
      </c>
      <c r="C34" s="6"/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7">
        <v>0</v>
      </c>
    </row>
    <row r="35" spans="1:19" ht="10.5" customHeight="1">
      <c r="A35" s="69"/>
      <c r="B35" s="6" t="s">
        <v>72</v>
      </c>
      <c r="C35" s="6"/>
      <c r="D35" s="68">
        <v>16714000</v>
      </c>
      <c r="E35" s="68">
        <v>122194648</v>
      </c>
      <c r="F35" s="68">
        <v>932231</v>
      </c>
      <c r="G35" s="68">
        <v>2101111</v>
      </c>
      <c r="H35" s="68">
        <v>761936</v>
      </c>
      <c r="I35" s="68">
        <v>9986485</v>
      </c>
      <c r="J35" s="68">
        <v>162855980</v>
      </c>
      <c r="K35" s="68">
        <v>0</v>
      </c>
      <c r="L35" s="68">
        <v>4974542</v>
      </c>
      <c r="M35" s="68">
        <v>12001694</v>
      </c>
      <c r="N35" s="68">
        <v>135514676</v>
      </c>
      <c r="O35" s="68">
        <v>21338662</v>
      </c>
      <c r="P35" s="68">
        <v>0</v>
      </c>
      <c r="Q35" s="68">
        <v>333518</v>
      </c>
      <c r="R35" s="68">
        <v>204751108</v>
      </c>
      <c r="S35" s="67">
        <v>694460591</v>
      </c>
    </row>
    <row r="36" spans="1:19" ht="10.5" customHeight="1">
      <c r="A36" s="69"/>
      <c r="B36" s="6" t="s">
        <v>71</v>
      </c>
      <c r="C36" s="6"/>
      <c r="D36" s="68">
        <v>92329037</v>
      </c>
      <c r="E36" s="68">
        <v>11230339</v>
      </c>
      <c r="F36" s="68">
        <v>16265030</v>
      </c>
      <c r="G36" s="68">
        <v>30849773</v>
      </c>
      <c r="H36" s="68">
        <v>101824</v>
      </c>
      <c r="I36" s="68">
        <v>18157206</v>
      </c>
      <c r="J36" s="68">
        <v>28430422</v>
      </c>
      <c r="K36" s="68">
        <v>316159</v>
      </c>
      <c r="L36" s="68">
        <v>13890487</v>
      </c>
      <c r="M36" s="68">
        <v>10348450</v>
      </c>
      <c r="N36" s="68">
        <v>67444502</v>
      </c>
      <c r="O36" s="68">
        <v>50180</v>
      </c>
      <c r="P36" s="68">
        <v>245970</v>
      </c>
      <c r="Q36" s="68">
        <v>13495416</v>
      </c>
      <c r="R36" s="68">
        <v>17206573</v>
      </c>
      <c r="S36" s="67">
        <v>320361368</v>
      </c>
    </row>
    <row r="37" spans="1:19" ht="10.5" customHeight="1">
      <c r="A37" s="69"/>
      <c r="B37" s="5" t="s">
        <v>70</v>
      </c>
      <c r="C37" s="6"/>
      <c r="D37" s="68">
        <v>777384</v>
      </c>
      <c r="E37" s="68">
        <v>479931</v>
      </c>
      <c r="F37" s="68">
        <v>750809</v>
      </c>
      <c r="G37" s="68">
        <v>696199</v>
      </c>
      <c r="H37" s="68">
        <v>52893</v>
      </c>
      <c r="I37" s="68">
        <v>358696</v>
      </c>
      <c r="J37" s="68">
        <v>449219</v>
      </c>
      <c r="K37" s="68">
        <v>336586</v>
      </c>
      <c r="L37" s="68">
        <v>1651846</v>
      </c>
      <c r="M37" s="68">
        <v>278924</v>
      </c>
      <c r="N37" s="68">
        <v>602604</v>
      </c>
      <c r="O37" s="68">
        <v>86246</v>
      </c>
      <c r="P37" s="68">
        <v>53573</v>
      </c>
      <c r="Q37" s="68">
        <v>203607</v>
      </c>
      <c r="R37" s="68">
        <v>376627</v>
      </c>
      <c r="S37" s="67">
        <v>7155143</v>
      </c>
    </row>
    <row r="38" spans="1:19" ht="10.5" customHeight="1">
      <c r="A38" s="69"/>
      <c r="B38" s="5" t="s">
        <v>69</v>
      </c>
      <c r="C38" s="6"/>
      <c r="D38" s="68">
        <v>24441890</v>
      </c>
      <c r="E38" s="68">
        <v>0</v>
      </c>
      <c r="F38" s="68">
        <v>982366</v>
      </c>
      <c r="G38" s="68">
        <v>37242600</v>
      </c>
      <c r="H38" s="68">
        <v>85384</v>
      </c>
      <c r="I38" s="68">
        <v>3353818</v>
      </c>
      <c r="J38" s="68">
        <v>11192444</v>
      </c>
      <c r="K38" s="68">
        <v>0</v>
      </c>
      <c r="L38" s="68">
        <v>0</v>
      </c>
      <c r="M38" s="68">
        <v>1163688</v>
      </c>
      <c r="N38" s="68">
        <v>3627033</v>
      </c>
      <c r="O38" s="68">
        <v>0</v>
      </c>
      <c r="P38" s="68">
        <v>21264</v>
      </c>
      <c r="Q38" s="68">
        <v>397594</v>
      </c>
      <c r="R38" s="68">
        <v>11861120</v>
      </c>
      <c r="S38" s="67">
        <v>94369201</v>
      </c>
    </row>
    <row r="39" spans="1:19" ht="10.5" customHeight="1">
      <c r="A39" s="9"/>
      <c r="B39" s="5" t="s">
        <v>68</v>
      </c>
      <c r="C39" s="6"/>
      <c r="D39" s="68">
        <v>241964733</v>
      </c>
      <c r="E39" s="68">
        <v>49500025</v>
      </c>
      <c r="F39" s="68">
        <v>35547582</v>
      </c>
      <c r="G39" s="68">
        <v>35784765</v>
      </c>
      <c r="H39" s="68">
        <v>10548470</v>
      </c>
      <c r="I39" s="68">
        <v>104362127</v>
      </c>
      <c r="J39" s="68">
        <v>42867096</v>
      </c>
      <c r="K39" s="68">
        <v>3394848</v>
      </c>
      <c r="L39" s="68">
        <v>26325988</v>
      </c>
      <c r="M39" s="68">
        <v>75490881</v>
      </c>
      <c r="N39" s="68">
        <v>109281376</v>
      </c>
      <c r="O39" s="68">
        <v>10287476</v>
      </c>
      <c r="P39" s="68">
        <v>15036391</v>
      </c>
      <c r="Q39" s="68">
        <v>27024188</v>
      </c>
      <c r="R39" s="68">
        <v>63378082</v>
      </c>
      <c r="S39" s="67">
        <v>850794027</v>
      </c>
    </row>
    <row r="40" spans="1:19" ht="10.5" customHeight="1">
      <c r="A40" s="69"/>
      <c r="B40" s="5" t="s">
        <v>67</v>
      </c>
      <c r="C40" s="6"/>
      <c r="D40" s="68">
        <v>167752792</v>
      </c>
      <c r="E40" s="68">
        <v>25579179</v>
      </c>
      <c r="F40" s="68">
        <v>41280983</v>
      </c>
      <c r="G40" s="68">
        <v>43160799</v>
      </c>
      <c r="H40" s="68">
        <v>12355749</v>
      </c>
      <c r="I40" s="68">
        <v>96207180</v>
      </c>
      <c r="J40" s="68">
        <v>35536730</v>
      </c>
      <c r="K40" s="68">
        <v>5533614</v>
      </c>
      <c r="L40" s="68">
        <v>22073357</v>
      </c>
      <c r="M40" s="68">
        <v>93411034</v>
      </c>
      <c r="N40" s="68">
        <v>85423510</v>
      </c>
      <c r="O40" s="68">
        <v>9971566</v>
      </c>
      <c r="P40" s="68">
        <v>8189972</v>
      </c>
      <c r="Q40" s="68">
        <v>25967430</v>
      </c>
      <c r="R40" s="68">
        <v>36507184</v>
      </c>
      <c r="S40" s="67">
        <v>708951079</v>
      </c>
    </row>
    <row r="41" spans="1:19" ht="10.5" customHeight="1">
      <c r="A41" s="69"/>
      <c r="B41" s="5" t="s">
        <v>66</v>
      </c>
      <c r="C41" s="6"/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3279949</v>
      </c>
      <c r="K41" s="68">
        <v>0</v>
      </c>
      <c r="L41" s="68">
        <v>865625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7">
        <v>4145574</v>
      </c>
    </row>
    <row r="42" spans="1:19" ht="10.5" customHeight="1">
      <c r="A42" s="69"/>
      <c r="B42" s="5" t="s">
        <v>65</v>
      </c>
      <c r="C42" s="6"/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7">
        <v>0</v>
      </c>
    </row>
    <row r="43" spans="1:19" ht="10.5" customHeight="1">
      <c r="A43" s="69"/>
      <c r="B43" s="5" t="s">
        <v>64</v>
      </c>
      <c r="C43" s="6"/>
      <c r="D43" s="68">
        <v>28244321</v>
      </c>
      <c r="E43" s="68">
        <v>9871966</v>
      </c>
      <c r="F43" s="68">
        <v>6357840</v>
      </c>
      <c r="G43" s="68">
        <v>2341327</v>
      </c>
      <c r="H43" s="68">
        <v>0</v>
      </c>
      <c r="I43" s="68">
        <v>20800521</v>
      </c>
      <c r="J43" s="68">
        <v>3241404</v>
      </c>
      <c r="K43" s="68">
        <v>16642</v>
      </c>
      <c r="L43" s="68">
        <v>3151667</v>
      </c>
      <c r="M43" s="68">
        <v>7141799</v>
      </c>
      <c r="N43" s="68">
        <v>10835886</v>
      </c>
      <c r="O43" s="68">
        <v>0</v>
      </c>
      <c r="P43" s="68">
        <v>5979591</v>
      </c>
      <c r="Q43" s="68">
        <v>1219537</v>
      </c>
      <c r="R43" s="68">
        <v>8715293</v>
      </c>
      <c r="S43" s="67">
        <v>107917793</v>
      </c>
    </row>
    <row r="44" spans="1:19" ht="10.5" customHeight="1">
      <c r="A44" s="69"/>
      <c r="B44" s="5" t="s">
        <v>63</v>
      </c>
      <c r="C44" s="6"/>
      <c r="D44" s="68">
        <v>10307111</v>
      </c>
      <c r="E44" s="68">
        <v>0</v>
      </c>
      <c r="F44" s="68">
        <v>-9246519</v>
      </c>
      <c r="G44" s="68">
        <v>2003865</v>
      </c>
      <c r="H44" s="68">
        <v>0</v>
      </c>
      <c r="I44" s="68">
        <v>54221</v>
      </c>
      <c r="J44" s="68">
        <v>0</v>
      </c>
      <c r="K44" s="68">
        <v>-1967071</v>
      </c>
      <c r="L44" s="68">
        <v>0</v>
      </c>
      <c r="M44" s="68">
        <v>4429487</v>
      </c>
      <c r="N44" s="68">
        <v>0</v>
      </c>
      <c r="O44" s="68">
        <v>-564423</v>
      </c>
      <c r="P44" s="68">
        <v>560781</v>
      </c>
      <c r="Q44" s="68">
        <v>3918356</v>
      </c>
      <c r="R44" s="68">
        <v>0</v>
      </c>
      <c r="S44" s="67">
        <v>9495809</v>
      </c>
    </row>
    <row r="45" spans="1:19" ht="10.5" customHeight="1">
      <c r="A45" s="69"/>
      <c r="B45" s="5" t="s">
        <v>62</v>
      </c>
      <c r="C45" s="6"/>
      <c r="D45" s="68">
        <v>35660509</v>
      </c>
      <c r="E45" s="68">
        <v>14048880</v>
      </c>
      <c r="F45" s="68">
        <v>-2844722</v>
      </c>
      <c r="G45" s="68">
        <v>-11721226</v>
      </c>
      <c r="H45" s="68">
        <v>-1807279</v>
      </c>
      <c r="I45" s="68">
        <v>-12699795</v>
      </c>
      <c r="J45" s="68">
        <v>809013</v>
      </c>
      <c r="K45" s="68">
        <v>-188337</v>
      </c>
      <c r="L45" s="68">
        <v>235339</v>
      </c>
      <c r="M45" s="68">
        <v>-29491439</v>
      </c>
      <c r="N45" s="68">
        <v>13021980</v>
      </c>
      <c r="O45" s="68">
        <v>880333</v>
      </c>
      <c r="P45" s="68">
        <v>306047</v>
      </c>
      <c r="Q45" s="68">
        <v>-4081136</v>
      </c>
      <c r="R45" s="68">
        <v>18155605</v>
      </c>
      <c r="S45" s="67">
        <v>20283773</v>
      </c>
    </row>
    <row r="46" spans="1:19" ht="10.5" customHeight="1">
      <c r="A46" s="9" t="s">
        <v>61</v>
      </c>
      <c r="B46" s="5"/>
      <c r="C46" s="6"/>
      <c r="D46" s="68">
        <v>0</v>
      </c>
      <c r="E46" s="68">
        <v>0</v>
      </c>
      <c r="F46" s="68">
        <v>0</v>
      </c>
      <c r="G46" s="68">
        <v>4293877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7">
        <v>4293877</v>
      </c>
    </row>
    <row r="47" spans="1:19" ht="10.5" customHeight="1">
      <c r="A47" s="9" t="s">
        <v>60</v>
      </c>
      <c r="B47" s="5"/>
      <c r="C47" s="6"/>
      <c r="D47" s="68">
        <v>0</v>
      </c>
      <c r="E47" s="68">
        <v>0</v>
      </c>
      <c r="F47" s="68">
        <v>-5050905</v>
      </c>
      <c r="G47" s="68">
        <v>7017494</v>
      </c>
      <c r="H47" s="68">
        <v>0</v>
      </c>
      <c r="I47" s="68">
        <v>0</v>
      </c>
      <c r="J47" s="68">
        <v>0</v>
      </c>
      <c r="K47" s="68">
        <v>0</v>
      </c>
      <c r="L47" s="68">
        <v>992666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7">
        <v>2959255</v>
      </c>
    </row>
    <row r="48" spans="1:19" ht="10.5" customHeight="1">
      <c r="A48" s="9" t="s">
        <v>59</v>
      </c>
      <c r="B48" s="5"/>
      <c r="C48" s="6"/>
      <c r="D48" s="68">
        <v>110726623</v>
      </c>
      <c r="E48" s="68">
        <v>0</v>
      </c>
      <c r="F48" s="68">
        <v>3131170</v>
      </c>
      <c r="G48" s="68">
        <v>12067494</v>
      </c>
      <c r="H48" s="68">
        <v>0</v>
      </c>
      <c r="I48" s="68">
        <v>12144367</v>
      </c>
      <c r="J48" s="68">
        <v>15812090</v>
      </c>
      <c r="K48" s="68">
        <v>0</v>
      </c>
      <c r="L48" s="68">
        <v>4606967</v>
      </c>
      <c r="M48" s="68">
        <v>15465793</v>
      </c>
      <c r="N48" s="68">
        <v>13567382</v>
      </c>
      <c r="O48" s="68">
        <v>24596060</v>
      </c>
      <c r="P48" s="68">
        <v>0</v>
      </c>
      <c r="Q48" s="68">
        <v>4410047</v>
      </c>
      <c r="R48" s="68">
        <v>54325809</v>
      </c>
      <c r="S48" s="67">
        <v>270853802</v>
      </c>
    </row>
    <row r="49" spans="1:19" ht="10.5" customHeight="1">
      <c r="A49" s="9" t="s">
        <v>58</v>
      </c>
      <c r="B49" s="5"/>
      <c r="C49" s="6"/>
      <c r="D49" s="68">
        <v>0</v>
      </c>
      <c r="E49" s="68">
        <v>0</v>
      </c>
      <c r="F49" s="68">
        <v>0</v>
      </c>
      <c r="G49" s="68">
        <v>1558677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166141502</v>
      </c>
      <c r="Q49" s="68">
        <v>0</v>
      </c>
      <c r="R49" s="68">
        <v>0</v>
      </c>
      <c r="S49" s="67">
        <v>167700179</v>
      </c>
    </row>
    <row r="50" spans="1:19" ht="4.5" customHeight="1">
      <c r="A50" s="66"/>
      <c r="B50" s="65"/>
      <c r="C50" s="10"/>
      <c r="D50" s="64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11"/>
    </row>
    <row r="51" ht="12" customHeight="1"/>
    <row r="52" ht="13.5">
      <c r="A52" s="5" t="s">
        <v>19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0.85546875" style="0" customWidth="1"/>
    <col min="2" max="2" width="2.00390625" style="60" customWidth="1"/>
    <col min="3" max="3" width="37.421875" style="61" customWidth="1"/>
    <col min="4" max="4" width="10.140625" style="0" customWidth="1"/>
    <col min="5" max="5" width="9.57421875" style="0" customWidth="1"/>
    <col min="6" max="7" width="9.28125" style="0" customWidth="1"/>
    <col min="8" max="8" width="8.7109375" style="0" customWidth="1"/>
    <col min="9" max="10" width="10.00390625" style="0" customWidth="1"/>
    <col min="11" max="11" width="8.7109375" style="0" customWidth="1"/>
    <col min="12" max="12" width="10.00390625" style="0" customWidth="1"/>
    <col min="13" max="13" width="9.8515625" style="0" customWidth="1"/>
    <col min="14" max="14" width="10.00390625" style="0" customWidth="1"/>
    <col min="15" max="16" width="9.28125" style="0" customWidth="1"/>
    <col min="17" max="18" width="9.7109375" style="58" customWidth="1"/>
    <col min="19" max="19" width="11.00390625" style="61" customWidth="1"/>
  </cols>
  <sheetData>
    <row r="1" spans="2:19" ht="18">
      <c r="B1" s="12" t="s">
        <v>20</v>
      </c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  <c r="R1" s="15"/>
      <c r="S1" s="13"/>
    </row>
    <row r="2" spans="1:19" s="20" customFormat="1" ht="15">
      <c r="A2" s="16" t="str">
        <f>'[1]BLC-SET.'!A2</f>
        <v>AL  31  DE  OCTUBRE  DE  1998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  <c r="R2" s="19"/>
      <c r="S2" s="18"/>
    </row>
    <row r="3" spans="2:19" ht="12.75">
      <c r="B3" s="21" t="s">
        <v>0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5"/>
      <c r="S3" s="13"/>
    </row>
    <row r="4" spans="2:19" ht="31.5" customHeight="1">
      <c r="B4" s="22" t="s">
        <v>1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5"/>
      <c r="S4" s="26"/>
    </row>
    <row r="5" spans="1:19" s="1" customFormat="1" ht="45.75" customHeight="1">
      <c r="A5" s="2"/>
      <c r="B5" s="27"/>
      <c r="C5" s="28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29" t="s">
        <v>18</v>
      </c>
    </row>
    <row r="6" spans="1:19" ht="9.75" customHeight="1">
      <c r="A6" s="30"/>
      <c r="B6" s="31"/>
      <c r="C6" s="32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5"/>
    </row>
    <row r="7" spans="1:19" s="42" customFormat="1" ht="10.5" customHeight="1">
      <c r="A7" s="36"/>
      <c r="B7" s="37" t="s">
        <v>21</v>
      </c>
      <c r="C7" s="38"/>
      <c r="D7" s="39">
        <v>324299432</v>
      </c>
      <c r="E7" s="39">
        <v>83179054</v>
      </c>
      <c r="F7" s="39">
        <v>69377497</v>
      </c>
      <c r="G7" s="39">
        <v>94539268</v>
      </c>
      <c r="H7" s="39">
        <v>441184</v>
      </c>
      <c r="I7" s="39">
        <v>73703838</v>
      </c>
      <c r="J7" s="39">
        <v>116143851</v>
      </c>
      <c r="K7" s="39">
        <v>3144151</v>
      </c>
      <c r="L7" s="39">
        <v>43363792</v>
      </c>
      <c r="M7" s="39">
        <v>80878872</v>
      </c>
      <c r="N7" s="39">
        <v>231210020</v>
      </c>
      <c r="O7" s="39">
        <v>18267043</v>
      </c>
      <c r="P7" s="39">
        <v>3498101</v>
      </c>
      <c r="Q7" s="40">
        <v>46845242</v>
      </c>
      <c r="R7" s="40">
        <v>143831892</v>
      </c>
      <c r="S7" s="41">
        <v>1332723235</v>
      </c>
    </row>
    <row r="8" spans="1:19" s="45" customFormat="1" ht="10.5" customHeight="1">
      <c r="A8" s="9"/>
      <c r="B8" s="43"/>
      <c r="C8" s="6" t="s">
        <v>22</v>
      </c>
      <c r="D8" s="44">
        <v>322799542</v>
      </c>
      <c r="E8" s="44">
        <v>87106429</v>
      </c>
      <c r="F8" s="44">
        <v>70179740</v>
      </c>
      <c r="G8" s="44">
        <v>101757476</v>
      </c>
      <c r="H8" s="44">
        <v>1367162</v>
      </c>
      <c r="I8" s="44">
        <v>67709219</v>
      </c>
      <c r="J8" s="44">
        <v>140493078</v>
      </c>
      <c r="K8" s="44">
        <v>3173590</v>
      </c>
      <c r="L8" s="44">
        <v>43853756</v>
      </c>
      <c r="M8" s="44">
        <v>79633583</v>
      </c>
      <c r="N8" s="44">
        <v>243956835</v>
      </c>
      <c r="O8" s="44">
        <v>18284782</v>
      </c>
      <c r="P8" s="44">
        <v>3183541</v>
      </c>
      <c r="Q8" s="7">
        <v>47800626</v>
      </c>
      <c r="R8" s="7">
        <v>144978552</v>
      </c>
      <c r="S8" s="8">
        <v>1376277912</v>
      </c>
    </row>
    <row r="9" spans="1:19" s="45" customFormat="1" ht="10.5" customHeight="1">
      <c r="A9" s="9"/>
      <c r="B9" s="43"/>
      <c r="C9" s="6" t="s">
        <v>23</v>
      </c>
      <c r="D9" s="44">
        <v>1557400</v>
      </c>
      <c r="E9" s="44">
        <v>479639</v>
      </c>
      <c r="F9" s="44">
        <v>51083</v>
      </c>
      <c r="G9" s="44">
        <v>182652</v>
      </c>
      <c r="H9" s="44">
        <v>0</v>
      </c>
      <c r="I9" s="44">
        <v>280167</v>
      </c>
      <c r="J9" s="44">
        <v>570664</v>
      </c>
      <c r="K9" s="44">
        <v>0</v>
      </c>
      <c r="L9" s="44">
        <v>15434</v>
      </c>
      <c r="M9" s="44">
        <v>-280723</v>
      </c>
      <c r="N9" s="44">
        <v>429836</v>
      </c>
      <c r="O9" s="44">
        <v>0</v>
      </c>
      <c r="P9" s="44">
        <v>0</v>
      </c>
      <c r="Q9" s="7">
        <v>45138</v>
      </c>
      <c r="R9" s="7">
        <v>90342</v>
      </c>
      <c r="S9" s="8">
        <v>3421631</v>
      </c>
    </row>
    <row r="10" spans="1:19" s="45" customFormat="1" ht="10.5" customHeight="1">
      <c r="A10" s="9"/>
      <c r="B10" s="43"/>
      <c r="C10" s="6" t="s">
        <v>24</v>
      </c>
      <c r="D10" s="44">
        <v>-57510</v>
      </c>
      <c r="E10" s="44">
        <v>-4407015</v>
      </c>
      <c r="F10" s="44">
        <v>-853327</v>
      </c>
      <c r="G10" s="44">
        <v>-7400860</v>
      </c>
      <c r="H10" s="44">
        <v>-925978</v>
      </c>
      <c r="I10" s="44">
        <v>5714452</v>
      </c>
      <c r="J10" s="44">
        <v>-24919891</v>
      </c>
      <c r="K10" s="44">
        <v>-29439</v>
      </c>
      <c r="L10" s="44">
        <v>-505398</v>
      </c>
      <c r="M10" s="44">
        <v>1526012</v>
      </c>
      <c r="N10" s="44">
        <v>-13176651</v>
      </c>
      <c r="O10" s="44">
        <v>-17739</v>
      </c>
      <c r="P10" s="44">
        <v>314559</v>
      </c>
      <c r="Q10" s="7">
        <v>-1000522</v>
      </c>
      <c r="R10" s="7">
        <v>-1237002</v>
      </c>
      <c r="S10" s="8">
        <v>-46976308</v>
      </c>
    </row>
    <row r="11" spans="1:19" s="42" customFormat="1" ht="10.5" customHeight="1">
      <c r="A11" s="36"/>
      <c r="B11" s="37" t="s">
        <v>25</v>
      </c>
      <c r="C11" s="38"/>
      <c r="D11" s="39">
        <v>-79810395</v>
      </c>
      <c r="E11" s="39">
        <v>-7291462</v>
      </c>
      <c r="F11" s="39">
        <v>-22936237</v>
      </c>
      <c r="G11" s="39">
        <v>-18458498</v>
      </c>
      <c r="H11" s="39">
        <v>-26528</v>
      </c>
      <c r="I11" s="39">
        <v>-19043829</v>
      </c>
      <c r="J11" s="39">
        <v>-34264398</v>
      </c>
      <c r="K11" s="39">
        <v>0</v>
      </c>
      <c r="L11" s="39">
        <v>-10018074</v>
      </c>
      <c r="M11" s="39">
        <v>-48658363</v>
      </c>
      <c r="N11" s="39">
        <v>-55296773</v>
      </c>
      <c r="O11" s="39">
        <v>-8601943</v>
      </c>
      <c r="P11" s="39">
        <v>-2247793</v>
      </c>
      <c r="Q11" s="40">
        <v>-14675415</v>
      </c>
      <c r="R11" s="40">
        <v>-31439211</v>
      </c>
      <c r="S11" s="41">
        <v>-352768920</v>
      </c>
    </row>
    <row r="12" spans="1:19" s="45" customFormat="1" ht="10.5" customHeight="1">
      <c r="A12" s="9"/>
      <c r="B12" s="43"/>
      <c r="C12" s="46" t="s">
        <v>26</v>
      </c>
      <c r="D12" s="44">
        <v>-83139204</v>
      </c>
      <c r="E12" s="44">
        <v>-7291462</v>
      </c>
      <c r="F12" s="44">
        <v>-23597879</v>
      </c>
      <c r="G12" s="44">
        <v>-17281639</v>
      </c>
      <c r="H12" s="44">
        <v>-88333</v>
      </c>
      <c r="I12" s="44">
        <v>-19043829</v>
      </c>
      <c r="J12" s="44">
        <v>-34267380</v>
      </c>
      <c r="K12" s="44">
        <v>0</v>
      </c>
      <c r="L12" s="44">
        <v>-9663206</v>
      </c>
      <c r="M12" s="44">
        <v>-47951466</v>
      </c>
      <c r="N12" s="44">
        <v>-56928665</v>
      </c>
      <c r="O12" s="44">
        <v>-8617491</v>
      </c>
      <c r="P12" s="44">
        <v>-1973578</v>
      </c>
      <c r="Q12" s="7">
        <v>-14675415</v>
      </c>
      <c r="R12" s="7">
        <v>-32859765</v>
      </c>
      <c r="S12" s="8">
        <v>-357379312</v>
      </c>
    </row>
    <row r="13" spans="1:19" s="45" customFormat="1" ht="10.5" customHeight="1">
      <c r="A13" s="9"/>
      <c r="B13" s="43"/>
      <c r="C13" s="6" t="s">
        <v>27</v>
      </c>
      <c r="D13" s="44">
        <v>3328809</v>
      </c>
      <c r="E13" s="44">
        <v>0</v>
      </c>
      <c r="F13" s="44">
        <v>661642</v>
      </c>
      <c r="G13" s="44">
        <v>-1176858</v>
      </c>
      <c r="H13" s="44">
        <v>61805</v>
      </c>
      <c r="I13" s="44">
        <v>0</v>
      </c>
      <c r="J13" s="44">
        <v>2981</v>
      </c>
      <c r="K13" s="44">
        <v>0</v>
      </c>
      <c r="L13" s="44">
        <v>-354868</v>
      </c>
      <c r="M13" s="44">
        <v>-706897</v>
      </c>
      <c r="N13" s="44">
        <v>1631892</v>
      </c>
      <c r="O13" s="44">
        <v>15548</v>
      </c>
      <c r="P13" s="44">
        <v>-274214</v>
      </c>
      <c r="Q13" s="7">
        <v>0</v>
      </c>
      <c r="R13" s="7">
        <v>1420553</v>
      </c>
      <c r="S13" s="8">
        <v>4610393</v>
      </c>
    </row>
    <row r="14" spans="1:20" s="42" customFormat="1" ht="10.5" customHeight="1">
      <c r="A14" s="36"/>
      <c r="B14" s="37" t="s">
        <v>28</v>
      </c>
      <c r="C14" s="38"/>
      <c r="D14" s="39">
        <v>244489037</v>
      </c>
      <c r="E14" s="39">
        <v>75887593</v>
      </c>
      <c r="F14" s="39">
        <v>46441260</v>
      </c>
      <c r="G14" s="39">
        <v>76080770</v>
      </c>
      <c r="H14" s="39">
        <v>414655</v>
      </c>
      <c r="I14" s="39">
        <v>54660009</v>
      </c>
      <c r="J14" s="39">
        <v>81879453</v>
      </c>
      <c r="K14" s="39">
        <v>3144151</v>
      </c>
      <c r="L14" s="39">
        <v>33345718</v>
      </c>
      <c r="M14" s="39">
        <v>32220508</v>
      </c>
      <c r="N14" s="39">
        <v>175913247</v>
      </c>
      <c r="O14" s="39">
        <v>9665099</v>
      </c>
      <c r="P14" s="39">
        <v>1250308</v>
      </c>
      <c r="Q14" s="40">
        <v>32169827</v>
      </c>
      <c r="R14" s="40">
        <v>112392680</v>
      </c>
      <c r="S14" s="41">
        <v>979954316</v>
      </c>
      <c r="T14" s="47"/>
    </row>
    <row r="15" spans="1:20" s="42" customFormat="1" ht="10.5" customHeight="1">
      <c r="A15" s="36"/>
      <c r="B15" s="37" t="s">
        <v>29</v>
      </c>
      <c r="C15" s="38"/>
      <c r="D15" s="39">
        <v>-166256812</v>
      </c>
      <c r="E15" s="39">
        <v>-53178765</v>
      </c>
      <c r="F15" s="39">
        <v>-24825161</v>
      </c>
      <c r="G15" s="39">
        <v>-58176501</v>
      </c>
      <c r="H15" s="39">
        <v>-30229</v>
      </c>
      <c r="I15" s="39">
        <v>-37428000</v>
      </c>
      <c r="J15" s="39">
        <v>-55286980</v>
      </c>
      <c r="K15" s="39">
        <v>-1183681</v>
      </c>
      <c r="L15" s="39">
        <v>-17995487</v>
      </c>
      <c r="M15" s="39">
        <v>-28916918</v>
      </c>
      <c r="N15" s="39">
        <v>-117727582</v>
      </c>
      <c r="O15" s="39">
        <v>-8526613</v>
      </c>
      <c r="P15" s="39">
        <v>-108153</v>
      </c>
      <c r="Q15" s="40">
        <v>-19476467</v>
      </c>
      <c r="R15" s="40">
        <v>-94528372</v>
      </c>
      <c r="S15" s="41">
        <v>-683645722</v>
      </c>
      <c r="T15" s="47"/>
    </row>
    <row r="16" spans="1:20" s="45" customFormat="1" ht="10.5" customHeight="1">
      <c r="A16" s="9"/>
      <c r="B16" s="43"/>
      <c r="C16" s="6" t="s">
        <v>30</v>
      </c>
      <c r="D16" s="44">
        <v>-342475837</v>
      </c>
      <c r="E16" s="44">
        <v>-61059867</v>
      </c>
      <c r="F16" s="44">
        <v>-59496115</v>
      </c>
      <c r="G16" s="44">
        <v>-101140353</v>
      </c>
      <c r="H16" s="44">
        <v>-75533</v>
      </c>
      <c r="I16" s="44">
        <v>-82097672</v>
      </c>
      <c r="J16" s="44">
        <v>-104680789</v>
      </c>
      <c r="K16" s="44">
        <v>-1171322</v>
      </c>
      <c r="L16" s="44">
        <v>-34229275</v>
      </c>
      <c r="M16" s="44">
        <v>-249435414</v>
      </c>
      <c r="N16" s="44">
        <v>-191584998</v>
      </c>
      <c r="O16" s="44">
        <v>-17383552</v>
      </c>
      <c r="P16" s="44">
        <v>-882639</v>
      </c>
      <c r="Q16" s="7">
        <v>-72843038</v>
      </c>
      <c r="R16" s="7">
        <v>-165148517</v>
      </c>
      <c r="S16" s="48">
        <v>-1483704922</v>
      </c>
      <c r="T16" s="49"/>
    </row>
    <row r="17" spans="1:19" s="45" customFormat="1" ht="10.5" customHeight="1">
      <c r="A17" s="9"/>
      <c r="B17" s="43"/>
      <c r="C17" s="6" t="s">
        <v>31</v>
      </c>
      <c r="D17" s="44">
        <v>-883351</v>
      </c>
      <c r="E17" s="44">
        <v>60900</v>
      </c>
      <c r="F17" s="44">
        <v>-56290</v>
      </c>
      <c r="G17" s="44">
        <v>-542906</v>
      </c>
      <c r="H17" s="44">
        <v>0</v>
      </c>
      <c r="I17" s="44">
        <v>-304549</v>
      </c>
      <c r="J17" s="44">
        <v>-789456</v>
      </c>
      <c r="K17" s="44">
        <v>-12359</v>
      </c>
      <c r="L17" s="44">
        <v>-135162</v>
      </c>
      <c r="M17" s="44">
        <v>-421122</v>
      </c>
      <c r="N17" s="44">
        <v>-266839</v>
      </c>
      <c r="O17" s="44">
        <v>0</v>
      </c>
      <c r="P17" s="44">
        <v>0</v>
      </c>
      <c r="Q17" s="7">
        <v>-191831</v>
      </c>
      <c r="R17" s="7">
        <v>-358924</v>
      </c>
      <c r="S17" s="8">
        <v>-3901889</v>
      </c>
    </row>
    <row r="18" spans="1:19" s="45" customFormat="1" ht="10.5" customHeight="1">
      <c r="A18" s="9"/>
      <c r="B18" s="43"/>
      <c r="C18" s="6" t="s">
        <v>32</v>
      </c>
      <c r="D18" s="44">
        <v>179358931</v>
      </c>
      <c r="E18" s="44">
        <v>7820202</v>
      </c>
      <c r="F18" s="44">
        <v>34153149</v>
      </c>
      <c r="G18" s="44">
        <v>41650826</v>
      </c>
      <c r="H18" s="44">
        <v>45304</v>
      </c>
      <c r="I18" s="44">
        <v>44494205</v>
      </c>
      <c r="J18" s="44">
        <v>50183265</v>
      </c>
      <c r="K18" s="44">
        <v>0</v>
      </c>
      <c r="L18" s="44">
        <v>16368950</v>
      </c>
      <c r="M18" s="44">
        <v>220897031</v>
      </c>
      <c r="N18" s="44">
        <v>73058818</v>
      </c>
      <c r="O18" s="44">
        <v>8856939</v>
      </c>
      <c r="P18" s="44">
        <v>750243</v>
      </c>
      <c r="Q18" s="7">
        <v>53175357</v>
      </c>
      <c r="R18" s="7">
        <v>71065108</v>
      </c>
      <c r="S18" s="8">
        <v>801878328</v>
      </c>
    </row>
    <row r="19" spans="1:19" s="45" customFormat="1" ht="10.5" customHeight="1">
      <c r="A19" s="9"/>
      <c r="B19" s="43"/>
      <c r="C19" s="6" t="s">
        <v>33</v>
      </c>
      <c r="D19" s="44">
        <v>657306</v>
      </c>
      <c r="E19" s="44">
        <v>0</v>
      </c>
      <c r="F19" s="44">
        <v>808691</v>
      </c>
      <c r="G19" s="44">
        <v>1564287</v>
      </c>
      <c r="H19" s="44">
        <v>0</v>
      </c>
      <c r="I19" s="44">
        <v>480019</v>
      </c>
      <c r="J19" s="44">
        <v>0</v>
      </c>
      <c r="K19" s="44">
        <v>0</v>
      </c>
      <c r="L19" s="44">
        <v>0</v>
      </c>
      <c r="M19" s="44">
        <v>76266</v>
      </c>
      <c r="N19" s="44">
        <v>1065437</v>
      </c>
      <c r="O19" s="44">
        <v>0</v>
      </c>
      <c r="P19" s="44">
        <v>24243</v>
      </c>
      <c r="Q19" s="7">
        <v>220698</v>
      </c>
      <c r="R19" s="7">
        <v>0</v>
      </c>
      <c r="S19" s="8">
        <v>4896948</v>
      </c>
    </row>
    <row r="20" spans="1:19" s="45" customFormat="1" ht="10.5" customHeight="1">
      <c r="A20" s="9"/>
      <c r="B20" s="43"/>
      <c r="C20" s="6" t="s">
        <v>34</v>
      </c>
      <c r="D20" s="44">
        <v>-2913861</v>
      </c>
      <c r="E20" s="44">
        <v>0</v>
      </c>
      <c r="F20" s="44">
        <v>-234597</v>
      </c>
      <c r="G20" s="44">
        <v>291645</v>
      </c>
      <c r="H20" s="44">
        <v>0</v>
      </c>
      <c r="I20" s="44">
        <v>-3</v>
      </c>
      <c r="J20" s="44">
        <v>0</v>
      </c>
      <c r="K20" s="44">
        <v>0</v>
      </c>
      <c r="L20" s="44">
        <v>0</v>
      </c>
      <c r="M20" s="44">
        <v>-33678</v>
      </c>
      <c r="N20" s="44">
        <v>0</v>
      </c>
      <c r="O20" s="44">
        <v>0</v>
      </c>
      <c r="P20" s="44">
        <v>0</v>
      </c>
      <c r="Q20" s="7">
        <v>162345</v>
      </c>
      <c r="R20" s="7">
        <v>-86039</v>
      </c>
      <c r="S20" s="8">
        <v>-2814188</v>
      </c>
    </row>
    <row r="21" spans="1:20" s="42" customFormat="1" ht="15" customHeight="1">
      <c r="A21" s="36"/>
      <c r="B21" s="37" t="s">
        <v>35</v>
      </c>
      <c r="C21" s="38"/>
      <c r="D21" s="39">
        <v>78232225</v>
      </c>
      <c r="E21" s="39">
        <v>22708827</v>
      </c>
      <c r="F21" s="39">
        <v>21616098</v>
      </c>
      <c r="G21" s="39">
        <v>17904269</v>
      </c>
      <c r="H21" s="39">
        <v>384427</v>
      </c>
      <c r="I21" s="39">
        <v>17232009</v>
      </c>
      <c r="J21" s="39">
        <v>26592473</v>
      </c>
      <c r="K21" s="39">
        <v>1960470</v>
      </c>
      <c r="L21" s="39">
        <v>15350231</v>
      </c>
      <c r="M21" s="39">
        <v>3303591</v>
      </c>
      <c r="N21" s="39">
        <v>58185665</v>
      </c>
      <c r="O21" s="39">
        <v>1138486</v>
      </c>
      <c r="P21" s="39">
        <v>1142155</v>
      </c>
      <c r="Q21" s="40">
        <v>12693359</v>
      </c>
      <c r="R21" s="40">
        <v>17864308</v>
      </c>
      <c r="S21" s="41">
        <v>296308594</v>
      </c>
      <c r="T21" s="47"/>
    </row>
    <row r="22" spans="1:20" s="45" customFormat="1" ht="10.5" customHeight="1">
      <c r="A22" s="9"/>
      <c r="B22" s="43" t="s">
        <v>36</v>
      </c>
      <c r="C22" s="6"/>
      <c r="D22" s="44">
        <v>-37057339</v>
      </c>
      <c r="E22" s="44">
        <v>-5961238</v>
      </c>
      <c r="F22" s="44">
        <v>-10019286</v>
      </c>
      <c r="G22" s="44">
        <v>-13593744</v>
      </c>
      <c r="H22" s="44">
        <v>-500</v>
      </c>
      <c r="I22" s="44">
        <v>-9847942</v>
      </c>
      <c r="J22" s="44">
        <v>-20328383</v>
      </c>
      <c r="K22" s="44">
        <v>0</v>
      </c>
      <c r="L22" s="44">
        <v>-5787432</v>
      </c>
      <c r="M22" s="44">
        <v>-2611800</v>
      </c>
      <c r="N22" s="44">
        <v>-25899649</v>
      </c>
      <c r="O22" s="44">
        <v>0</v>
      </c>
      <c r="P22" s="44">
        <v>-14930</v>
      </c>
      <c r="Q22" s="7">
        <v>-7108031</v>
      </c>
      <c r="R22" s="7">
        <v>-7755138</v>
      </c>
      <c r="S22" s="8">
        <v>-145985412</v>
      </c>
      <c r="T22" s="49"/>
    </row>
    <row r="23" spans="1:19" s="45" customFormat="1" ht="10.5" customHeight="1">
      <c r="A23" s="9"/>
      <c r="B23" s="43"/>
      <c r="C23" s="6" t="s">
        <v>37</v>
      </c>
      <c r="D23" s="44">
        <v>-36771273</v>
      </c>
      <c r="E23" s="44">
        <v>-5961238</v>
      </c>
      <c r="F23" s="44">
        <v>-10019286</v>
      </c>
      <c r="G23" s="44">
        <v>-13593744</v>
      </c>
      <c r="H23" s="44">
        <v>-500</v>
      </c>
      <c r="I23" s="44">
        <v>-9814909</v>
      </c>
      <c r="J23" s="44">
        <v>-20203619</v>
      </c>
      <c r="K23" s="44">
        <v>0</v>
      </c>
      <c r="L23" s="44">
        <v>-5787432</v>
      </c>
      <c r="M23" s="44">
        <v>-2596943</v>
      </c>
      <c r="N23" s="44">
        <v>-25860103</v>
      </c>
      <c r="O23" s="44">
        <v>0</v>
      </c>
      <c r="P23" s="44">
        <v>-14930</v>
      </c>
      <c r="Q23" s="7">
        <v>-7103586</v>
      </c>
      <c r="R23" s="7">
        <v>-7755138</v>
      </c>
      <c r="S23" s="8">
        <v>-145482701</v>
      </c>
    </row>
    <row r="24" spans="1:19" s="45" customFormat="1" ht="10.5" customHeight="1">
      <c r="A24" s="9"/>
      <c r="B24" s="43"/>
      <c r="C24" s="6" t="s">
        <v>38</v>
      </c>
      <c r="D24" s="44">
        <v>-286066</v>
      </c>
      <c r="E24" s="44">
        <v>0</v>
      </c>
      <c r="F24" s="44">
        <v>0</v>
      </c>
      <c r="G24" s="44">
        <v>0</v>
      </c>
      <c r="H24" s="44">
        <v>0</v>
      </c>
      <c r="I24" s="44">
        <v>-33033</v>
      </c>
      <c r="J24" s="44">
        <v>-124764</v>
      </c>
      <c r="K24" s="44">
        <v>0</v>
      </c>
      <c r="L24" s="44">
        <v>0</v>
      </c>
      <c r="M24" s="44">
        <v>-14857</v>
      </c>
      <c r="N24" s="44">
        <v>-39546</v>
      </c>
      <c r="O24" s="44">
        <v>0</v>
      </c>
      <c r="P24" s="44">
        <v>0</v>
      </c>
      <c r="Q24" s="7">
        <v>-4445</v>
      </c>
      <c r="R24" s="7">
        <v>0</v>
      </c>
      <c r="S24" s="8">
        <v>-502712</v>
      </c>
    </row>
    <row r="25" spans="1:19" s="45" customFormat="1" ht="10.5" customHeight="1">
      <c r="A25" s="9"/>
      <c r="B25" s="43"/>
      <c r="C25" s="6" t="s">
        <v>39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7">
        <v>0</v>
      </c>
      <c r="R25" s="7">
        <v>0</v>
      </c>
      <c r="S25" s="8">
        <v>0</v>
      </c>
    </row>
    <row r="26" spans="1:19" s="42" customFormat="1" ht="10.5" customHeight="1">
      <c r="A26" s="36"/>
      <c r="B26" s="37" t="s">
        <v>40</v>
      </c>
      <c r="C26" s="38"/>
      <c r="D26" s="39">
        <v>5412623</v>
      </c>
      <c r="E26" s="39">
        <v>1071650</v>
      </c>
      <c r="F26" s="39">
        <v>764730</v>
      </c>
      <c r="G26" s="39">
        <v>73141</v>
      </c>
      <c r="H26" s="39">
        <v>28875</v>
      </c>
      <c r="I26" s="39">
        <v>426424</v>
      </c>
      <c r="J26" s="39">
        <v>3153509</v>
      </c>
      <c r="K26" s="39">
        <v>70930</v>
      </c>
      <c r="L26" s="39">
        <v>1085177</v>
      </c>
      <c r="M26" s="39">
        <v>2139076</v>
      </c>
      <c r="N26" s="39">
        <v>4352689</v>
      </c>
      <c r="O26" s="39">
        <v>-564939</v>
      </c>
      <c r="P26" s="39">
        <v>370741</v>
      </c>
      <c r="Q26" s="40">
        <v>987100</v>
      </c>
      <c r="R26" s="40">
        <v>1046383</v>
      </c>
      <c r="S26" s="41">
        <v>20418108</v>
      </c>
    </row>
    <row r="27" spans="1:19" s="45" customFormat="1" ht="10.5" customHeight="1">
      <c r="A27" s="9"/>
      <c r="B27" s="43"/>
      <c r="C27" s="6" t="s">
        <v>41</v>
      </c>
      <c r="D27" s="44">
        <v>9878405</v>
      </c>
      <c r="E27" s="44">
        <v>1827777</v>
      </c>
      <c r="F27" s="44">
        <v>2476775</v>
      </c>
      <c r="G27" s="44">
        <v>3847322</v>
      </c>
      <c r="H27" s="44">
        <v>34910</v>
      </c>
      <c r="I27" s="44">
        <v>2037360</v>
      </c>
      <c r="J27" s="44">
        <v>4168232</v>
      </c>
      <c r="K27" s="44">
        <v>70930</v>
      </c>
      <c r="L27" s="44">
        <v>1400502</v>
      </c>
      <c r="M27" s="44">
        <v>2366549</v>
      </c>
      <c r="N27" s="44">
        <v>7065557</v>
      </c>
      <c r="O27" s="44">
        <v>74731</v>
      </c>
      <c r="P27" s="44">
        <v>412495</v>
      </c>
      <c r="Q27" s="7">
        <v>1681061</v>
      </c>
      <c r="R27" s="7">
        <v>2463539</v>
      </c>
      <c r="S27" s="8">
        <v>39806145</v>
      </c>
    </row>
    <row r="28" spans="1:19" s="45" customFormat="1" ht="10.5" customHeight="1">
      <c r="A28" s="9"/>
      <c r="B28" s="43"/>
      <c r="C28" s="6" t="s">
        <v>42</v>
      </c>
      <c r="D28" s="44">
        <v>-4465782</v>
      </c>
      <c r="E28" s="44">
        <v>-756126</v>
      </c>
      <c r="F28" s="44">
        <v>-1712046</v>
      </c>
      <c r="G28" s="44">
        <v>-3774181</v>
      </c>
      <c r="H28" s="44">
        <v>-6035</v>
      </c>
      <c r="I28" s="44">
        <v>-1610936</v>
      </c>
      <c r="J28" s="44">
        <v>-1014724</v>
      </c>
      <c r="K28" s="44">
        <v>0</v>
      </c>
      <c r="L28" s="44">
        <v>-315325</v>
      </c>
      <c r="M28" s="44">
        <v>-227473</v>
      </c>
      <c r="N28" s="44">
        <v>-2712867</v>
      </c>
      <c r="O28" s="44">
        <v>-639670</v>
      </c>
      <c r="P28" s="44">
        <v>-41754</v>
      </c>
      <c r="Q28" s="7">
        <v>-693962</v>
      </c>
      <c r="R28" s="7">
        <v>-1417156</v>
      </c>
      <c r="S28" s="8">
        <v>-19388037</v>
      </c>
    </row>
    <row r="29" spans="1:20" s="42" customFormat="1" ht="15" customHeight="1">
      <c r="A29" s="36"/>
      <c r="B29" s="37" t="s">
        <v>43</v>
      </c>
      <c r="C29" s="38"/>
      <c r="D29" s="39">
        <v>46587508</v>
      </c>
      <c r="E29" s="39">
        <v>17819240</v>
      </c>
      <c r="F29" s="39">
        <v>12361542</v>
      </c>
      <c r="G29" s="39">
        <v>4383666</v>
      </c>
      <c r="H29" s="39">
        <v>412802</v>
      </c>
      <c r="I29" s="39">
        <v>7810491</v>
      </c>
      <c r="J29" s="39">
        <v>9417599</v>
      </c>
      <c r="K29" s="39">
        <v>2031400</v>
      </c>
      <c r="L29" s="39">
        <v>10647976</v>
      </c>
      <c r="M29" s="39">
        <v>2830867</v>
      </c>
      <c r="N29" s="39">
        <v>36638706</v>
      </c>
      <c r="O29" s="39">
        <v>573547</v>
      </c>
      <c r="P29" s="39">
        <v>1497966</v>
      </c>
      <c r="Q29" s="40">
        <v>6572428</v>
      </c>
      <c r="R29" s="40">
        <v>11155553</v>
      </c>
      <c r="S29" s="41">
        <v>170741289</v>
      </c>
      <c r="T29" s="47"/>
    </row>
    <row r="30" spans="1:19" s="42" customFormat="1" ht="10.5" customHeight="1">
      <c r="A30" s="36"/>
      <c r="B30" s="37" t="s">
        <v>44</v>
      </c>
      <c r="C30" s="38"/>
      <c r="D30" s="39">
        <v>28365301</v>
      </c>
      <c r="E30" s="39">
        <v>20334504</v>
      </c>
      <c r="F30" s="39">
        <v>7342</v>
      </c>
      <c r="G30" s="39">
        <v>2578291</v>
      </c>
      <c r="H30" s="39">
        <v>181342</v>
      </c>
      <c r="I30" s="39">
        <v>5709953</v>
      </c>
      <c r="J30" s="39">
        <v>13662345</v>
      </c>
      <c r="K30" s="39">
        <v>67587</v>
      </c>
      <c r="L30" s="39">
        <v>-292723</v>
      </c>
      <c r="M30" s="39">
        <v>2520665</v>
      </c>
      <c r="N30" s="39">
        <v>19765551</v>
      </c>
      <c r="O30" s="39">
        <v>1056218</v>
      </c>
      <c r="P30" s="39">
        <v>699267</v>
      </c>
      <c r="Q30" s="40">
        <v>-1239530</v>
      </c>
      <c r="R30" s="40">
        <v>21875272</v>
      </c>
      <c r="S30" s="41">
        <v>115291386</v>
      </c>
    </row>
    <row r="31" spans="1:19" s="45" customFormat="1" ht="10.5" customHeight="1">
      <c r="A31" s="9"/>
      <c r="B31" s="43"/>
      <c r="C31" s="6" t="s">
        <v>45</v>
      </c>
      <c r="D31" s="44">
        <v>30497941</v>
      </c>
      <c r="E31" s="44">
        <v>22055052</v>
      </c>
      <c r="F31" s="44">
        <v>4405894</v>
      </c>
      <c r="G31" s="44">
        <v>7600912</v>
      </c>
      <c r="H31" s="44">
        <v>381026</v>
      </c>
      <c r="I31" s="44">
        <v>7549797</v>
      </c>
      <c r="J31" s="44">
        <v>21401821</v>
      </c>
      <c r="K31" s="44">
        <v>322517</v>
      </c>
      <c r="L31" s="44">
        <v>1427335</v>
      </c>
      <c r="M31" s="44">
        <v>7744716</v>
      </c>
      <c r="N31" s="44">
        <v>23120971</v>
      </c>
      <c r="O31" s="44">
        <v>1194110</v>
      </c>
      <c r="P31" s="44">
        <v>802965</v>
      </c>
      <c r="Q31" s="7">
        <v>2711779</v>
      </c>
      <c r="R31" s="7">
        <v>24293958</v>
      </c>
      <c r="S31" s="8">
        <v>155510791</v>
      </c>
    </row>
    <row r="32" spans="1:19" s="45" customFormat="1" ht="10.5" customHeight="1">
      <c r="A32" s="9"/>
      <c r="B32" s="43"/>
      <c r="C32" s="6" t="s">
        <v>46</v>
      </c>
      <c r="D32" s="44">
        <v>-2132640</v>
      </c>
      <c r="E32" s="44">
        <v>-1720548</v>
      </c>
      <c r="F32" s="44">
        <v>-4398551</v>
      </c>
      <c r="G32" s="44">
        <v>-5022621</v>
      </c>
      <c r="H32" s="44">
        <v>-199684</v>
      </c>
      <c r="I32" s="44">
        <v>-1839844</v>
      </c>
      <c r="J32" s="44">
        <v>-7739475</v>
      </c>
      <c r="K32" s="44">
        <v>-254930</v>
      </c>
      <c r="L32" s="44">
        <v>-1720057</v>
      </c>
      <c r="M32" s="44">
        <v>-5224050</v>
      </c>
      <c r="N32" s="44">
        <v>-3355420</v>
      </c>
      <c r="O32" s="44">
        <v>-137892</v>
      </c>
      <c r="P32" s="44">
        <v>-103698</v>
      </c>
      <c r="Q32" s="7">
        <v>-3951309</v>
      </c>
      <c r="R32" s="7">
        <v>-2418686</v>
      </c>
      <c r="S32" s="8">
        <v>-40219405</v>
      </c>
    </row>
    <row r="33" spans="1:19" s="45" customFormat="1" ht="10.5" customHeight="1">
      <c r="A33" s="9"/>
      <c r="B33" s="50" t="s">
        <v>47</v>
      </c>
      <c r="C33" s="6"/>
      <c r="D33" s="44">
        <v>-48696001</v>
      </c>
      <c r="E33" s="44">
        <v>-14649358</v>
      </c>
      <c r="F33" s="44">
        <v>-11603358</v>
      </c>
      <c r="G33" s="44">
        <v>-17396151</v>
      </c>
      <c r="H33" s="44">
        <v>-2327664</v>
      </c>
      <c r="I33" s="44">
        <v>-17019673</v>
      </c>
      <c r="J33" s="44">
        <v>-29088820</v>
      </c>
      <c r="K33" s="44">
        <v>-2628587</v>
      </c>
      <c r="L33" s="44">
        <v>-11377425</v>
      </c>
      <c r="M33" s="44">
        <v>-15906507</v>
      </c>
      <c r="N33" s="44">
        <v>-40237656</v>
      </c>
      <c r="O33" s="44">
        <v>-1391501</v>
      </c>
      <c r="P33" s="44">
        <v>-2100929</v>
      </c>
      <c r="Q33" s="7">
        <v>-10157368</v>
      </c>
      <c r="R33" s="7">
        <v>-22582478</v>
      </c>
      <c r="S33" s="8">
        <v>-247163476</v>
      </c>
    </row>
    <row r="34" spans="1:19" s="45" customFormat="1" ht="10.5" customHeight="1">
      <c r="A34" s="9"/>
      <c r="B34" s="50" t="s">
        <v>48</v>
      </c>
      <c r="C34" s="6"/>
      <c r="D34" s="44">
        <v>1502795</v>
      </c>
      <c r="E34" s="44">
        <v>0</v>
      </c>
      <c r="F34" s="44">
        <v>304498</v>
      </c>
      <c r="G34" s="44">
        <v>-130098</v>
      </c>
      <c r="H34" s="44">
        <v>0</v>
      </c>
      <c r="I34" s="44">
        <v>653843</v>
      </c>
      <c r="J34" s="44">
        <v>-1357789</v>
      </c>
      <c r="K34" s="44">
        <v>-27145</v>
      </c>
      <c r="L34" s="44">
        <v>-109882</v>
      </c>
      <c r="M34" s="44">
        <v>-31690609</v>
      </c>
      <c r="N34" s="44">
        <v>0</v>
      </c>
      <c r="O34" s="44">
        <v>-124169</v>
      </c>
      <c r="P34" s="44">
        <v>-14969</v>
      </c>
      <c r="Q34" s="7">
        <v>586518</v>
      </c>
      <c r="R34" s="7">
        <v>260932</v>
      </c>
      <c r="S34" s="8">
        <v>-30146076</v>
      </c>
    </row>
    <row r="35" spans="1:20" s="52" customFormat="1" ht="15" customHeight="1">
      <c r="A35" s="4"/>
      <c r="B35" s="43" t="s">
        <v>49</v>
      </c>
      <c r="C35" s="6"/>
      <c r="D35" s="39">
        <v>27759603</v>
      </c>
      <c r="E35" s="39">
        <v>23504386</v>
      </c>
      <c r="F35" s="39">
        <v>1070024</v>
      </c>
      <c r="G35" s="39">
        <v>-10564293</v>
      </c>
      <c r="H35" s="39">
        <v>-1733520</v>
      </c>
      <c r="I35" s="39">
        <v>-2845386</v>
      </c>
      <c r="J35" s="39">
        <v>-7366664</v>
      </c>
      <c r="K35" s="39">
        <v>-556746</v>
      </c>
      <c r="L35" s="39">
        <v>-1132054</v>
      </c>
      <c r="M35" s="39">
        <v>-42245584</v>
      </c>
      <c r="N35" s="39">
        <v>16166601</v>
      </c>
      <c r="O35" s="39">
        <v>114095</v>
      </c>
      <c r="P35" s="39">
        <v>81334</v>
      </c>
      <c r="Q35" s="40">
        <v>-4237951</v>
      </c>
      <c r="R35" s="40">
        <v>10709278</v>
      </c>
      <c r="S35" s="41">
        <v>8723124</v>
      </c>
      <c r="T35" s="51"/>
    </row>
    <row r="36" spans="1:19" s="45" customFormat="1" ht="10.5" customHeight="1">
      <c r="A36" s="9"/>
      <c r="B36" s="50" t="s">
        <v>50</v>
      </c>
      <c r="C36" s="6"/>
      <c r="D36" s="44">
        <v>0</v>
      </c>
      <c r="E36" s="44">
        <v>-4043189</v>
      </c>
      <c r="F36" s="44">
        <v>-3571348</v>
      </c>
      <c r="G36" s="44">
        <v>201174</v>
      </c>
      <c r="H36" s="44">
        <v>0</v>
      </c>
      <c r="I36" s="44">
        <v>-9527650</v>
      </c>
      <c r="J36" s="44">
        <v>0</v>
      </c>
      <c r="K36" s="44">
        <v>0</v>
      </c>
      <c r="L36" s="44">
        <v>0</v>
      </c>
      <c r="M36" s="44">
        <v>710629</v>
      </c>
      <c r="N36" s="44">
        <v>-11041327</v>
      </c>
      <c r="O36" s="44">
        <v>0</v>
      </c>
      <c r="P36" s="44">
        <v>0</v>
      </c>
      <c r="Q36" s="7">
        <v>0</v>
      </c>
      <c r="R36" s="7">
        <v>0</v>
      </c>
      <c r="S36" s="8">
        <v>-27271711</v>
      </c>
    </row>
    <row r="37" spans="1:20" s="52" customFormat="1" ht="15" customHeight="1">
      <c r="A37" s="4"/>
      <c r="B37" s="43" t="s">
        <v>51</v>
      </c>
      <c r="C37" s="6"/>
      <c r="D37" s="39">
        <v>27759603</v>
      </c>
      <c r="E37" s="39">
        <v>19461198</v>
      </c>
      <c r="F37" s="39">
        <v>-2501324</v>
      </c>
      <c r="G37" s="39">
        <v>-10363119</v>
      </c>
      <c r="H37" s="39">
        <v>-1733520</v>
      </c>
      <c r="I37" s="39">
        <v>-12373036</v>
      </c>
      <c r="J37" s="39">
        <v>-7366664</v>
      </c>
      <c r="K37" s="39">
        <v>-556746</v>
      </c>
      <c r="L37" s="39">
        <v>-1132054</v>
      </c>
      <c r="M37" s="39">
        <v>-41534955</v>
      </c>
      <c r="N37" s="39">
        <v>5125273</v>
      </c>
      <c r="O37" s="39">
        <v>114095</v>
      </c>
      <c r="P37" s="39">
        <v>81334</v>
      </c>
      <c r="Q37" s="40">
        <v>-4237951</v>
      </c>
      <c r="R37" s="40">
        <v>10709278</v>
      </c>
      <c r="S37" s="41">
        <v>-18548588</v>
      </c>
      <c r="T37" s="51"/>
    </row>
    <row r="38" spans="1:19" s="45" customFormat="1" ht="10.5" customHeight="1">
      <c r="A38" s="9"/>
      <c r="B38" s="50" t="s">
        <v>52</v>
      </c>
      <c r="C38" s="6"/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7">
        <v>0</v>
      </c>
      <c r="R38" s="7">
        <v>0</v>
      </c>
      <c r="S38" s="8">
        <v>0</v>
      </c>
    </row>
    <row r="39" spans="1:19" s="45" customFormat="1" ht="10.5" customHeight="1">
      <c r="A39" s="9"/>
      <c r="B39" s="50" t="s">
        <v>53</v>
      </c>
      <c r="C39" s="6"/>
      <c r="D39" s="44">
        <v>-2289400</v>
      </c>
      <c r="E39" s="44">
        <v>-2948835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-67381</v>
      </c>
      <c r="L39" s="44">
        <v>0</v>
      </c>
      <c r="M39" s="44">
        <v>0</v>
      </c>
      <c r="N39" s="44">
        <v>-581088</v>
      </c>
      <c r="O39" s="44">
        <v>0</v>
      </c>
      <c r="P39" s="44">
        <v>0</v>
      </c>
      <c r="Q39" s="7">
        <v>0</v>
      </c>
      <c r="R39" s="7">
        <v>0</v>
      </c>
      <c r="S39" s="8">
        <v>-5886705</v>
      </c>
    </row>
    <row r="40" spans="1:19" s="45" customFormat="1" ht="10.5" customHeight="1">
      <c r="A40" s="9"/>
      <c r="B40" s="50" t="s">
        <v>54</v>
      </c>
      <c r="C40" s="6"/>
      <c r="D40" s="44">
        <v>6257279</v>
      </c>
      <c r="E40" s="44">
        <v>-40108</v>
      </c>
      <c r="F40" s="44">
        <v>-99788</v>
      </c>
      <c r="G40" s="44">
        <v>-679123</v>
      </c>
      <c r="H40" s="44">
        <v>-9936</v>
      </c>
      <c r="I40" s="44">
        <v>-149081</v>
      </c>
      <c r="J40" s="44">
        <v>4806039</v>
      </c>
      <c r="K40" s="44">
        <v>338003</v>
      </c>
      <c r="L40" s="44">
        <v>493371</v>
      </c>
      <c r="M40" s="44">
        <v>11506129</v>
      </c>
      <c r="N40" s="44">
        <v>305359</v>
      </c>
      <c r="O40" s="44">
        <v>-56692</v>
      </c>
      <c r="P40" s="44">
        <v>-8210</v>
      </c>
      <c r="Q40" s="7">
        <v>-109828</v>
      </c>
      <c r="R40" s="7">
        <v>4807754</v>
      </c>
      <c r="S40" s="8">
        <v>27361168</v>
      </c>
    </row>
    <row r="41" spans="1:19" s="45" customFormat="1" ht="10.5" customHeight="1">
      <c r="A41" s="9"/>
      <c r="B41" s="50" t="s">
        <v>55</v>
      </c>
      <c r="C41" s="6"/>
      <c r="D41" s="44">
        <v>0</v>
      </c>
      <c r="E41" s="44">
        <v>0</v>
      </c>
      <c r="F41" s="44">
        <v>0</v>
      </c>
      <c r="G41" s="44">
        <v>-164406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7">
        <v>0</v>
      </c>
      <c r="R41" s="7">
        <v>0</v>
      </c>
      <c r="S41" s="8">
        <v>-164406</v>
      </c>
    </row>
    <row r="42" spans="1:19" s="45" customFormat="1" ht="10.5" customHeight="1">
      <c r="A42" s="9"/>
      <c r="B42" s="50" t="s">
        <v>56</v>
      </c>
      <c r="C42" s="6"/>
      <c r="D42" s="44">
        <v>3933027</v>
      </c>
      <c r="E42" s="44">
        <v>-2423375</v>
      </c>
      <c r="F42" s="44">
        <v>-243610</v>
      </c>
      <c r="G42" s="44">
        <v>-514579</v>
      </c>
      <c r="H42" s="44">
        <v>-63823</v>
      </c>
      <c r="I42" s="44">
        <v>-177678</v>
      </c>
      <c r="J42" s="44">
        <v>3369639</v>
      </c>
      <c r="K42" s="44">
        <v>97787</v>
      </c>
      <c r="L42" s="44">
        <v>874021</v>
      </c>
      <c r="M42" s="44">
        <v>537388</v>
      </c>
      <c r="N42" s="44">
        <v>8172436</v>
      </c>
      <c r="O42" s="44">
        <v>822930</v>
      </c>
      <c r="P42" s="44">
        <v>232923</v>
      </c>
      <c r="Q42" s="7">
        <v>266644</v>
      </c>
      <c r="R42" s="7">
        <v>2638573</v>
      </c>
      <c r="S42" s="8">
        <v>17522303</v>
      </c>
    </row>
    <row r="43" spans="1:20" s="52" customFormat="1" ht="15" customHeight="1">
      <c r="A43" s="4"/>
      <c r="B43" s="43" t="s">
        <v>57</v>
      </c>
      <c r="C43" s="6"/>
      <c r="D43" s="39">
        <v>35660509</v>
      </c>
      <c r="E43" s="39">
        <v>14048880</v>
      </c>
      <c r="F43" s="39">
        <v>-2844722</v>
      </c>
      <c r="G43" s="39">
        <v>-11721226</v>
      </c>
      <c r="H43" s="39">
        <v>-1807279</v>
      </c>
      <c r="I43" s="39">
        <v>-12699795</v>
      </c>
      <c r="J43" s="39">
        <v>809013</v>
      </c>
      <c r="K43" s="39">
        <v>-188337</v>
      </c>
      <c r="L43" s="39">
        <v>235339</v>
      </c>
      <c r="M43" s="39">
        <v>-29491439</v>
      </c>
      <c r="N43" s="39">
        <v>13021980</v>
      </c>
      <c r="O43" s="39">
        <v>880333</v>
      </c>
      <c r="P43" s="39">
        <v>306047</v>
      </c>
      <c r="Q43" s="40">
        <v>-4081136</v>
      </c>
      <c r="R43" s="40">
        <v>18155605</v>
      </c>
      <c r="S43" s="41">
        <v>20283773</v>
      </c>
      <c r="T43" s="51"/>
    </row>
    <row r="44" spans="1:19" s="45" customFormat="1" ht="4.5" customHeight="1">
      <c r="A44" s="53"/>
      <c r="B44" s="54"/>
      <c r="C44" s="10"/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11"/>
    </row>
    <row r="45" spans="1:24" s="45" customFormat="1" ht="10.5" customHeight="1">
      <c r="A45" s="5"/>
      <c r="B45" s="43"/>
      <c r="C45" s="5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"/>
      <c r="U45" s="5"/>
      <c r="V45" s="5"/>
      <c r="W45" s="5"/>
      <c r="X45" s="5"/>
    </row>
    <row r="46" spans="1:24" s="45" customFormat="1" ht="9.75" customHeight="1">
      <c r="A46" s="5" t="s">
        <v>19</v>
      </c>
      <c r="B46" s="43"/>
      <c r="C46" s="5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"/>
      <c r="U46" s="5"/>
      <c r="V46" s="5"/>
      <c r="W46" s="5"/>
      <c r="X46" s="5"/>
    </row>
    <row r="47" spans="1:24" ht="9.75" customHeight="1">
      <c r="A47" s="58"/>
      <c r="B47" s="37"/>
      <c r="C47" s="5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8"/>
      <c r="U47" s="58"/>
      <c r="V47" s="58"/>
      <c r="W47" s="58"/>
      <c r="X47" s="58"/>
    </row>
    <row r="48" spans="1:24" ht="13.5">
      <c r="A48" s="58"/>
      <c r="B48" s="37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9"/>
      <c r="T48" s="58"/>
      <c r="U48" s="58"/>
      <c r="V48" s="58"/>
      <c r="W48" s="58"/>
      <c r="X48" s="58"/>
    </row>
    <row r="49" spans="1:24" ht="4.5" customHeight="1">
      <c r="A49" s="58"/>
      <c r="B49" s="37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8"/>
      <c r="U49" s="58"/>
      <c r="V49" s="58"/>
      <c r="W49" s="58"/>
      <c r="X49" s="58"/>
    </row>
    <row r="50" spans="1:24" ht="13.5">
      <c r="A50" s="58"/>
      <c r="B50" s="37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8"/>
      <c r="U50" s="58"/>
      <c r="V50" s="58"/>
      <c r="W50" s="58"/>
      <c r="X50" s="58"/>
    </row>
    <row r="51" spans="1:24" ht="13.5">
      <c r="A51" s="58"/>
      <c r="B51" s="37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8"/>
      <c r="U51" s="58"/>
      <c r="V51" s="58"/>
      <c r="W51" s="58"/>
      <c r="X51" s="58"/>
    </row>
    <row r="52" spans="1:24" ht="13.5">
      <c r="A52" s="58"/>
      <c r="B52" s="37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8"/>
      <c r="U52" s="58"/>
      <c r="V52" s="58"/>
      <c r="W52" s="58"/>
      <c r="X52" s="58"/>
    </row>
    <row r="53" spans="1:24" ht="13.5">
      <c r="A53" s="58"/>
      <c r="B53" s="37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8"/>
      <c r="U53" s="58"/>
      <c r="V53" s="58"/>
      <c r="W53" s="58"/>
      <c r="X53" s="58"/>
    </row>
    <row r="54" spans="1:24" ht="13.5">
      <c r="A54" s="58"/>
      <c r="B54" s="37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8"/>
      <c r="U54" s="58"/>
      <c r="V54" s="58"/>
      <c r="W54" s="58"/>
      <c r="X54" s="58"/>
    </row>
    <row r="55" spans="1:24" ht="13.5">
      <c r="A55" s="58"/>
      <c r="B55" s="37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8"/>
      <c r="U55" s="58"/>
      <c r="V55" s="58"/>
      <c r="W55" s="58"/>
      <c r="X55" s="58"/>
    </row>
    <row r="56" spans="1:24" ht="13.5">
      <c r="A56" s="58"/>
      <c r="B56" s="37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8"/>
      <c r="U56" s="58"/>
      <c r="V56" s="58"/>
      <c r="W56" s="58"/>
      <c r="X56" s="58"/>
    </row>
    <row r="57" spans="1:24" ht="13.5">
      <c r="A57" s="58"/>
      <c r="B57" s="37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8"/>
      <c r="U57" s="58"/>
      <c r="V57" s="58"/>
      <c r="W57" s="58"/>
      <c r="X57" s="58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Wendy Miluska Villar Charapaqui</cp:lastModifiedBy>
  <dcterms:created xsi:type="dcterms:W3CDTF">1998-12-04T14:10:12Z</dcterms:created>
  <dcterms:modified xsi:type="dcterms:W3CDTF">2016-09-30T16:20:38Z</dcterms:modified>
  <cp:category/>
  <cp:version/>
  <cp:contentType/>
  <cp:contentStatus/>
</cp:coreProperties>
</file>