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80" windowHeight="6030" activeTab="0"/>
  </bookViews>
  <sheets>
    <sheet name="Hoja1" sheetId="1" r:id="rId1"/>
    <sheet name="Hoja2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<sst xmlns="http://schemas.openxmlformats.org/spreadsheetml/2006/main" count="123" uniqueCount="101">
  <si>
    <t>(EN  NUEVOS  SOLES)</t>
  </si>
  <si>
    <t>EXPRESADO  EN  CIFRAS  AJUSTADAS  POR  INFLACION</t>
  </si>
  <si>
    <t>DESCRIPCION</t>
  </si>
  <si>
    <t>EL PACIFICO PERUANO SUIZA</t>
  </si>
  <si>
    <t xml:space="preserve">EL PACIFICO-VIDA  </t>
  </si>
  <si>
    <t xml:space="preserve">EL SOL NACIONAL </t>
  </si>
  <si>
    <t xml:space="preserve">GENERALI PERU  </t>
  </si>
  <si>
    <t>INTERSEGURO</t>
  </si>
  <si>
    <t xml:space="preserve">LA FENIX PERUANA   </t>
  </si>
  <si>
    <t xml:space="preserve">LA POSITIVA </t>
  </si>
  <si>
    <t xml:space="preserve">LA REAL     </t>
  </si>
  <si>
    <t xml:space="preserve">LA VITALICIA </t>
  </si>
  <si>
    <t xml:space="preserve">POPULAR Y PORVENIR </t>
  </si>
  <si>
    <t xml:space="preserve">RIMAC-INTERNACIONAL </t>
  </si>
  <si>
    <t xml:space="preserve">SANTANDER-VIDA </t>
  </si>
  <si>
    <t xml:space="preserve">SECREX      </t>
  </si>
  <si>
    <t xml:space="preserve">SUL AMERICA </t>
  </si>
  <si>
    <t xml:space="preserve">WIESE AETNA </t>
  </si>
  <si>
    <t>TOTAL</t>
  </si>
  <si>
    <t>NOTA:   Las pequeñas diferencias que se presentan son por redondeo de cifras.</t>
  </si>
  <si>
    <t>ESTADO DE GANANCIAS Y PERDIDAS DE LAS EMPRESAS ASEGURADORAS</t>
  </si>
  <si>
    <t>Total Primas Netas del Ejercicio ....................................................................................</t>
  </si>
  <si>
    <t>Primas de Seguros Netas....................................................................................</t>
  </si>
  <si>
    <t>Reaseguros Aceptados Netos....................................................................................</t>
  </si>
  <si>
    <t>Ajust. de Prov. Técnicas de Primas de Seg. y Reaseg. ..............................</t>
  </si>
  <si>
    <t>Total Primas Cedidas Netas del Ejercicio ....................................................................................</t>
  </si>
  <si>
    <t>Primas Cedidas Netas .....................................................................................</t>
  </si>
  <si>
    <t>Ajuste Prov. Técnicas de Primas Cedidas....................................................................................</t>
  </si>
  <si>
    <t>PRIMAS DE COMPETENCIA NETAS....................................................................................</t>
  </si>
  <si>
    <t>SINIESTROS DE COMPETENCIA NETOS ....................................................................................</t>
  </si>
  <si>
    <t>Siniestros de Primas de Seguros Netos....................................................................................</t>
  </si>
  <si>
    <t>Siniestros de Reaseguros Aceptados Netos....................................................................................</t>
  </si>
  <si>
    <t>Siniestros de Primas Cedidas....................................................................................</t>
  </si>
  <si>
    <t>Recuperos y Salvamentos....................................................................................</t>
  </si>
  <si>
    <t>Ajuste de Provisión para Riesgos Catastróficos....................................................................................</t>
  </si>
  <si>
    <t>RESULTADO TECNICO BRUTO ....................................................................................</t>
  </si>
  <si>
    <t>Comisiones Netas ....................................................................................</t>
  </si>
  <si>
    <t>Comisiones sobre Primas de Seguros Netas....................................................................................</t>
  </si>
  <si>
    <t>Comisiones sobre Reaseguro Aceptado Netas....................................................................................</t>
  </si>
  <si>
    <t>Comisiones de Primas Cedidas Netas....................................................................................</t>
  </si>
  <si>
    <t>Ingresos/Egresos Diversos Neto....................................................................................</t>
  </si>
  <si>
    <t>Ingresos Técnicos Diversos....................................................................................</t>
  </si>
  <si>
    <t>Gastos Técnicos Diversos....................................................................................</t>
  </si>
  <si>
    <t>RESULTADO TECNICO....................................................................................</t>
  </si>
  <si>
    <t>Resultado de Inversiones....................................................................................</t>
  </si>
  <si>
    <t>Ingresos de Inv y Otros Ingresos Financ.</t>
  </si>
  <si>
    <t>Gastos de Inversiones y Financieros</t>
  </si>
  <si>
    <t>Gastos de Administración (Neto de Ingresos por Servicios y Otros)....................................................................................</t>
  </si>
  <si>
    <t>Ganancias y Pérdidas de Ejercicios Anteriores....................................................................................</t>
  </si>
  <si>
    <t>RESULTADO DE OPERACIÓN ....................................................................................</t>
  </si>
  <si>
    <t>Ajuste por Reducción a Valor Mercado....................................................................................</t>
  </si>
  <si>
    <t>RESULTADO DEL EJERCICIO ....................................................................................</t>
  </si>
  <si>
    <t>Participaciones....................................................................................</t>
  </si>
  <si>
    <t>Impuesto a la Renta....................................................................................</t>
  </si>
  <si>
    <t>Ganancias (Pérdidas) Extraordinarias Netas....................................................................................</t>
  </si>
  <si>
    <t>Efecto Acumulado de Cambios Contables....................................................................................</t>
  </si>
  <si>
    <t>Resultado por Exposición a la Inflación....................................................................................</t>
  </si>
  <si>
    <t>UTILIDAD O PERDIDA NETA DEL EJERCICIO....................................................................................</t>
  </si>
  <si>
    <t xml:space="preserve">  Cuentas de Orden Acreedoras......................................................................................................</t>
  </si>
  <si>
    <t xml:space="preserve">  Cuentas de Orden Deudoras por Contra................................................................................................</t>
  </si>
  <si>
    <t xml:space="preserve">  Cuentas Contingentes Acreedoras................................................................................................</t>
  </si>
  <si>
    <t xml:space="preserve">  Cuentas Contingentes Deudoras por Contra................................................................................................</t>
  </si>
  <si>
    <t xml:space="preserve">  Resultado del Ejercicio................................................................................................</t>
  </si>
  <si>
    <t xml:space="preserve">  Resultados Acumulados................................................................................................</t>
  </si>
  <si>
    <t xml:space="preserve">  Reservas................................................................................................</t>
  </si>
  <si>
    <t xml:space="preserve">  Excedente de Revaluación................................................................................................</t>
  </si>
  <si>
    <t xml:space="preserve">  Capital Adicional................................................................................................</t>
  </si>
  <si>
    <t xml:space="preserve">  Capital Social................................................................................................</t>
  </si>
  <si>
    <t>PATRIMONIO ...............................................................................................</t>
  </si>
  <si>
    <t xml:space="preserve">  Ganancias Diferidas................................................................................................</t>
  </si>
  <si>
    <t xml:space="preserve">  Otras Provisiones Neto................................................................................................</t>
  </si>
  <si>
    <t xml:space="preserve">  Reservas Técnicas por Primas</t>
  </si>
  <si>
    <t xml:space="preserve">  Reservas Técnicas por Siniestros</t>
  </si>
  <si>
    <t xml:space="preserve">  Obligaciones Financieras................................................................................................</t>
  </si>
  <si>
    <t xml:space="preserve">  Depósito de Primas Reaseguros Cedidos................................................................................................</t>
  </si>
  <si>
    <t xml:space="preserve">  Cuentas Corrientes Reaseguradores Acreedores................................................................................................</t>
  </si>
  <si>
    <t xml:space="preserve">  Cuentas por Pagar a Asegurados................................................................................................</t>
  </si>
  <si>
    <t xml:space="preserve">  Cuentas por Pagar a Intermediarios y Auxiliares................................................................................................</t>
  </si>
  <si>
    <t xml:space="preserve">  Tributos, Participaciones y Ctas. por Pagar................................................................................................</t>
  </si>
  <si>
    <t xml:space="preserve">  PASIVO CORRIENTE ...............................................................................................</t>
  </si>
  <si>
    <t>PASIVO ...............................................................................................</t>
  </si>
  <si>
    <t xml:space="preserve">  PASIVO Y PATRIMONIO ...............................................................................................</t>
  </si>
  <si>
    <t xml:space="preserve">  Cuentas de Orden Acreedoras por Contra................................................................................................</t>
  </si>
  <si>
    <t xml:space="preserve">  Cuentas de Orden Deudoras................................................................................................</t>
  </si>
  <si>
    <t xml:space="preserve">  Cuentas Contingentes Acreedoras por Contra................................................................................................</t>
  </si>
  <si>
    <t xml:space="preserve">  Cuentas Contingentes Deudoras................................................................................................</t>
  </si>
  <si>
    <t>Otros Activos................................................................................................</t>
  </si>
  <si>
    <t>Inmuebles, Muebles y Equipo................................................................................................</t>
  </si>
  <si>
    <t>Inversiones ...................................................................................................</t>
  </si>
  <si>
    <t>Gastos Pagados por Adelantado................................................................................................</t>
  </si>
  <si>
    <t>Cuentas por Cobrar Diversas................................................................................................</t>
  </si>
  <si>
    <t>Depósitos de Primas Reaseguro Aceptado................................................................................................</t>
  </si>
  <si>
    <t>Cuentas Corrientes Reaseguradores Deudores................................................................................................</t>
  </si>
  <si>
    <t>Cuentas por Cobrar Sujetas a Riesgo Crediticio</t>
  </si>
  <si>
    <t>Cuentas por Cobrar por Operaciones de Seguros................................................................................................</t>
  </si>
  <si>
    <t>Valores Negociables................................................................................................</t>
  </si>
  <si>
    <t>Caja y Bancos................................................................................................</t>
  </si>
  <si>
    <t>ACTIVO CORRIENTE: ................................................................................................</t>
  </si>
  <si>
    <t xml:space="preserve">  ACTIVO ...............................................................................................</t>
  </si>
  <si>
    <t>AL  30  DE  SETIEMBRE  DE  1998</t>
  </si>
  <si>
    <t>BALANCE  GENERAL  DE  LAS  EMPRESAS  ASEGURADORAS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</si>
</sst>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/&quot;#,##0;&quot;S/&quot;\-#,##0"/>
    <numFmt numFmtId="165" formatCode="&quot;S/&quot;#,##0;[Red]&quot;S/&quot;\-#,##0"/>
    <numFmt numFmtId="166" formatCode="&quot;S/&quot;#,##0.00;&quot;S/&quot;\-#,##0.00"/>
    <numFmt numFmtId="167" formatCode="&quot;S/&quot;#,##0.00;[Red]&quot;S/&quot;\-#,##0.00"/>
    <numFmt numFmtId="168" formatCode="_ &quot;S/&quot;* #,##0_ ;_ &quot;S/&quot;* \-#,##0_ ;_ &quot;S/&quot;* &quot;-&quot;_ ;_ @_ "/>
    <numFmt numFmtId="169" formatCode="_ * #,##0_ ;_ * \-#,##0_ ;_ * &quot;-&quot;_ ;_ @_ "/>
    <numFmt numFmtId="170" formatCode="_ &quot;S/&quot;* #,##0.00_ ;_ &quot;S/&quot;* \-#,##0.00_ ;_ &quot;S/&quot;* &quot;-&quot;??_ ;_ @_ "/>
    <numFmt numFmtId="171" formatCode="_ * #,##0.00_ ;_ * \-#,##0.00_ ;_ * &quot;-&quot;??_ ;_ @_ "/>
    <numFmt numFmtId="172" formatCode="_(* #\ ###\ ###\ ##0_);_(* \(#\ ###\ ###\ ##0\);* &quot;-&quot;?;_(@_)"/>
    <numFmt numFmtId="173" formatCode="_(* #\ ###\ ##0_);_(* \(#\ ###\ ##0\);_(* &quot;-&quot;_);_(@_)"/>
  </numFmts>
  <fonts count="44">
    <font>
      <sz val="10"/>
      <name val="Arial"/>
      <family val="0"/>
    </font>
    <font>
      <sz val="10"/>
      <name val="Arial Narrow"/>
      <family val="2"/>
    </font>
    <font>
      <sz val="8"/>
      <name val="Arial Narrow"/>
      <family val="2"/>
    </font>
    <font>
      <b/>
      <sz val="10"/>
      <name val="Arial Narrow"/>
      <family val="2"/>
    </font>
    <font>
      <b/>
      <sz val="8"/>
      <name val="Arial Narrow"/>
      <family val="0"/>
    </font>
    <font>
      <b/>
      <sz val="14"/>
      <name val="Bahamas"/>
      <family val="2"/>
    </font>
    <font>
      <sz val="10"/>
      <name val="Avalon"/>
      <family val="2"/>
    </font>
    <font>
      <b/>
      <sz val="11"/>
      <name val="Avalon"/>
      <family val="2"/>
    </font>
    <font>
      <b/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6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Continuous" vertical="top"/>
    </xf>
    <xf numFmtId="0" fontId="4" fillId="0" borderId="11" xfId="0" applyFont="1" applyBorder="1" applyAlignment="1">
      <alignment horizontal="centerContinuous" vertical="center" wrapText="1"/>
    </xf>
    <xf numFmtId="0" fontId="4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/>
    </xf>
    <xf numFmtId="172" fontId="2" fillId="0" borderId="0" xfId="47" applyNumberFormat="1" applyFont="1" applyBorder="1" applyAlignment="1">
      <alignment/>
    </xf>
    <xf numFmtId="172" fontId="2" fillId="0" borderId="13" xfId="47" applyNumberFormat="1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4" xfId="0" applyFont="1" applyBorder="1" applyAlignment="1">
      <alignment/>
    </xf>
    <xf numFmtId="172" fontId="2" fillId="0" borderId="14" xfId="0" applyNumberFormat="1" applyFont="1" applyBorder="1" applyAlignment="1">
      <alignment/>
    </xf>
    <xf numFmtId="0" fontId="5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Border="1" applyAlignment="1">
      <alignment horizontal="centerContinuous"/>
    </xf>
    <xf numFmtId="0" fontId="6" fillId="0" borderId="0" xfId="0" applyFont="1" applyAlignment="1">
      <alignment horizontal="centerContinuous"/>
    </xf>
    <xf numFmtId="17" fontId="7" fillId="0" borderId="0" xfId="0" applyNumberFormat="1" applyFont="1" applyAlignment="1">
      <alignment horizontal="centerContinuous"/>
    </xf>
    <xf numFmtId="0" fontId="6" fillId="0" borderId="0" xfId="0" applyFont="1" applyBorder="1" applyAlignment="1">
      <alignment horizontal="centerContinuous"/>
    </xf>
    <xf numFmtId="0" fontId="6" fillId="0" borderId="0" xfId="0" applyFont="1" applyAlignment="1">
      <alignment/>
    </xf>
    <xf numFmtId="0" fontId="8" fillId="0" borderId="0" xfId="0" applyFont="1" applyAlignment="1">
      <alignment horizontal="centerContinuous"/>
    </xf>
    <xf numFmtId="0" fontId="8" fillId="0" borderId="0" xfId="0" applyFont="1" applyAlignment="1">
      <alignment horizontal="centerContinuous" vertical="top"/>
    </xf>
    <xf numFmtId="17" fontId="0" fillId="0" borderId="0" xfId="0" applyNumberFormat="1" applyFont="1" applyAlignment="1">
      <alignment horizontal="centerContinuous" vertical="top"/>
    </xf>
    <xf numFmtId="0" fontId="0" fillId="0" borderId="0" xfId="0" applyAlignment="1">
      <alignment horizontal="centerContinuous" vertical="top"/>
    </xf>
    <xf numFmtId="0" fontId="0" fillId="0" borderId="0" xfId="0" applyBorder="1" applyAlignment="1">
      <alignment horizontal="centerContinuous" vertical="top"/>
    </xf>
    <xf numFmtId="0" fontId="0" fillId="0" borderId="0" xfId="0" applyFont="1" applyAlignment="1">
      <alignment horizontal="centerContinuous" vertical="top"/>
    </xf>
    <xf numFmtId="0" fontId="3" fillId="0" borderId="15" xfId="0" applyFont="1" applyBorder="1" applyAlignment="1">
      <alignment horizontal="centerContinuous" vertical="top"/>
    </xf>
    <xf numFmtId="0" fontId="1" fillId="0" borderId="15" xfId="0" applyFont="1" applyBorder="1" applyAlignment="1">
      <alignment horizontal="centerContinuous" vertical="center" wrapText="1"/>
    </xf>
    <xf numFmtId="0" fontId="2" fillId="0" borderId="11" xfId="0" applyFont="1" applyBorder="1" applyAlignment="1">
      <alignment horizontal="centerContinuous" vertical="center" wrapText="1"/>
    </xf>
    <xf numFmtId="0" fontId="0" fillId="0" borderId="16" xfId="0" applyBorder="1" applyAlignment="1">
      <alignment/>
    </xf>
    <xf numFmtId="0" fontId="4" fillId="0" borderId="17" xfId="0" applyFont="1" applyBorder="1" applyAlignment="1">
      <alignment/>
    </xf>
    <xf numFmtId="0" fontId="2" fillId="0" borderId="18" xfId="0" applyFont="1" applyBorder="1" applyAlignment="1">
      <alignment/>
    </xf>
    <xf numFmtId="172" fontId="2" fillId="0" borderId="16" xfId="0" applyNumberFormat="1" applyFont="1" applyBorder="1" applyAlignment="1">
      <alignment/>
    </xf>
    <xf numFmtId="172" fontId="2" fillId="0" borderId="17" xfId="0" applyNumberFormat="1" applyFont="1" applyBorder="1" applyAlignment="1">
      <alignment/>
    </xf>
    <xf numFmtId="172" fontId="2" fillId="0" borderId="18" xfId="0" applyNumberFormat="1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3" xfId="0" applyFont="1" applyBorder="1" applyAlignment="1">
      <alignment/>
    </xf>
    <xf numFmtId="172" fontId="4" fillId="0" borderId="0" xfId="47" applyNumberFormat="1" applyFont="1" applyAlignment="1">
      <alignment/>
    </xf>
    <xf numFmtId="172" fontId="4" fillId="0" borderId="0" xfId="47" applyNumberFormat="1" applyFont="1" applyBorder="1" applyAlignment="1">
      <alignment/>
    </xf>
    <xf numFmtId="172" fontId="4" fillId="0" borderId="13" xfId="47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72" fontId="2" fillId="0" borderId="0" xfId="47" applyNumberFormat="1" applyFont="1" applyAlignment="1">
      <alignment/>
    </xf>
    <xf numFmtId="0" fontId="2" fillId="0" borderId="0" xfId="0" applyFont="1" applyAlignment="1">
      <alignment/>
    </xf>
    <xf numFmtId="9" fontId="2" fillId="0" borderId="13" xfId="53" applyFont="1" applyBorder="1" applyAlignment="1">
      <alignment/>
    </xf>
    <xf numFmtId="172" fontId="4" fillId="0" borderId="0" xfId="0" applyNumberFormat="1" applyFont="1" applyAlignment="1">
      <alignment/>
    </xf>
    <xf numFmtId="172" fontId="2" fillId="0" borderId="13" xfId="0" applyNumberFormat="1" applyFont="1" applyBorder="1" applyAlignment="1">
      <alignment/>
    </xf>
    <xf numFmtId="172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172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2" fillId="0" borderId="19" xfId="0" applyFont="1" applyBorder="1" applyAlignment="1">
      <alignment/>
    </xf>
    <xf numFmtId="0" fontId="4" fillId="0" borderId="20" xfId="0" applyFont="1" applyBorder="1" applyAlignment="1">
      <alignment/>
    </xf>
    <xf numFmtId="172" fontId="2" fillId="0" borderId="19" xfId="0" applyNumberFormat="1" applyFont="1" applyBorder="1" applyAlignment="1">
      <alignment/>
    </xf>
    <xf numFmtId="172" fontId="2" fillId="0" borderId="20" xfId="0" applyNumberFormat="1" applyFont="1" applyBorder="1" applyAlignment="1">
      <alignment/>
    </xf>
    <xf numFmtId="172" fontId="2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72" fontId="2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173" fontId="2" fillId="0" borderId="20" xfId="0" applyNumberFormat="1" applyFont="1" applyBorder="1" applyAlignment="1">
      <alignment/>
    </xf>
    <xf numFmtId="173" fontId="2" fillId="0" borderId="19" xfId="0" applyNumberFormat="1" applyFont="1" applyBorder="1" applyAlignment="1">
      <alignment/>
    </xf>
    <xf numFmtId="0" fontId="2" fillId="0" borderId="20" xfId="0" applyFont="1" applyBorder="1" applyAlignment="1">
      <alignment/>
    </xf>
    <xf numFmtId="0" fontId="1" fillId="0" borderId="19" xfId="0" applyFont="1" applyBorder="1" applyAlignment="1">
      <alignment/>
    </xf>
    <xf numFmtId="172" fontId="2" fillId="0" borderId="13" xfId="48" applyNumberFormat="1" applyFont="1" applyBorder="1" applyAlignment="1">
      <alignment/>
    </xf>
    <xf numFmtId="172" fontId="2" fillId="0" borderId="0" xfId="48" applyNumberFormat="1" applyFont="1" applyBorder="1" applyAlignment="1">
      <alignment/>
    </xf>
    <xf numFmtId="0" fontId="1" fillId="0" borderId="12" xfId="0" applyFont="1" applyBorder="1" applyAlignment="1">
      <alignment/>
    </xf>
    <xf numFmtId="0" fontId="3" fillId="0" borderId="0" xfId="0" applyFont="1" applyAlignment="1">
      <alignment/>
    </xf>
    <xf numFmtId="172" fontId="4" fillId="0" borderId="13" xfId="48" applyNumberFormat="1" applyFont="1" applyBorder="1" applyAlignment="1">
      <alignment/>
    </xf>
    <xf numFmtId="172" fontId="4" fillId="0" borderId="0" xfId="48" applyNumberFormat="1" applyFont="1" applyBorder="1" applyAlignment="1">
      <alignment/>
    </xf>
    <xf numFmtId="0" fontId="4" fillId="0" borderId="13" xfId="0" applyFont="1" applyBorder="1" applyAlignment="1">
      <alignment/>
    </xf>
    <xf numFmtId="0" fontId="3" fillId="0" borderId="0" xfId="0" applyFont="1" applyBorder="1" applyAlignment="1">
      <alignment/>
    </xf>
    <xf numFmtId="172" fontId="3" fillId="0" borderId="0" xfId="0" applyNumberFormat="1" applyFont="1" applyAlignment="1">
      <alignment/>
    </xf>
    <xf numFmtId="0" fontId="2" fillId="0" borderId="13" xfId="0" applyFont="1" applyBorder="1" applyAlignment="1">
      <alignment horizontal="centerContinuous" vertical="top"/>
    </xf>
    <xf numFmtId="0" fontId="2" fillId="0" borderId="0" xfId="0" applyFont="1" applyBorder="1" applyAlignment="1">
      <alignment horizontal="centerContinuous" vertical="top"/>
    </xf>
    <xf numFmtId="0" fontId="1" fillId="0" borderId="0" xfId="0" applyFont="1" applyBorder="1" applyAlignment="1">
      <alignment horizontal="centerContinuous" vertical="top"/>
    </xf>
    <xf numFmtId="0" fontId="3" fillId="0" borderId="12" xfId="0" applyFont="1" applyBorder="1" applyAlignment="1">
      <alignment horizontal="centerContinuous" vertical="top"/>
    </xf>
    <xf numFmtId="0" fontId="3" fillId="0" borderId="15" xfId="0" applyFont="1" applyBorder="1" applyAlignment="1">
      <alignment horizontal="centerContinuous" vertical="center" wrapText="1"/>
    </xf>
    <xf numFmtId="0" fontId="1" fillId="0" borderId="15" xfId="0" applyFont="1" applyBorder="1" applyAlignment="1">
      <alignment horizontal="centerContinuous" vertical="top"/>
    </xf>
    <xf numFmtId="0" fontId="2" fillId="0" borderId="0" xfId="0" applyFont="1" applyAlignment="1">
      <alignment horizontal="centerContinuous" vertical="top"/>
    </xf>
    <xf numFmtId="0" fontId="1" fillId="0" borderId="0" xfId="0" applyFont="1" applyAlignment="1">
      <alignment horizontal="centerContinuous" vertical="top"/>
    </xf>
    <xf numFmtId="0" fontId="3" fillId="0" borderId="0" xfId="0" applyFont="1" applyAlignment="1">
      <alignment horizontal="centerContinuous" vertical="top"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1" fillId="0" borderId="0" xfId="0" applyFont="1" applyAlignment="1">
      <alignment horizontal="centerContinuous"/>
    </xf>
    <xf numFmtId="17" fontId="1" fillId="0" borderId="0" xfId="0" applyNumberFormat="1" applyFont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26" fillId="0" borderId="0" xfId="0" applyFont="1" applyAlignment="1">
      <alignment horizontal="centerContinuous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 2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internet\set\seg\avan98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ENIDO"/>
      <sheetName val="BLC-SET."/>
      <sheetName val="GP-SET."/>
      <sheetName val="CIF-CONS-RAT"/>
      <sheetName val="RATIOS1"/>
      <sheetName val="RATIOS2"/>
      <sheetName val="RK-MAGNITUD -1"/>
      <sheetName val="R-MAGINITUD -2"/>
      <sheetName val="RK-MAGNITUD-3"/>
      <sheetName val="RK-COCT.GEST. 1"/>
      <sheetName val="RK-COST.GEST. 2"/>
      <sheetName val="RK-COSTOS GEST. 3"/>
      <sheetName val="PRIM-SEG-NET"/>
      <sheetName val="SIN-PRIM-SG-NET"/>
      <sheetName val="PRIMAS DE RSG-ACEPT-NETOS"/>
      <sheetName val="SIN-RSG-ACEP-NET"/>
      <sheetName val="PRIM-CED-NET"/>
      <sheetName val="SIN-PRIM-CED-NET"/>
      <sheetName val="COMIS-PRIM-SEG-NET"/>
      <sheetName val="COM-RSG-ACEP-NET"/>
      <sheetName val="COM-PR-CED-NET"/>
      <sheetName val="PRIMAS RET."/>
      <sheetName val="SINIEST.RET"/>
      <sheetName val="AJUST.RESERV.TEC."/>
      <sheetName val="%_PRODxRAMO_EMP"/>
      <sheetName val="%_PRODxRAMO_SIST"/>
      <sheetName val="IND_SINxRAMOyEMP"/>
      <sheetName val="SINIEST-RETE-DE SEG-NET"/>
      <sheetName val="IND_AGENC"/>
      <sheetName val="IND.CEC.RIESG."/>
    </sheetNames>
    <sheetDataSet>
      <sheetData sheetId="1">
        <row r="2">
          <cell r="A2" t="str">
            <v>AL  30  DE  SETIEMBRE  DE  1998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52"/>
  <sheetViews>
    <sheetView tabSelected="1" zoomScalePageLayoutView="0" workbookViewId="0" topLeftCell="A1">
      <selection activeCell="C1" sqref="C1"/>
    </sheetView>
  </sheetViews>
  <sheetFormatPr defaultColWidth="11.421875" defaultRowHeight="12.75"/>
  <cols>
    <col min="1" max="1" width="0.5625" style="1" customWidth="1"/>
    <col min="2" max="2" width="1.8515625" style="1" customWidth="1"/>
    <col min="3" max="3" width="30.8515625" style="1" customWidth="1"/>
    <col min="4" max="4" width="9.421875" style="1" customWidth="1"/>
    <col min="5" max="5" width="9.57421875" style="1" customWidth="1"/>
    <col min="6" max="6" width="8.7109375" style="1" customWidth="1"/>
    <col min="7" max="7" width="9.8515625" style="1" customWidth="1"/>
    <col min="8" max="8" width="8.421875" style="1" customWidth="1"/>
    <col min="9" max="10" width="9.57421875" style="1" customWidth="1"/>
    <col min="11" max="11" width="9.8515625" style="1" customWidth="1"/>
    <col min="12" max="16" width="9.57421875" style="1" customWidth="1"/>
    <col min="17" max="18" width="9.7109375" style="61" customWidth="1"/>
    <col min="19" max="19" width="10.28125" style="1" customWidth="1"/>
    <col min="20" max="20" width="14.00390625" style="1" customWidth="1"/>
    <col min="21" max="16384" width="11.421875" style="1" customWidth="1"/>
  </cols>
  <sheetData>
    <row r="1" spans="1:19" ht="20.25">
      <c r="A1" s="89" t="s">
        <v>100</v>
      </c>
      <c r="B1" s="86"/>
      <c r="C1" s="86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5"/>
      <c r="R1" s="85"/>
      <c r="S1" s="84"/>
    </row>
    <row r="2" spans="1:19" ht="12.75">
      <c r="A2" s="86" t="s">
        <v>99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8"/>
      <c r="R2" s="88"/>
      <c r="S2" s="86"/>
    </row>
    <row r="3" spans="1:19" ht="13.5">
      <c r="A3" s="87" t="s">
        <v>0</v>
      </c>
      <c r="B3" s="86"/>
      <c r="C3" s="86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5"/>
      <c r="R3" s="85"/>
      <c r="S3" s="84"/>
    </row>
    <row r="4" spans="1:19" ht="31.5" customHeight="1">
      <c r="A4" s="83" t="s">
        <v>1</v>
      </c>
      <c r="B4" s="82"/>
      <c r="C4" s="82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76"/>
      <c r="R4" s="76"/>
      <c r="S4" s="81"/>
    </row>
    <row r="5" spans="1:19" ht="35.25" customHeight="1">
      <c r="A5" s="2"/>
      <c r="B5" s="80"/>
      <c r="C5" s="79" t="s">
        <v>2</v>
      </c>
      <c r="D5" s="3" t="s">
        <v>3</v>
      </c>
      <c r="E5" s="3" t="s">
        <v>4</v>
      </c>
      <c r="F5" s="3" t="s">
        <v>5</v>
      </c>
      <c r="G5" s="3" t="s">
        <v>6</v>
      </c>
      <c r="H5" s="3" t="s">
        <v>7</v>
      </c>
      <c r="I5" s="3" t="s">
        <v>8</v>
      </c>
      <c r="J5" s="3" t="s">
        <v>9</v>
      </c>
      <c r="K5" s="3" t="s">
        <v>10</v>
      </c>
      <c r="L5" s="3" t="s">
        <v>11</v>
      </c>
      <c r="M5" s="3" t="s">
        <v>12</v>
      </c>
      <c r="N5" s="3" t="s">
        <v>13</v>
      </c>
      <c r="O5" s="3" t="s">
        <v>14</v>
      </c>
      <c r="P5" s="3" t="s">
        <v>15</v>
      </c>
      <c r="Q5" s="3" t="s">
        <v>16</v>
      </c>
      <c r="R5" s="3" t="s">
        <v>17</v>
      </c>
      <c r="S5" s="3" t="s">
        <v>18</v>
      </c>
    </row>
    <row r="6" spans="1:19" ht="10.5" customHeight="1">
      <c r="A6" s="78"/>
      <c r="B6" s="77"/>
      <c r="C6" s="77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5"/>
    </row>
    <row r="7" spans="1:20" s="69" customFormat="1" ht="12.75" customHeight="1">
      <c r="A7" s="4" t="s">
        <v>98</v>
      </c>
      <c r="B7" s="73"/>
      <c r="C7" s="72"/>
      <c r="D7" s="71">
        <v>525470449</v>
      </c>
      <c r="E7" s="71">
        <v>195784347</v>
      </c>
      <c r="F7" s="71">
        <v>89671455</v>
      </c>
      <c r="G7" s="71">
        <v>142069263</v>
      </c>
      <c r="H7" s="71">
        <v>11328717</v>
      </c>
      <c r="I7" s="71">
        <v>186847368</v>
      </c>
      <c r="J7" s="71">
        <v>289823996</v>
      </c>
      <c r="K7" s="71">
        <v>7202009</v>
      </c>
      <c r="L7" s="71">
        <v>72845592</v>
      </c>
      <c r="M7" s="71">
        <v>179403347</v>
      </c>
      <c r="N7" s="71">
        <v>365882203</v>
      </c>
      <c r="O7" s="71">
        <v>32482585</v>
      </c>
      <c r="P7" s="71">
        <v>17512874</v>
      </c>
      <c r="Q7" s="71">
        <v>54579865</v>
      </c>
      <c r="R7" s="71">
        <v>295012635</v>
      </c>
      <c r="S7" s="70">
        <v>2465916704</v>
      </c>
      <c r="T7" s="74"/>
    </row>
    <row r="8" spans="1:19" ht="10.5" customHeight="1">
      <c r="A8" s="68"/>
      <c r="B8" s="5" t="s">
        <v>97</v>
      </c>
      <c r="C8" s="6"/>
      <c r="D8" s="67">
        <v>213976199</v>
      </c>
      <c r="E8" s="67">
        <v>65137502</v>
      </c>
      <c r="F8" s="67">
        <v>52784299</v>
      </c>
      <c r="G8" s="67">
        <v>97003293</v>
      </c>
      <c r="H8" s="67">
        <v>6072614</v>
      </c>
      <c r="I8" s="67">
        <v>49278388</v>
      </c>
      <c r="J8" s="67">
        <v>176078948</v>
      </c>
      <c r="K8" s="67">
        <v>3204822</v>
      </c>
      <c r="L8" s="67">
        <v>52219675</v>
      </c>
      <c r="M8" s="67">
        <v>97038202</v>
      </c>
      <c r="N8" s="67">
        <v>226078517</v>
      </c>
      <c r="O8" s="67">
        <v>12525252</v>
      </c>
      <c r="P8" s="67">
        <v>5365838</v>
      </c>
      <c r="Q8" s="67">
        <v>36100218</v>
      </c>
      <c r="R8" s="67">
        <v>203270115</v>
      </c>
      <c r="S8" s="66">
        <v>1296133882</v>
      </c>
    </row>
    <row r="9" spans="1:19" ht="10.5" customHeight="1">
      <c r="A9" s="68"/>
      <c r="B9" s="61"/>
      <c r="C9" s="6" t="s">
        <v>96</v>
      </c>
      <c r="D9" s="67">
        <v>9861926</v>
      </c>
      <c r="E9" s="67">
        <v>27006889</v>
      </c>
      <c r="F9" s="67">
        <v>6871817</v>
      </c>
      <c r="G9" s="67">
        <v>20522939</v>
      </c>
      <c r="H9" s="67">
        <v>2767121</v>
      </c>
      <c r="I9" s="67">
        <v>4136159</v>
      </c>
      <c r="J9" s="67">
        <v>52154853</v>
      </c>
      <c r="K9" s="67">
        <v>1144758</v>
      </c>
      <c r="L9" s="67">
        <v>1169300</v>
      </c>
      <c r="M9" s="67">
        <v>17530658</v>
      </c>
      <c r="N9" s="67">
        <v>47543770</v>
      </c>
      <c r="O9" s="67">
        <v>627526</v>
      </c>
      <c r="P9" s="67">
        <v>3317430</v>
      </c>
      <c r="Q9" s="67">
        <v>2619721</v>
      </c>
      <c r="R9" s="67">
        <v>55206154</v>
      </c>
      <c r="S9" s="66">
        <v>252481021</v>
      </c>
    </row>
    <row r="10" spans="1:19" ht="10.5" customHeight="1">
      <c r="A10" s="68"/>
      <c r="B10" s="61"/>
      <c r="C10" s="6" t="s">
        <v>95</v>
      </c>
      <c r="D10" s="67">
        <v>41662318</v>
      </c>
      <c r="E10" s="67">
        <v>17349714</v>
      </c>
      <c r="F10" s="67">
        <v>15043206</v>
      </c>
      <c r="G10" s="67">
        <v>36483808</v>
      </c>
      <c r="H10" s="67">
        <v>3178571</v>
      </c>
      <c r="I10" s="67">
        <v>6364002</v>
      </c>
      <c r="J10" s="67">
        <v>44831393</v>
      </c>
      <c r="K10" s="67">
        <v>1311047</v>
      </c>
      <c r="L10" s="67">
        <v>3459664</v>
      </c>
      <c r="M10" s="67">
        <v>0</v>
      </c>
      <c r="N10" s="67">
        <v>109359740</v>
      </c>
      <c r="O10" s="67">
        <v>5001515</v>
      </c>
      <c r="P10" s="67">
        <v>483326</v>
      </c>
      <c r="Q10" s="67">
        <v>14501155</v>
      </c>
      <c r="R10" s="67">
        <v>112431347</v>
      </c>
      <c r="S10" s="66">
        <v>411460808</v>
      </c>
    </row>
    <row r="11" spans="1:19" ht="10.5" customHeight="1">
      <c r="A11" s="68"/>
      <c r="B11" s="61"/>
      <c r="C11" s="6" t="s">
        <v>94</v>
      </c>
      <c r="D11" s="67">
        <v>130271114</v>
      </c>
      <c r="E11" s="67">
        <v>9436621</v>
      </c>
      <c r="F11" s="67">
        <v>18648764</v>
      </c>
      <c r="G11" s="67">
        <v>20962483</v>
      </c>
      <c r="H11" s="67">
        <v>15301</v>
      </c>
      <c r="I11" s="67">
        <v>20734189</v>
      </c>
      <c r="J11" s="67">
        <v>44917299</v>
      </c>
      <c r="K11" s="67">
        <v>348153</v>
      </c>
      <c r="L11" s="67">
        <v>31732175</v>
      </c>
      <c r="M11" s="67">
        <v>71281552</v>
      </c>
      <c r="N11" s="67">
        <v>36957558</v>
      </c>
      <c r="O11" s="67">
        <v>2718770</v>
      </c>
      <c r="P11" s="67">
        <v>233453</v>
      </c>
      <c r="Q11" s="67">
        <v>10285379</v>
      </c>
      <c r="R11" s="67">
        <v>22007433</v>
      </c>
      <c r="S11" s="66">
        <v>420550244</v>
      </c>
    </row>
    <row r="12" spans="1:19" ht="10.5" customHeight="1">
      <c r="A12" s="68"/>
      <c r="B12" s="61"/>
      <c r="C12" s="6" t="s">
        <v>93</v>
      </c>
      <c r="D12" s="67">
        <v>2924233</v>
      </c>
      <c r="E12" s="67">
        <v>0</v>
      </c>
      <c r="F12" s="67">
        <v>0</v>
      </c>
      <c r="G12" s="67">
        <v>1803033</v>
      </c>
      <c r="H12" s="67">
        <v>0</v>
      </c>
      <c r="I12" s="67">
        <v>2141243</v>
      </c>
      <c r="J12" s="67">
        <v>5138083</v>
      </c>
      <c r="K12" s="67">
        <v>0</v>
      </c>
      <c r="L12" s="67">
        <v>0</v>
      </c>
      <c r="M12" s="67">
        <v>0</v>
      </c>
      <c r="N12" s="67">
        <v>0</v>
      </c>
      <c r="O12" s="67">
        <v>0</v>
      </c>
      <c r="P12" s="67">
        <v>11708</v>
      </c>
      <c r="Q12" s="67">
        <v>0</v>
      </c>
      <c r="R12" s="67">
        <v>108259</v>
      </c>
      <c r="S12" s="66">
        <v>12126559</v>
      </c>
    </row>
    <row r="13" spans="1:19" ht="10.5" customHeight="1">
      <c r="A13" s="68"/>
      <c r="B13" s="61"/>
      <c r="C13" s="6" t="s">
        <v>92</v>
      </c>
      <c r="D13" s="67">
        <v>6334606</v>
      </c>
      <c r="E13" s="67">
        <v>0</v>
      </c>
      <c r="F13" s="67">
        <v>7509795</v>
      </c>
      <c r="G13" s="67">
        <v>5203012</v>
      </c>
      <c r="H13" s="67">
        <v>0</v>
      </c>
      <c r="I13" s="67">
        <v>4760890</v>
      </c>
      <c r="J13" s="67">
        <v>3729313</v>
      </c>
      <c r="K13" s="67">
        <v>0</v>
      </c>
      <c r="L13" s="67">
        <v>4976098</v>
      </c>
      <c r="M13" s="67">
        <v>-9742554</v>
      </c>
      <c r="N13" s="67">
        <v>2615849</v>
      </c>
      <c r="O13" s="67">
        <v>3114722</v>
      </c>
      <c r="P13" s="67">
        <v>232037</v>
      </c>
      <c r="Q13" s="67">
        <v>1857281</v>
      </c>
      <c r="R13" s="67">
        <v>1125730</v>
      </c>
      <c r="S13" s="66">
        <v>31716780</v>
      </c>
    </row>
    <row r="14" spans="1:19" ht="10.5" customHeight="1">
      <c r="A14" s="68"/>
      <c r="B14" s="61"/>
      <c r="C14" s="6" t="s">
        <v>91</v>
      </c>
      <c r="D14" s="67">
        <v>98326</v>
      </c>
      <c r="E14" s="67">
        <v>0</v>
      </c>
      <c r="F14" s="67">
        <v>1311</v>
      </c>
      <c r="G14" s="67">
        <v>56229</v>
      </c>
      <c r="H14" s="67">
        <v>0</v>
      </c>
      <c r="I14" s="67">
        <v>60141</v>
      </c>
      <c r="J14" s="67">
        <v>540342</v>
      </c>
      <c r="K14" s="67">
        <v>0</v>
      </c>
      <c r="L14" s="67">
        <v>0</v>
      </c>
      <c r="M14" s="67">
        <v>-3771</v>
      </c>
      <c r="N14" s="67">
        <v>21175</v>
      </c>
      <c r="O14" s="67">
        <v>0</v>
      </c>
      <c r="P14" s="67">
        <v>0</v>
      </c>
      <c r="Q14" s="67">
        <v>74816</v>
      </c>
      <c r="R14" s="67">
        <v>7115</v>
      </c>
      <c r="S14" s="66">
        <v>855684</v>
      </c>
    </row>
    <row r="15" spans="1:19" ht="10.5" customHeight="1">
      <c r="A15" s="68"/>
      <c r="B15" s="61"/>
      <c r="C15" s="6" t="s">
        <v>90</v>
      </c>
      <c r="D15" s="67">
        <v>13330225</v>
      </c>
      <c r="E15" s="67">
        <v>8517387</v>
      </c>
      <c r="F15" s="67">
        <v>1778823</v>
      </c>
      <c r="G15" s="67">
        <v>6245875</v>
      </c>
      <c r="H15" s="67">
        <v>100340</v>
      </c>
      <c r="I15" s="67">
        <v>8739871</v>
      </c>
      <c r="J15" s="67">
        <v>18614566</v>
      </c>
      <c r="K15" s="67">
        <v>257195</v>
      </c>
      <c r="L15" s="67">
        <v>8681772</v>
      </c>
      <c r="M15" s="67">
        <v>13557495</v>
      </c>
      <c r="N15" s="67">
        <v>22607491</v>
      </c>
      <c r="O15" s="67">
        <v>1012825</v>
      </c>
      <c r="P15" s="67">
        <v>916601</v>
      </c>
      <c r="Q15" s="67">
        <v>1515003</v>
      </c>
      <c r="R15" s="67">
        <v>7627931</v>
      </c>
      <c r="S15" s="66">
        <v>113503402</v>
      </c>
    </row>
    <row r="16" spans="1:19" ht="10.5" customHeight="1">
      <c r="A16" s="68"/>
      <c r="B16" s="61"/>
      <c r="C16" s="6" t="s">
        <v>89</v>
      </c>
      <c r="D16" s="67">
        <v>9493451</v>
      </c>
      <c r="E16" s="67">
        <v>2826891</v>
      </c>
      <c r="F16" s="67">
        <v>2930584</v>
      </c>
      <c r="G16" s="67">
        <v>5725914</v>
      </c>
      <c r="H16" s="67">
        <v>11282</v>
      </c>
      <c r="I16" s="67">
        <v>2341893</v>
      </c>
      <c r="J16" s="67">
        <v>6153098</v>
      </c>
      <c r="K16" s="67">
        <v>143669</v>
      </c>
      <c r="L16" s="67">
        <v>2200665</v>
      </c>
      <c r="M16" s="67">
        <v>4414822</v>
      </c>
      <c r="N16" s="67">
        <v>6972932</v>
      </c>
      <c r="O16" s="67">
        <v>49894</v>
      </c>
      <c r="P16" s="67">
        <v>171282</v>
      </c>
      <c r="Q16" s="67">
        <v>5246863</v>
      </c>
      <c r="R16" s="67">
        <v>4756145</v>
      </c>
      <c r="S16" s="66">
        <v>53439385</v>
      </c>
    </row>
    <row r="17" spans="1:19" ht="10.5" customHeight="1">
      <c r="A17" s="68"/>
      <c r="B17" s="5" t="s">
        <v>88</v>
      </c>
      <c r="C17" s="6"/>
      <c r="D17" s="67">
        <v>279172404</v>
      </c>
      <c r="E17" s="67">
        <v>126527404</v>
      </c>
      <c r="F17" s="67">
        <v>32316601</v>
      </c>
      <c r="G17" s="67">
        <v>38995950</v>
      </c>
      <c r="H17" s="67">
        <v>2700585</v>
      </c>
      <c r="I17" s="67">
        <v>127549206</v>
      </c>
      <c r="J17" s="67">
        <v>101268565</v>
      </c>
      <c r="K17" s="67">
        <v>3447530</v>
      </c>
      <c r="L17" s="67">
        <v>9873797</v>
      </c>
      <c r="M17" s="67">
        <v>67637134</v>
      </c>
      <c r="N17" s="67">
        <v>130386105</v>
      </c>
      <c r="O17" s="67">
        <v>19054445</v>
      </c>
      <c r="P17" s="67">
        <v>10952983</v>
      </c>
      <c r="Q17" s="67">
        <v>15347837</v>
      </c>
      <c r="R17" s="67">
        <v>79900644</v>
      </c>
      <c r="S17" s="66">
        <v>1045131190</v>
      </c>
    </row>
    <row r="18" spans="1:19" ht="10.5" customHeight="1">
      <c r="A18" s="68"/>
      <c r="B18" s="5" t="s">
        <v>87</v>
      </c>
      <c r="C18" s="6"/>
      <c r="D18" s="67">
        <v>22550712</v>
      </c>
      <c r="E18" s="67">
        <v>2767507</v>
      </c>
      <c r="F18" s="67">
        <v>4442374</v>
      </c>
      <c r="G18" s="67">
        <v>5587561</v>
      </c>
      <c r="H18" s="67">
        <v>1356751</v>
      </c>
      <c r="I18" s="67">
        <v>9266641</v>
      </c>
      <c r="J18" s="67">
        <v>11907251</v>
      </c>
      <c r="K18" s="67">
        <v>549657</v>
      </c>
      <c r="L18" s="67">
        <v>9239195</v>
      </c>
      <c r="M18" s="67">
        <v>13128092</v>
      </c>
      <c r="N18" s="67">
        <v>8355193</v>
      </c>
      <c r="O18" s="67">
        <v>280970</v>
      </c>
      <c r="P18" s="67">
        <v>907630</v>
      </c>
      <c r="Q18" s="67">
        <v>3131810</v>
      </c>
      <c r="R18" s="67">
        <v>9279139</v>
      </c>
      <c r="S18" s="66">
        <v>102750482</v>
      </c>
    </row>
    <row r="19" spans="1:19" ht="10.5" customHeight="1">
      <c r="A19" s="68"/>
      <c r="B19" s="5" t="s">
        <v>86</v>
      </c>
      <c r="C19" s="6"/>
      <c r="D19" s="67">
        <v>9771134</v>
      </c>
      <c r="E19" s="67">
        <v>1351934</v>
      </c>
      <c r="F19" s="67">
        <v>128180</v>
      </c>
      <c r="G19" s="67">
        <v>482459</v>
      </c>
      <c r="H19" s="67">
        <v>1198767</v>
      </c>
      <c r="I19" s="67">
        <v>753133</v>
      </c>
      <c r="J19" s="67">
        <v>569232</v>
      </c>
      <c r="K19" s="67">
        <v>0</v>
      </c>
      <c r="L19" s="67">
        <v>1512924</v>
      </c>
      <c r="M19" s="67">
        <v>1599918</v>
      </c>
      <c r="N19" s="67">
        <v>1062389</v>
      </c>
      <c r="O19" s="67">
        <v>621918</v>
      </c>
      <c r="P19" s="67">
        <v>286423</v>
      </c>
      <c r="Q19" s="67">
        <v>0</v>
      </c>
      <c r="R19" s="67">
        <v>2562738</v>
      </c>
      <c r="S19" s="66">
        <v>21901151</v>
      </c>
    </row>
    <row r="20" spans="1:19" ht="10.5" customHeight="1">
      <c r="A20" s="9" t="s">
        <v>85</v>
      </c>
      <c r="B20" s="61"/>
      <c r="C20" s="6"/>
      <c r="D20" s="67">
        <v>0</v>
      </c>
      <c r="E20" s="67">
        <v>0</v>
      </c>
      <c r="F20" s="67">
        <v>0</v>
      </c>
      <c r="G20" s="67">
        <v>4290918</v>
      </c>
      <c r="H20" s="67">
        <v>0</v>
      </c>
      <c r="I20" s="67">
        <v>0</v>
      </c>
      <c r="J20" s="67">
        <v>0</v>
      </c>
      <c r="K20" s="67">
        <v>0</v>
      </c>
      <c r="L20" s="67">
        <v>0</v>
      </c>
      <c r="M20" s="67">
        <v>0</v>
      </c>
      <c r="N20" s="67">
        <v>0</v>
      </c>
      <c r="O20" s="67">
        <v>0</v>
      </c>
      <c r="P20" s="67">
        <v>0</v>
      </c>
      <c r="Q20" s="67">
        <v>0</v>
      </c>
      <c r="R20" s="67">
        <v>0</v>
      </c>
      <c r="S20" s="66">
        <v>4290918</v>
      </c>
    </row>
    <row r="21" spans="1:19" ht="10.5" customHeight="1">
      <c r="A21" s="9" t="s">
        <v>84</v>
      </c>
      <c r="B21" s="61"/>
      <c r="C21" s="6"/>
      <c r="D21" s="67">
        <v>0</v>
      </c>
      <c r="E21" s="67">
        <v>0</v>
      </c>
      <c r="F21" s="67">
        <v>-5424263</v>
      </c>
      <c r="G21" s="67">
        <v>6303620</v>
      </c>
      <c r="H21" s="67">
        <v>0</v>
      </c>
      <c r="I21" s="67">
        <v>0</v>
      </c>
      <c r="J21" s="67">
        <v>0</v>
      </c>
      <c r="K21" s="67">
        <v>0</v>
      </c>
      <c r="L21" s="67">
        <v>992666</v>
      </c>
      <c r="M21" s="67">
        <v>0</v>
      </c>
      <c r="N21" s="67">
        <v>0</v>
      </c>
      <c r="O21" s="67">
        <v>0</v>
      </c>
      <c r="P21" s="67">
        <v>0</v>
      </c>
      <c r="Q21" s="67">
        <v>0</v>
      </c>
      <c r="R21" s="67">
        <v>0</v>
      </c>
      <c r="S21" s="66">
        <v>1872022</v>
      </c>
    </row>
    <row r="22" spans="1:19" ht="10.5" customHeight="1">
      <c r="A22" s="9" t="s">
        <v>83</v>
      </c>
      <c r="B22" s="61"/>
      <c r="C22" s="6"/>
      <c r="D22" s="67">
        <v>117151030</v>
      </c>
      <c r="E22" s="67">
        <v>0</v>
      </c>
      <c r="F22" s="67">
        <v>4161648</v>
      </c>
      <c r="G22" s="67">
        <v>11727815</v>
      </c>
      <c r="H22" s="67">
        <v>0</v>
      </c>
      <c r="I22" s="67">
        <v>11061786</v>
      </c>
      <c r="J22" s="67">
        <v>15812090</v>
      </c>
      <c r="K22" s="67">
        <v>0</v>
      </c>
      <c r="L22" s="67">
        <v>4606967</v>
      </c>
      <c r="M22" s="67">
        <v>15465261</v>
      </c>
      <c r="N22" s="67">
        <v>22585044</v>
      </c>
      <c r="O22" s="67">
        <v>24055960</v>
      </c>
      <c r="P22" s="67">
        <v>0</v>
      </c>
      <c r="Q22" s="67">
        <v>4276309</v>
      </c>
      <c r="R22" s="67">
        <v>55905378</v>
      </c>
      <c r="S22" s="66">
        <v>286809287</v>
      </c>
    </row>
    <row r="23" spans="1:19" ht="10.5" customHeight="1">
      <c r="A23" s="9" t="s">
        <v>82</v>
      </c>
      <c r="B23" s="61"/>
      <c r="C23" s="6"/>
      <c r="D23" s="67">
        <v>0</v>
      </c>
      <c r="E23" s="67">
        <v>0</v>
      </c>
      <c r="F23" s="67">
        <v>0</v>
      </c>
      <c r="G23" s="67">
        <v>1553677</v>
      </c>
      <c r="H23" s="67">
        <v>0</v>
      </c>
      <c r="I23" s="67">
        <v>0</v>
      </c>
      <c r="J23" s="67">
        <v>0</v>
      </c>
      <c r="K23" s="67">
        <v>0</v>
      </c>
      <c r="L23" s="67">
        <v>0</v>
      </c>
      <c r="M23" s="67">
        <v>0</v>
      </c>
      <c r="N23" s="67">
        <v>0</v>
      </c>
      <c r="O23" s="67">
        <v>0</v>
      </c>
      <c r="P23" s="67">
        <v>163736788</v>
      </c>
      <c r="Q23" s="67">
        <v>0</v>
      </c>
      <c r="R23" s="67">
        <v>0</v>
      </c>
      <c r="S23" s="66">
        <v>165290465</v>
      </c>
    </row>
    <row r="24" spans="1:19" s="69" customFormat="1" ht="10.5" customHeight="1">
      <c r="A24" s="4" t="s">
        <v>81</v>
      </c>
      <c r="B24" s="73"/>
      <c r="C24" s="72"/>
      <c r="D24" s="71">
        <v>525470449</v>
      </c>
      <c r="E24" s="71">
        <v>195784347</v>
      </c>
      <c r="F24" s="71">
        <v>89671455</v>
      </c>
      <c r="G24" s="71">
        <v>142069263</v>
      </c>
      <c r="H24" s="71">
        <v>11328717</v>
      </c>
      <c r="I24" s="71">
        <v>186847368</v>
      </c>
      <c r="J24" s="71">
        <v>289823996</v>
      </c>
      <c r="K24" s="71">
        <v>7202009</v>
      </c>
      <c r="L24" s="71">
        <v>72845592</v>
      </c>
      <c r="M24" s="71">
        <v>179403347</v>
      </c>
      <c r="N24" s="71">
        <v>365882203</v>
      </c>
      <c r="O24" s="71">
        <v>32482585</v>
      </c>
      <c r="P24" s="71">
        <v>17512874</v>
      </c>
      <c r="Q24" s="71">
        <v>54579865</v>
      </c>
      <c r="R24" s="71">
        <v>295012635</v>
      </c>
      <c r="S24" s="70">
        <v>2465916704</v>
      </c>
    </row>
    <row r="25" spans="1:19" ht="10.5" customHeight="1">
      <c r="A25" s="9"/>
      <c r="B25" s="5" t="s">
        <v>80</v>
      </c>
      <c r="C25" s="6"/>
      <c r="D25" s="67">
        <v>287090620</v>
      </c>
      <c r="E25" s="67">
        <v>146680406</v>
      </c>
      <c r="F25" s="67">
        <v>54014243</v>
      </c>
      <c r="G25" s="67">
        <v>103935911</v>
      </c>
      <c r="H25" s="67">
        <v>465745</v>
      </c>
      <c r="I25" s="67">
        <v>71648225</v>
      </c>
      <c r="J25" s="67">
        <v>246806871</v>
      </c>
      <c r="K25" s="67">
        <v>3771293</v>
      </c>
      <c r="L25" s="67">
        <v>46548413</v>
      </c>
      <c r="M25" s="67">
        <v>105463647</v>
      </c>
      <c r="N25" s="67">
        <v>255521391</v>
      </c>
      <c r="O25" s="67">
        <v>22298447</v>
      </c>
      <c r="P25" s="67">
        <v>2526037</v>
      </c>
      <c r="Q25" s="67">
        <v>27376376</v>
      </c>
      <c r="R25" s="67">
        <v>237642844</v>
      </c>
      <c r="S25" s="66">
        <v>1611790470</v>
      </c>
    </row>
    <row r="26" spans="1:19" ht="10.5" customHeight="1">
      <c r="A26" s="68"/>
      <c r="B26" s="5" t="s">
        <v>79</v>
      </c>
      <c r="C26" s="6"/>
      <c r="D26" s="67">
        <v>149214920</v>
      </c>
      <c r="E26" s="67">
        <v>17818075</v>
      </c>
      <c r="F26" s="67">
        <v>35176416</v>
      </c>
      <c r="G26" s="67">
        <v>36265031</v>
      </c>
      <c r="H26" s="67">
        <v>316153</v>
      </c>
      <c r="I26" s="67">
        <v>40264143</v>
      </c>
      <c r="J26" s="67">
        <v>50506805</v>
      </c>
      <c r="K26" s="67">
        <v>3104771</v>
      </c>
      <c r="L26" s="67">
        <v>25826603</v>
      </c>
      <c r="M26" s="67">
        <v>83865254</v>
      </c>
      <c r="N26" s="67">
        <v>50062815</v>
      </c>
      <c r="O26" s="67">
        <v>3269497</v>
      </c>
      <c r="P26" s="67">
        <v>2190834</v>
      </c>
      <c r="Q26" s="67">
        <v>13939347</v>
      </c>
      <c r="R26" s="67">
        <v>8371701</v>
      </c>
      <c r="S26" s="66">
        <v>520192365</v>
      </c>
    </row>
    <row r="27" spans="1:19" ht="10.5" customHeight="1">
      <c r="A27" s="68"/>
      <c r="B27" s="61"/>
      <c r="C27" s="6" t="s">
        <v>78</v>
      </c>
      <c r="D27" s="67">
        <v>26899851</v>
      </c>
      <c r="E27" s="67">
        <v>4307654</v>
      </c>
      <c r="F27" s="67">
        <v>4540303</v>
      </c>
      <c r="G27" s="67">
        <v>6329632</v>
      </c>
      <c r="H27" s="67">
        <v>160912</v>
      </c>
      <c r="I27" s="67">
        <v>7790754</v>
      </c>
      <c r="J27" s="67">
        <v>7831417</v>
      </c>
      <c r="K27" s="67">
        <v>1953632</v>
      </c>
      <c r="L27" s="67">
        <v>3781295</v>
      </c>
      <c r="M27" s="67">
        <v>13150131</v>
      </c>
      <c r="N27" s="67">
        <v>21995191</v>
      </c>
      <c r="O27" s="67">
        <v>380183</v>
      </c>
      <c r="P27" s="67">
        <v>502568</v>
      </c>
      <c r="Q27" s="67">
        <v>657057</v>
      </c>
      <c r="R27" s="67">
        <v>3825853</v>
      </c>
      <c r="S27" s="66">
        <v>104106432</v>
      </c>
    </row>
    <row r="28" spans="1:19" ht="10.5" customHeight="1">
      <c r="A28" s="68"/>
      <c r="B28" s="61"/>
      <c r="C28" s="6" t="s">
        <v>73</v>
      </c>
      <c r="D28" s="67">
        <v>5409352</v>
      </c>
      <c r="E28" s="67">
        <v>0</v>
      </c>
      <c r="F28" s="67">
        <v>2364585</v>
      </c>
      <c r="G28" s="67">
        <v>2148467</v>
      </c>
      <c r="H28" s="67">
        <v>746</v>
      </c>
      <c r="I28" s="67">
        <v>1206870</v>
      </c>
      <c r="J28" s="67">
        <v>6416830</v>
      </c>
      <c r="K28" s="67">
        <v>0</v>
      </c>
      <c r="L28" s="67">
        <v>17295889</v>
      </c>
      <c r="M28" s="67">
        <v>0</v>
      </c>
      <c r="N28" s="67">
        <v>4856079</v>
      </c>
      <c r="O28" s="67">
        <v>0</v>
      </c>
      <c r="P28" s="67">
        <v>354</v>
      </c>
      <c r="Q28" s="67">
        <v>1578861</v>
      </c>
      <c r="R28" s="67">
        <v>898526</v>
      </c>
      <c r="S28" s="66">
        <v>42176560</v>
      </c>
    </row>
    <row r="29" spans="1:19" ht="10.5" customHeight="1">
      <c r="A29" s="68"/>
      <c r="B29" s="61"/>
      <c r="C29" s="6" t="s">
        <v>77</v>
      </c>
      <c r="D29" s="67">
        <v>7543614</v>
      </c>
      <c r="E29" s="67">
        <v>287655</v>
      </c>
      <c r="F29" s="67">
        <v>366627</v>
      </c>
      <c r="G29" s="67">
        <v>2000449</v>
      </c>
      <c r="H29" s="67">
        <v>0</v>
      </c>
      <c r="I29" s="67">
        <v>2676418</v>
      </c>
      <c r="J29" s="67">
        <v>714402</v>
      </c>
      <c r="K29" s="67">
        <v>5229</v>
      </c>
      <c r="L29" s="67">
        <v>501451</v>
      </c>
      <c r="M29" s="67">
        <v>729789</v>
      </c>
      <c r="N29" s="67">
        <v>102966</v>
      </c>
      <c r="O29" s="67">
        <v>0</v>
      </c>
      <c r="P29" s="67">
        <v>0</v>
      </c>
      <c r="Q29" s="67">
        <v>-652799</v>
      </c>
      <c r="R29" s="67">
        <v>219095</v>
      </c>
      <c r="S29" s="66">
        <v>14494897</v>
      </c>
    </row>
    <row r="30" spans="1:19" ht="10.5" customHeight="1">
      <c r="A30" s="68"/>
      <c r="B30" s="61"/>
      <c r="C30" s="6" t="s">
        <v>76</v>
      </c>
      <c r="D30" s="67">
        <v>9219227</v>
      </c>
      <c r="E30" s="67">
        <v>1154440</v>
      </c>
      <c r="F30" s="67">
        <v>1761914</v>
      </c>
      <c r="G30" s="67">
        <v>2883663</v>
      </c>
      <c r="H30" s="67">
        <v>69307</v>
      </c>
      <c r="I30" s="67">
        <v>3280822</v>
      </c>
      <c r="J30" s="67">
        <v>2755208</v>
      </c>
      <c r="K30" s="67">
        <v>5750</v>
      </c>
      <c r="L30" s="67">
        <v>0</v>
      </c>
      <c r="M30" s="67">
        <v>5201538</v>
      </c>
      <c r="N30" s="67">
        <v>6208464</v>
      </c>
      <c r="O30" s="67">
        <v>0</v>
      </c>
      <c r="P30" s="67">
        <v>50703</v>
      </c>
      <c r="Q30" s="67">
        <v>1387538</v>
      </c>
      <c r="R30" s="67">
        <v>1698373</v>
      </c>
      <c r="S30" s="66">
        <v>35676948</v>
      </c>
    </row>
    <row r="31" spans="1:19" ht="10.5" customHeight="1">
      <c r="A31" s="68"/>
      <c r="B31" s="61"/>
      <c r="C31" s="6" t="s">
        <v>75</v>
      </c>
      <c r="D31" s="67">
        <v>38832043</v>
      </c>
      <c r="E31" s="67">
        <v>2285259</v>
      </c>
      <c r="F31" s="67">
        <v>8038805</v>
      </c>
      <c r="G31" s="67">
        <v>3243279</v>
      </c>
      <c r="H31" s="67">
        <v>85188</v>
      </c>
      <c r="I31" s="67">
        <v>9626398</v>
      </c>
      <c r="J31" s="67">
        <v>7531431</v>
      </c>
      <c r="K31" s="67">
        <v>822434</v>
      </c>
      <c r="L31" s="67">
        <v>-81121</v>
      </c>
      <c r="M31" s="67">
        <v>15776755</v>
      </c>
      <c r="N31" s="67">
        <v>-5211985</v>
      </c>
      <c r="O31" s="67">
        <v>2870132</v>
      </c>
      <c r="P31" s="67">
        <v>390549</v>
      </c>
      <c r="Q31" s="67">
        <v>4681188</v>
      </c>
      <c r="R31" s="67">
        <v>-7653891</v>
      </c>
      <c r="S31" s="66">
        <v>81236464</v>
      </c>
    </row>
    <row r="32" spans="1:19" ht="10.5" customHeight="1">
      <c r="A32" s="68"/>
      <c r="B32" s="61"/>
      <c r="C32" s="6" t="s">
        <v>74</v>
      </c>
      <c r="D32" s="67">
        <v>2403377</v>
      </c>
      <c r="E32" s="67">
        <v>0</v>
      </c>
      <c r="F32" s="67">
        <v>4244850</v>
      </c>
      <c r="G32" s="67">
        <v>3052479</v>
      </c>
      <c r="H32" s="67">
        <v>0</v>
      </c>
      <c r="I32" s="67">
        <v>2787621</v>
      </c>
      <c r="J32" s="67">
        <v>7472529</v>
      </c>
      <c r="K32" s="67">
        <v>0</v>
      </c>
      <c r="L32" s="67">
        <v>1900392</v>
      </c>
      <c r="M32" s="67">
        <v>1006393</v>
      </c>
      <c r="N32" s="67">
        <v>1649891</v>
      </c>
      <c r="O32" s="67">
        <v>0</v>
      </c>
      <c r="P32" s="67">
        <v>1178370</v>
      </c>
      <c r="Q32" s="67">
        <v>1488264</v>
      </c>
      <c r="R32" s="67">
        <v>2277661</v>
      </c>
      <c r="S32" s="66">
        <v>29461828</v>
      </c>
    </row>
    <row r="33" spans="1:19" ht="10.5" customHeight="1">
      <c r="A33" s="68"/>
      <c r="B33" s="61"/>
      <c r="C33" s="6" t="s">
        <v>72</v>
      </c>
      <c r="D33" s="67">
        <v>58907456</v>
      </c>
      <c r="E33" s="67">
        <v>9783068</v>
      </c>
      <c r="F33" s="67">
        <v>13859332</v>
      </c>
      <c r="G33" s="67">
        <v>16607061</v>
      </c>
      <c r="H33" s="67">
        <v>0</v>
      </c>
      <c r="I33" s="67">
        <v>12895260</v>
      </c>
      <c r="J33" s="67">
        <v>17784987</v>
      </c>
      <c r="K33" s="67">
        <v>317725</v>
      </c>
      <c r="L33" s="67">
        <v>2428696</v>
      </c>
      <c r="M33" s="67">
        <v>48000647</v>
      </c>
      <c r="N33" s="67">
        <v>20462210</v>
      </c>
      <c r="O33" s="67">
        <v>19182</v>
      </c>
      <c r="P33" s="67">
        <v>68289</v>
      </c>
      <c r="Q33" s="67">
        <v>4799239</v>
      </c>
      <c r="R33" s="67">
        <v>7106083</v>
      </c>
      <c r="S33" s="66">
        <v>213039236</v>
      </c>
    </row>
    <row r="34" spans="1:19" ht="10.5" customHeight="1">
      <c r="A34" s="68"/>
      <c r="B34" s="5" t="s">
        <v>73</v>
      </c>
      <c r="C34" s="6"/>
      <c r="D34" s="67">
        <v>0</v>
      </c>
      <c r="E34" s="67">
        <v>0</v>
      </c>
      <c r="F34" s="67">
        <v>0</v>
      </c>
      <c r="G34" s="67">
        <v>0</v>
      </c>
      <c r="H34" s="67">
        <v>0</v>
      </c>
      <c r="I34" s="67">
        <v>0</v>
      </c>
      <c r="J34" s="67">
        <v>0</v>
      </c>
      <c r="K34" s="67">
        <v>0</v>
      </c>
      <c r="L34" s="67">
        <v>0</v>
      </c>
      <c r="M34" s="67">
        <v>0</v>
      </c>
      <c r="N34" s="67">
        <v>0</v>
      </c>
      <c r="O34" s="67">
        <v>0</v>
      </c>
      <c r="P34" s="67">
        <v>0</v>
      </c>
      <c r="Q34" s="67">
        <v>0</v>
      </c>
      <c r="R34" s="67">
        <v>0</v>
      </c>
      <c r="S34" s="66">
        <v>0</v>
      </c>
    </row>
    <row r="35" spans="1:19" ht="10.5" customHeight="1">
      <c r="A35" s="68"/>
      <c r="B35" s="6" t="s">
        <v>72</v>
      </c>
      <c r="C35" s="6"/>
      <c r="D35" s="67">
        <v>16355200</v>
      </c>
      <c r="E35" s="67">
        <v>118016857</v>
      </c>
      <c r="F35" s="67">
        <v>689295</v>
      </c>
      <c r="G35" s="67">
        <v>1832444</v>
      </c>
      <c r="H35" s="67">
        <v>0</v>
      </c>
      <c r="I35" s="67">
        <v>9977938</v>
      </c>
      <c r="J35" s="67">
        <v>155232640</v>
      </c>
      <c r="K35" s="67">
        <v>0</v>
      </c>
      <c r="L35" s="67">
        <v>5014260</v>
      </c>
      <c r="M35" s="67">
        <v>12135535</v>
      </c>
      <c r="N35" s="67">
        <v>135186591</v>
      </c>
      <c r="O35" s="67">
        <v>18901781</v>
      </c>
      <c r="P35" s="67">
        <v>0</v>
      </c>
      <c r="Q35" s="67">
        <v>319504</v>
      </c>
      <c r="R35" s="67">
        <v>199378477</v>
      </c>
      <c r="S35" s="66">
        <v>673040522</v>
      </c>
    </row>
    <row r="36" spans="1:19" ht="10.5" customHeight="1">
      <c r="A36" s="68"/>
      <c r="B36" s="6" t="s">
        <v>71</v>
      </c>
      <c r="C36" s="6"/>
      <c r="D36" s="67">
        <v>94421640</v>
      </c>
      <c r="E36" s="67">
        <v>10461930</v>
      </c>
      <c r="F36" s="67">
        <v>16382905</v>
      </c>
      <c r="G36" s="67">
        <v>29724611</v>
      </c>
      <c r="H36" s="67">
        <v>83785</v>
      </c>
      <c r="I36" s="67">
        <v>18055907</v>
      </c>
      <c r="J36" s="67">
        <v>28570476</v>
      </c>
      <c r="K36" s="67">
        <v>341808</v>
      </c>
      <c r="L36" s="67">
        <v>14083715</v>
      </c>
      <c r="M36" s="67">
        <v>8011902</v>
      </c>
      <c r="N36" s="67">
        <v>66278471</v>
      </c>
      <c r="O36" s="67">
        <v>50914</v>
      </c>
      <c r="P36" s="67">
        <v>247688</v>
      </c>
      <c r="Q36" s="67">
        <v>12843937</v>
      </c>
      <c r="R36" s="67">
        <v>17178728</v>
      </c>
      <c r="S36" s="66">
        <v>316738417</v>
      </c>
    </row>
    <row r="37" spans="1:19" ht="10.5" customHeight="1">
      <c r="A37" s="68"/>
      <c r="B37" s="5" t="s">
        <v>70</v>
      </c>
      <c r="C37" s="6"/>
      <c r="D37" s="67">
        <v>694375</v>
      </c>
      <c r="E37" s="67">
        <v>383544</v>
      </c>
      <c r="F37" s="67">
        <v>715135</v>
      </c>
      <c r="G37" s="67">
        <v>647922</v>
      </c>
      <c r="H37" s="67">
        <v>52893</v>
      </c>
      <c r="I37" s="67">
        <v>303682</v>
      </c>
      <c r="J37" s="67">
        <v>313265</v>
      </c>
      <c r="K37" s="67">
        <v>324714</v>
      </c>
      <c r="L37" s="67">
        <v>1623835</v>
      </c>
      <c r="M37" s="67">
        <v>250106</v>
      </c>
      <c r="N37" s="67">
        <v>498167</v>
      </c>
      <c r="O37" s="67">
        <v>76255</v>
      </c>
      <c r="P37" s="67">
        <v>44616</v>
      </c>
      <c r="Q37" s="67">
        <v>171389</v>
      </c>
      <c r="R37" s="67">
        <v>312961</v>
      </c>
      <c r="S37" s="66">
        <v>6412859</v>
      </c>
    </row>
    <row r="38" spans="1:19" ht="10.5" customHeight="1">
      <c r="A38" s="68"/>
      <c r="B38" s="5" t="s">
        <v>69</v>
      </c>
      <c r="C38" s="6"/>
      <c r="D38" s="67">
        <v>26404485</v>
      </c>
      <c r="E38" s="67">
        <v>0</v>
      </c>
      <c r="F38" s="67">
        <v>1050492</v>
      </c>
      <c r="G38" s="67">
        <v>35465904</v>
      </c>
      <c r="H38" s="67">
        <v>12913</v>
      </c>
      <c r="I38" s="67">
        <v>3046555</v>
      </c>
      <c r="J38" s="67">
        <v>12183685</v>
      </c>
      <c r="K38" s="67">
        <v>0</v>
      </c>
      <c r="L38" s="67">
        <v>0</v>
      </c>
      <c r="M38" s="67">
        <v>1200851</v>
      </c>
      <c r="N38" s="67">
        <v>3495347</v>
      </c>
      <c r="O38" s="67">
        <v>0</v>
      </c>
      <c r="P38" s="67">
        <v>42900</v>
      </c>
      <c r="Q38" s="67">
        <v>102199</v>
      </c>
      <c r="R38" s="67">
        <v>12400977</v>
      </c>
      <c r="S38" s="66">
        <v>95406308</v>
      </c>
    </row>
    <row r="39" spans="1:19" ht="10.5" customHeight="1">
      <c r="A39" s="9"/>
      <c r="B39" s="5" t="s">
        <v>68</v>
      </c>
      <c r="C39" s="6"/>
      <c r="D39" s="67">
        <v>238379829</v>
      </c>
      <c r="E39" s="67">
        <v>49103941</v>
      </c>
      <c r="F39" s="67">
        <v>35657212</v>
      </c>
      <c r="G39" s="67">
        <v>38133351</v>
      </c>
      <c r="H39" s="67">
        <v>10862972</v>
      </c>
      <c r="I39" s="67">
        <v>115199143</v>
      </c>
      <c r="J39" s="67">
        <v>43017125</v>
      </c>
      <c r="K39" s="67">
        <v>3430716</v>
      </c>
      <c r="L39" s="67">
        <v>26297179</v>
      </c>
      <c r="M39" s="67">
        <v>73939699</v>
      </c>
      <c r="N39" s="67">
        <v>110360812</v>
      </c>
      <c r="O39" s="67">
        <v>10184138</v>
      </c>
      <c r="P39" s="67">
        <v>14986837</v>
      </c>
      <c r="Q39" s="67">
        <v>27203489</v>
      </c>
      <c r="R39" s="67">
        <v>57369791</v>
      </c>
      <c r="S39" s="66">
        <v>854126234</v>
      </c>
    </row>
    <row r="40" spans="1:19" ht="10.5" customHeight="1">
      <c r="A40" s="68"/>
      <c r="B40" s="5" t="s">
        <v>67</v>
      </c>
      <c r="C40" s="6"/>
      <c r="D40" s="67">
        <v>167585206</v>
      </c>
      <c r="E40" s="67">
        <v>25553625</v>
      </c>
      <c r="F40" s="67">
        <v>41239743</v>
      </c>
      <c r="G40" s="67">
        <v>43120234</v>
      </c>
      <c r="H40" s="67">
        <v>12348663</v>
      </c>
      <c r="I40" s="67">
        <v>96111069</v>
      </c>
      <c r="J40" s="67">
        <v>35231476</v>
      </c>
      <c r="K40" s="67">
        <v>5528403</v>
      </c>
      <c r="L40" s="67">
        <v>22051306</v>
      </c>
      <c r="M40" s="67">
        <v>93317716</v>
      </c>
      <c r="N40" s="67">
        <v>85338172</v>
      </c>
      <c r="O40" s="67">
        <v>9965587</v>
      </c>
      <c r="P40" s="67">
        <v>8185275</v>
      </c>
      <c r="Q40" s="67">
        <v>25941489</v>
      </c>
      <c r="R40" s="67">
        <v>36470713</v>
      </c>
      <c r="S40" s="66">
        <v>707988678</v>
      </c>
    </row>
    <row r="41" spans="1:19" ht="10.5" customHeight="1">
      <c r="A41" s="68"/>
      <c r="B41" s="5" t="s">
        <v>66</v>
      </c>
      <c r="C41" s="6"/>
      <c r="D41" s="67">
        <v>0</v>
      </c>
      <c r="E41" s="67">
        <v>0</v>
      </c>
      <c r="F41" s="67">
        <v>0</v>
      </c>
      <c r="G41" s="67">
        <v>0</v>
      </c>
      <c r="H41" s="67">
        <v>0</v>
      </c>
      <c r="I41" s="67">
        <v>0</v>
      </c>
      <c r="J41" s="67">
        <v>3427173</v>
      </c>
      <c r="K41" s="67">
        <v>0</v>
      </c>
      <c r="L41" s="67">
        <v>864760</v>
      </c>
      <c r="M41" s="67">
        <v>0</v>
      </c>
      <c r="N41" s="67">
        <v>0</v>
      </c>
      <c r="O41" s="67">
        <v>0</v>
      </c>
      <c r="P41" s="67">
        <v>0</v>
      </c>
      <c r="Q41" s="67">
        <v>0</v>
      </c>
      <c r="R41" s="67">
        <v>0</v>
      </c>
      <c r="S41" s="66">
        <v>4291933</v>
      </c>
    </row>
    <row r="42" spans="1:19" ht="10.5" customHeight="1">
      <c r="A42" s="68"/>
      <c r="B42" s="5" t="s">
        <v>65</v>
      </c>
      <c r="C42" s="6"/>
      <c r="D42" s="67">
        <v>0</v>
      </c>
      <c r="E42" s="67">
        <v>0</v>
      </c>
      <c r="F42" s="67">
        <v>0</v>
      </c>
      <c r="G42" s="67">
        <v>0</v>
      </c>
      <c r="H42" s="67">
        <v>0</v>
      </c>
      <c r="I42" s="67">
        <v>0</v>
      </c>
      <c r="J42" s="67">
        <v>0</v>
      </c>
      <c r="K42" s="67">
        <v>0</v>
      </c>
      <c r="L42" s="67">
        <v>0</v>
      </c>
      <c r="M42" s="67">
        <v>0</v>
      </c>
      <c r="N42" s="67">
        <v>0</v>
      </c>
      <c r="O42" s="67">
        <v>0</v>
      </c>
      <c r="P42" s="67">
        <v>0</v>
      </c>
      <c r="Q42" s="67">
        <v>0</v>
      </c>
      <c r="R42" s="67">
        <v>0</v>
      </c>
      <c r="S42" s="66">
        <v>0</v>
      </c>
    </row>
    <row r="43" spans="1:19" ht="10.5" customHeight="1">
      <c r="A43" s="68"/>
      <c r="B43" s="5" t="s">
        <v>64</v>
      </c>
      <c r="C43" s="6"/>
      <c r="D43" s="67">
        <v>28216105</v>
      </c>
      <c r="E43" s="67">
        <v>9862104</v>
      </c>
      <c r="F43" s="67">
        <v>6351489</v>
      </c>
      <c r="G43" s="67">
        <v>2339126</v>
      </c>
      <c r="H43" s="67">
        <v>0</v>
      </c>
      <c r="I43" s="67">
        <v>20779742</v>
      </c>
      <c r="J43" s="67">
        <v>3238165</v>
      </c>
      <c r="K43" s="67">
        <v>16626</v>
      </c>
      <c r="L43" s="67">
        <v>3149216</v>
      </c>
      <c r="M43" s="67">
        <v>7134664</v>
      </c>
      <c r="N43" s="67">
        <v>10825061</v>
      </c>
      <c r="O43" s="67">
        <v>0</v>
      </c>
      <c r="P43" s="67">
        <v>5964497</v>
      </c>
      <c r="Q43" s="67">
        <v>1218319</v>
      </c>
      <c r="R43" s="67">
        <v>8706586</v>
      </c>
      <c r="S43" s="66">
        <v>107801700</v>
      </c>
    </row>
    <row r="44" spans="1:19" ht="10.5" customHeight="1">
      <c r="A44" s="68"/>
      <c r="B44" s="5" t="s">
        <v>63</v>
      </c>
      <c r="C44" s="6"/>
      <c r="D44" s="67">
        <v>10296814</v>
      </c>
      <c r="E44" s="67">
        <v>0</v>
      </c>
      <c r="F44" s="67">
        <v>-9237282</v>
      </c>
      <c r="G44" s="67">
        <v>2001982</v>
      </c>
      <c r="H44" s="67">
        <v>0</v>
      </c>
      <c r="I44" s="67">
        <v>54166</v>
      </c>
      <c r="J44" s="67">
        <v>0</v>
      </c>
      <c r="K44" s="67">
        <v>-1965223</v>
      </c>
      <c r="L44" s="67">
        <v>0</v>
      </c>
      <c r="M44" s="67">
        <v>4425062</v>
      </c>
      <c r="N44" s="67">
        <v>0</v>
      </c>
      <c r="O44" s="67">
        <v>-564085</v>
      </c>
      <c r="P44" s="67">
        <v>560459</v>
      </c>
      <c r="Q44" s="67">
        <v>3914442</v>
      </c>
      <c r="R44" s="67">
        <v>0</v>
      </c>
      <c r="S44" s="66">
        <v>9486336</v>
      </c>
    </row>
    <row r="45" spans="1:19" ht="10.5" customHeight="1">
      <c r="A45" s="68"/>
      <c r="B45" s="5" t="s">
        <v>62</v>
      </c>
      <c r="C45" s="6"/>
      <c r="D45" s="67">
        <v>32281704</v>
      </c>
      <c r="E45" s="67">
        <v>13688212</v>
      </c>
      <c r="F45" s="67">
        <v>-2696739</v>
      </c>
      <c r="G45" s="67">
        <v>-9327991</v>
      </c>
      <c r="H45" s="67">
        <v>-1485691</v>
      </c>
      <c r="I45" s="67">
        <v>-1745834</v>
      </c>
      <c r="J45" s="67">
        <v>1120310</v>
      </c>
      <c r="K45" s="67">
        <v>-149090</v>
      </c>
      <c r="L45" s="67">
        <v>231897</v>
      </c>
      <c r="M45" s="67">
        <v>-30937743</v>
      </c>
      <c r="N45" s="67">
        <v>14197579</v>
      </c>
      <c r="O45" s="67">
        <v>782636</v>
      </c>
      <c r="P45" s="67">
        <v>276606</v>
      </c>
      <c r="Q45" s="67">
        <v>-3870761</v>
      </c>
      <c r="R45" s="67">
        <v>12192492</v>
      </c>
      <c r="S45" s="66">
        <v>24557586</v>
      </c>
    </row>
    <row r="46" spans="1:19" ht="10.5" customHeight="1">
      <c r="A46" s="9" t="s">
        <v>61</v>
      </c>
      <c r="B46" s="5"/>
      <c r="C46" s="6"/>
      <c r="D46" s="67">
        <v>0</v>
      </c>
      <c r="E46" s="67">
        <v>0</v>
      </c>
      <c r="F46" s="67">
        <v>0</v>
      </c>
      <c r="G46" s="67">
        <v>4290918</v>
      </c>
      <c r="H46" s="67">
        <v>0</v>
      </c>
      <c r="I46" s="67">
        <v>0</v>
      </c>
      <c r="J46" s="67">
        <v>0</v>
      </c>
      <c r="K46" s="67">
        <v>0</v>
      </c>
      <c r="L46" s="67">
        <v>0</v>
      </c>
      <c r="M46" s="67">
        <v>0</v>
      </c>
      <c r="N46" s="67">
        <v>0</v>
      </c>
      <c r="O46" s="67">
        <v>0</v>
      </c>
      <c r="P46" s="67">
        <v>0</v>
      </c>
      <c r="Q46" s="67">
        <v>0</v>
      </c>
      <c r="R46" s="67">
        <v>0</v>
      </c>
      <c r="S46" s="66">
        <v>4290918</v>
      </c>
    </row>
    <row r="47" spans="1:19" ht="10.5" customHeight="1">
      <c r="A47" s="9" t="s">
        <v>60</v>
      </c>
      <c r="B47" s="5"/>
      <c r="C47" s="6"/>
      <c r="D47" s="67">
        <v>0</v>
      </c>
      <c r="E47" s="67">
        <v>0</v>
      </c>
      <c r="F47" s="67">
        <v>-5424263</v>
      </c>
      <c r="G47" s="67">
        <v>6303620</v>
      </c>
      <c r="H47" s="67">
        <v>0</v>
      </c>
      <c r="I47" s="67">
        <v>0</v>
      </c>
      <c r="J47" s="67">
        <v>0</v>
      </c>
      <c r="K47" s="67">
        <v>0</v>
      </c>
      <c r="L47" s="67">
        <v>992666</v>
      </c>
      <c r="M47" s="67">
        <v>0</v>
      </c>
      <c r="N47" s="67">
        <v>0</v>
      </c>
      <c r="O47" s="67">
        <v>0</v>
      </c>
      <c r="P47" s="67">
        <v>0</v>
      </c>
      <c r="Q47" s="67">
        <v>0</v>
      </c>
      <c r="R47" s="67">
        <v>0</v>
      </c>
      <c r="S47" s="66">
        <v>1872022</v>
      </c>
    </row>
    <row r="48" spans="1:19" ht="10.5" customHeight="1">
      <c r="A48" s="9" t="s">
        <v>59</v>
      </c>
      <c r="B48" s="5"/>
      <c r="C48" s="6"/>
      <c r="D48" s="67">
        <v>117151030</v>
      </c>
      <c r="E48" s="67">
        <v>0</v>
      </c>
      <c r="F48" s="67">
        <v>4161648</v>
      </c>
      <c r="G48" s="67">
        <v>11727815</v>
      </c>
      <c r="H48" s="67">
        <v>0</v>
      </c>
      <c r="I48" s="67">
        <v>11061786</v>
      </c>
      <c r="J48" s="67">
        <v>15812090</v>
      </c>
      <c r="K48" s="67">
        <v>0</v>
      </c>
      <c r="L48" s="67">
        <v>4606967</v>
      </c>
      <c r="M48" s="67">
        <v>15465261</v>
      </c>
      <c r="N48" s="67">
        <v>22585044</v>
      </c>
      <c r="O48" s="67">
        <v>24055960</v>
      </c>
      <c r="P48" s="67">
        <v>0</v>
      </c>
      <c r="Q48" s="67">
        <v>4276309</v>
      </c>
      <c r="R48" s="67">
        <v>55905378</v>
      </c>
      <c r="S48" s="66">
        <v>286809287</v>
      </c>
    </row>
    <row r="49" spans="1:19" ht="10.5" customHeight="1">
      <c r="A49" s="9" t="s">
        <v>58</v>
      </c>
      <c r="B49" s="5"/>
      <c r="C49" s="6"/>
      <c r="D49" s="67">
        <v>0</v>
      </c>
      <c r="E49" s="67">
        <v>0</v>
      </c>
      <c r="F49" s="67">
        <v>0</v>
      </c>
      <c r="G49" s="67">
        <v>1553677</v>
      </c>
      <c r="H49" s="67">
        <v>0</v>
      </c>
      <c r="I49" s="67">
        <v>0</v>
      </c>
      <c r="J49" s="67">
        <v>0</v>
      </c>
      <c r="K49" s="67">
        <v>0</v>
      </c>
      <c r="L49" s="67">
        <v>0</v>
      </c>
      <c r="M49" s="67">
        <v>0</v>
      </c>
      <c r="N49" s="67">
        <v>0</v>
      </c>
      <c r="O49" s="67">
        <v>0</v>
      </c>
      <c r="P49" s="67">
        <v>163736788</v>
      </c>
      <c r="Q49" s="67">
        <v>0</v>
      </c>
      <c r="R49" s="67">
        <v>0</v>
      </c>
      <c r="S49" s="66">
        <v>165290465</v>
      </c>
    </row>
    <row r="50" spans="1:19" ht="4.5" customHeight="1">
      <c r="A50" s="65"/>
      <c r="B50" s="64"/>
      <c r="C50" s="10"/>
      <c r="D50" s="63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11"/>
    </row>
    <row r="51" ht="12" customHeight="1"/>
    <row r="52" ht="13.5">
      <c r="A52" s="5" t="s">
        <v>19</v>
      </c>
    </row>
  </sheetData>
  <sheetProtection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X57"/>
  <sheetViews>
    <sheetView zoomScalePageLayoutView="0" workbookViewId="0" topLeftCell="A1">
      <selection activeCell="C1" sqref="C1"/>
    </sheetView>
  </sheetViews>
  <sheetFormatPr defaultColWidth="11.421875" defaultRowHeight="12.75"/>
  <cols>
    <col min="1" max="1" width="0.85546875" style="0" customWidth="1"/>
    <col min="2" max="2" width="2.00390625" style="59" customWidth="1"/>
    <col min="3" max="3" width="37.421875" style="60" customWidth="1"/>
    <col min="4" max="4" width="10.140625" style="0" customWidth="1"/>
    <col min="5" max="5" width="9.57421875" style="0" customWidth="1"/>
    <col min="6" max="7" width="9.28125" style="0" customWidth="1"/>
    <col min="8" max="8" width="8.7109375" style="0" customWidth="1"/>
    <col min="9" max="10" width="10.00390625" style="0" customWidth="1"/>
    <col min="11" max="11" width="8.7109375" style="0" customWidth="1"/>
    <col min="12" max="12" width="10.00390625" style="0" customWidth="1"/>
    <col min="13" max="13" width="9.8515625" style="0" customWidth="1"/>
    <col min="14" max="14" width="10.00390625" style="0" customWidth="1"/>
    <col min="15" max="16" width="9.28125" style="0" customWidth="1"/>
    <col min="17" max="18" width="9.7109375" style="57" customWidth="1"/>
    <col min="19" max="19" width="11.00390625" style="60" customWidth="1"/>
  </cols>
  <sheetData>
    <row r="1" spans="2:19" ht="18">
      <c r="B1" s="12" t="s">
        <v>20</v>
      </c>
      <c r="C1" s="13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5"/>
      <c r="R1" s="15"/>
      <c r="S1" s="13"/>
    </row>
    <row r="2" spans="1:19" s="19" customFormat="1" ht="15">
      <c r="A2" s="16" t="str">
        <f>'[1]BLC-SET.'!A2</f>
        <v>AL  30  DE  SETIEMBRE  DE  1998</v>
      </c>
      <c r="B2" s="17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8"/>
      <c r="R2" s="18"/>
      <c r="S2" s="16"/>
    </row>
    <row r="3" spans="2:19" ht="12.75">
      <c r="B3" s="20" t="s">
        <v>0</v>
      </c>
      <c r="C3" s="13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5"/>
      <c r="R3" s="15"/>
      <c r="S3" s="13"/>
    </row>
    <row r="4" spans="2:19" ht="31.5" customHeight="1">
      <c r="B4" s="21" t="s">
        <v>1</v>
      </c>
      <c r="C4" s="22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4"/>
      <c r="R4" s="24"/>
      <c r="S4" s="25"/>
    </row>
    <row r="5" spans="1:19" s="1" customFormat="1" ht="45.75" customHeight="1">
      <c r="A5" s="2"/>
      <c r="B5" s="26"/>
      <c r="C5" s="27" t="s">
        <v>2</v>
      </c>
      <c r="D5" s="3" t="s">
        <v>3</v>
      </c>
      <c r="E5" s="3" t="s">
        <v>4</v>
      </c>
      <c r="F5" s="3" t="s">
        <v>5</v>
      </c>
      <c r="G5" s="3" t="s">
        <v>6</v>
      </c>
      <c r="H5" s="3" t="s">
        <v>7</v>
      </c>
      <c r="I5" s="3" t="s">
        <v>8</v>
      </c>
      <c r="J5" s="3" t="s">
        <v>9</v>
      </c>
      <c r="K5" s="3" t="s">
        <v>10</v>
      </c>
      <c r="L5" s="3" t="s">
        <v>11</v>
      </c>
      <c r="M5" s="3" t="s">
        <v>12</v>
      </c>
      <c r="N5" s="3" t="s">
        <v>13</v>
      </c>
      <c r="O5" s="3" t="s">
        <v>14</v>
      </c>
      <c r="P5" s="3" t="s">
        <v>15</v>
      </c>
      <c r="Q5" s="3" t="s">
        <v>16</v>
      </c>
      <c r="R5" s="3" t="s">
        <v>17</v>
      </c>
      <c r="S5" s="28" t="s">
        <v>18</v>
      </c>
    </row>
    <row r="6" spans="1:19" ht="9.75" customHeight="1">
      <c r="A6" s="29"/>
      <c r="B6" s="30"/>
      <c r="C6" s="31"/>
      <c r="D6" s="32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4"/>
    </row>
    <row r="7" spans="1:19" s="41" customFormat="1" ht="10.5" customHeight="1">
      <c r="A7" s="35"/>
      <c r="B7" s="36" t="s">
        <v>21</v>
      </c>
      <c r="C7" s="37"/>
      <c r="D7" s="38">
        <v>288043970</v>
      </c>
      <c r="E7" s="38">
        <v>73856139</v>
      </c>
      <c r="F7" s="38">
        <v>63841284</v>
      </c>
      <c r="G7" s="38">
        <v>85760462</v>
      </c>
      <c r="H7" s="38">
        <v>289991</v>
      </c>
      <c r="I7" s="38">
        <v>66530340</v>
      </c>
      <c r="J7" s="38">
        <v>107471482</v>
      </c>
      <c r="K7" s="38">
        <v>2794168</v>
      </c>
      <c r="L7" s="38">
        <v>38647854</v>
      </c>
      <c r="M7" s="38">
        <v>73135053</v>
      </c>
      <c r="N7" s="38">
        <v>207506017</v>
      </c>
      <c r="O7" s="38">
        <v>16400875</v>
      </c>
      <c r="P7" s="38">
        <v>3167282</v>
      </c>
      <c r="Q7" s="39">
        <v>41309050</v>
      </c>
      <c r="R7" s="39">
        <v>130323453</v>
      </c>
      <c r="S7" s="40">
        <v>1199077421</v>
      </c>
    </row>
    <row r="8" spans="1:19" s="44" customFormat="1" ht="10.5" customHeight="1">
      <c r="A8" s="9"/>
      <c r="B8" s="42"/>
      <c r="C8" s="6" t="s">
        <v>22</v>
      </c>
      <c r="D8" s="43">
        <v>289309605</v>
      </c>
      <c r="E8" s="43">
        <v>77153494</v>
      </c>
      <c r="F8" s="43">
        <v>64794051</v>
      </c>
      <c r="G8" s="43">
        <v>92046529</v>
      </c>
      <c r="H8" s="43">
        <v>431071</v>
      </c>
      <c r="I8" s="43">
        <v>60569812</v>
      </c>
      <c r="J8" s="43">
        <v>129654869</v>
      </c>
      <c r="K8" s="43">
        <v>2849530</v>
      </c>
      <c r="L8" s="43">
        <v>39631130</v>
      </c>
      <c r="M8" s="43">
        <v>67036482</v>
      </c>
      <c r="N8" s="43">
        <v>218857113</v>
      </c>
      <c r="O8" s="43">
        <v>16419906</v>
      </c>
      <c r="P8" s="43">
        <v>2866434</v>
      </c>
      <c r="Q8" s="7">
        <v>41698699</v>
      </c>
      <c r="R8" s="7">
        <v>131212298</v>
      </c>
      <c r="S8" s="8">
        <v>1234531023</v>
      </c>
    </row>
    <row r="9" spans="1:19" s="44" customFormat="1" ht="10.5" customHeight="1">
      <c r="A9" s="9"/>
      <c r="B9" s="42"/>
      <c r="C9" s="6" t="s">
        <v>23</v>
      </c>
      <c r="D9" s="43">
        <v>1555844</v>
      </c>
      <c r="E9" s="43">
        <v>345454</v>
      </c>
      <c r="F9" s="43">
        <v>51032</v>
      </c>
      <c r="G9" s="43">
        <v>182573</v>
      </c>
      <c r="H9" s="43">
        <v>0</v>
      </c>
      <c r="I9" s="43">
        <v>208211</v>
      </c>
      <c r="J9" s="43">
        <v>575613</v>
      </c>
      <c r="K9" s="43">
        <v>0</v>
      </c>
      <c r="L9" s="43">
        <v>15459</v>
      </c>
      <c r="M9" s="43">
        <v>-281628</v>
      </c>
      <c r="N9" s="43">
        <v>92513</v>
      </c>
      <c r="O9" s="43">
        <v>0</v>
      </c>
      <c r="P9" s="43">
        <v>0</v>
      </c>
      <c r="Q9" s="7">
        <v>45093</v>
      </c>
      <c r="R9" s="7">
        <v>90065</v>
      </c>
      <c r="S9" s="8">
        <v>2880229</v>
      </c>
    </row>
    <row r="10" spans="1:19" s="44" customFormat="1" ht="10.5" customHeight="1">
      <c r="A10" s="9"/>
      <c r="B10" s="42"/>
      <c r="C10" s="6" t="s">
        <v>24</v>
      </c>
      <c r="D10" s="43">
        <v>-2821479</v>
      </c>
      <c r="E10" s="43">
        <v>-3642808</v>
      </c>
      <c r="F10" s="43">
        <v>-1003799</v>
      </c>
      <c r="G10" s="43">
        <v>-6468640</v>
      </c>
      <c r="H10" s="43">
        <v>-141080</v>
      </c>
      <c r="I10" s="43">
        <v>5752317</v>
      </c>
      <c r="J10" s="43">
        <v>-22758999</v>
      </c>
      <c r="K10" s="43">
        <v>-55362</v>
      </c>
      <c r="L10" s="43">
        <v>-998735</v>
      </c>
      <c r="M10" s="43">
        <v>6380199</v>
      </c>
      <c r="N10" s="43">
        <v>-11443609</v>
      </c>
      <c r="O10" s="43">
        <v>-19031</v>
      </c>
      <c r="P10" s="43">
        <v>300848</v>
      </c>
      <c r="Q10" s="7">
        <v>-434742</v>
      </c>
      <c r="R10" s="7">
        <v>-978910</v>
      </c>
      <c r="S10" s="8">
        <v>-38333830</v>
      </c>
    </row>
    <row r="11" spans="1:19" s="41" customFormat="1" ht="10.5" customHeight="1">
      <c r="A11" s="35"/>
      <c r="B11" s="36" t="s">
        <v>25</v>
      </c>
      <c r="C11" s="37"/>
      <c r="D11" s="38">
        <v>-68744349</v>
      </c>
      <c r="E11" s="38">
        <v>-6279810</v>
      </c>
      <c r="F11" s="38">
        <v>-21565575</v>
      </c>
      <c r="G11" s="38">
        <v>-17482897</v>
      </c>
      <c r="H11" s="38">
        <v>-22455</v>
      </c>
      <c r="I11" s="38">
        <v>-17518132</v>
      </c>
      <c r="J11" s="38">
        <v>-32107507</v>
      </c>
      <c r="K11" s="38">
        <v>0</v>
      </c>
      <c r="L11" s="38">
        <v>-9305886</v>
      </c>
      <c r="M11" s="38">
        <v>-48535260</v>
      </c>
      <c r="N11" s="38">
        <v>-49821974</v>
      </c>
      <c r="O11" s="38">
        <v>-7725093</v>
      </c>
      <c r="P11" s="38">
        <v>-2032223</v>
      </c>
      <c r="Q11" s="39">
        <v>-12381692</v>
      </c>
      <c r="R11" s="39">
        <v>-29383871</v>
      </c>
      <c r="S11" s="40">
        <v>-322906723</v>
      </c>
    </row>
    <row r="12" spans="1:19" s="44" customFormat="1" ht="10.5" customHeight="1">
      <c r="A12" s="9"/>
      <c r="B12" s="42"/>
      <c r="C12" s="45" t="s">
        <v>26</v>
      </c>
      <c r="D12" s="43">
        <v>-72447735</v>
      </c>
      <c r="E12" s="43">
        <v>-6279810</v>
      </c>
      <c r="F12" s="43">
        <v>-22207749</v>
      </c>
      <c r="G12" s="43">
        <v>-16408120</v>
      </c>
      <c r="H12" s="43">
        <v>-82441</v>
      </c>
      <c r="I12" s="43">
        <v>-17518132</v>
      </c>
      <c r="J12" s="43">
        <v>-32636817</v>
      </c>
      <c r="K12" s="43">
        <v>0</v>
      </c>
      <c r="L12" s="43">
        <v>-9210085</v>
      </c>
      <c r="M12" s="43">
        <v>-45274276</v>
      </c>
      <c r="N12" s="43">
        <v>-50750248</v>
      </c>
      <c r="O12" s="43">
        <v>-7741046</v>
      </c>
      <c r="P12" s="43">
        <v>-1769174</v>
      </c>
      <c r="Q12" s="7">
        <v>-12381692</v>
      </c>
      <c r="R12" s="7">
        <v>-30556804</v>
      </c>
      <c r="S12" s="8">
        <v>-325264129</v>
      </c>
    </row>
    <row r="13" spans="1:19" s="44" customFormat="1" ht="10.5" customHeight="1">
      <c r="A13" s="9"/>
      <c r="B13" s="42"/>
      <c r="C13" s="6" t="s">
        <v>27</v>
      </c>
      <c r="D13" s="43">
        <v>3703386</v>
      </c>
      <c r="E13" s="43">
        <v>0</v>
      </c>
      <c r="F13" s="43">
        <v>642174</v>
      </c>
      <c r="G13" s="43">
        <v>-1074777</v>
      </c>
      <c r="H13" s="43">
        <v>59986</v>
      </c>
      <c r="I13" s="43">
        <v>0</v>
      </c>
      <c r="J13" s="43">
        <v>529310</v>
      </c>
      <c r="K13" s="43">
        <v>0</v>
      </c>
      <c r="L13" s="43">
        <v>-95801</v>
      </c>
      <c r="M13" s="43">
        <v>-3260984</v>
      </c>
      <c r="N13" s="43">
        <v>928275</v>
      </c>
      <c r="O13" s="43">
        <v>15953</v>
      </c>
      <c r="P13" s="43">
        <v>-263049</v>
      </c>
      <c r="Q13" s="7">
        <v>0</v>
      </c>
      <c r="R13" s="7">
        <v>1172934</v>
      </c>
      <c r="S13" s="8">
        <v>2357406</v>
      </c>
    </row>
    <row r="14" spans="1:20" s="41" customFormat="1" ht="10.5" customHeight="1">
      <c r="A14" s="35"/>
      <c r="B14" s="36" t="s">
        <v>28</v>
      </c>
      <c r="C14" s="37"/>
      <c r="D14" s="38">
        <v>219299621</v>
      </c>
      <c r="E14" s="38">
        <v>67576330</v>
      </c>
      <c r="F14" s="38">
        <v>42275709</v>
      </c>
      <c r="G14" s="38">
        <v>68277565</v>
      </c>
      <c r="H14" s="38">
        <v>267536</v>
      </c>
      <c r="I14" s="38">
        <v>49012208</v>
      </c>
      <c r="J14" s="38">
        <v>75363975</v>
      </c>
      <c r="K14" s="38">
        <v>2794168</v>
      </c>
      <c r="L14" s="38">
        <v>29341968</v>
      </c>
      <c r="M14" s="38">
        <v>24599793</v>
      </c>
      <c r="N14" s="38">
        <v>157684043</v>
      </c>
      <c r="O14" s="38">
        <v>8675782</v>
      </c>
      <c r="P14" s="38">
        <v>1135059</v>
      </c>
      <c r="Q14" s="39">
        <v>28927358</v>
      </c>
      <c r="R14" s="39">
        <v>100939583</v>
      </c>
      <c r="S14" s="40">
        <v>876170698</v>
      </c>
      <c r="T14" s="46"/>
    </row>
    <row r="15" spans="1:20" s="41" customFormat="1" ht="10.5" customHeight="1">
      <c r="A15" s="35"/>
      <c r="B15" s="36" t="s">
        <v>29</v>
      </c>
      <c r="C15" s="37"/>
      <c r="D15" s="38">
        <v>-151554560</v>
      </c>
      <c r="E15" s="38">
        <v>-47302145</v>
      </c>
      <c r="F15" s="38">
        <v>-22345241</v>
      </c>
      <c r="G15" s="38">
        <v>-50733830</v>
      </c>
      <c r="H15" s="38">
        <v>-7333</v>
      </c>
      <c r="I15" s="38">
        <v>-33989584</v>
      </c>
      <c r="J15" s="38">
        <v>-53048961</v>
      </c>
      <c r="K15" s="38">
        <v>-1051950</v>
      </c>
      <c r="L15" s="38">
        <v>-15611820</v>
      </c>
      <c r="M15" s="38">
        <v>-26790021</v>
      </c>
      <c r="N15" s="38">
        <v>-108291911</v>
      </c>
      <c r="O15" s="38">
        <v>-7757830</v>
      </c>
      <c r="P15" s="38">
        <v>-132320</v>
      </c>
      <c r="Q15" s="39">
        <v>-16953716</v>
      </c>
      <c r="R15" s="39">
        <v>-86026638</v>
      </c>
      <c r="S15" s="40">
        <v>-621597860</v>
      </c>
      <c r="T15" s="46"/>
    </row>
    <row r="16" spans="1:20" s="44" customFormat="1" ht="10.5" customHeight="1">
      <c r="A16" s="9"/>
      <c r="B16" s="42"/>
      <c r="C16" s="6" t="s">
        <v>30</v>
      </c>
      <c r="D16" s="43">
        <v>-325974332</v>
      </c>
      <c r="E16" s="43">
        <v>-54694660</v>
      </c>
      <c r="F16" s="43">
        <v>-55770537</v>
      </c>
      <c r="G16" s="43">
        <v>-92673935</v>
      </c>
      <c r="H16" s="43">
        <v>-7333</v>
      </c>
      <c r="I16" s="43">
        <v>-79933565</v>
      </c>
      <c r="J16" s="43">
        <v>-101876685</v>
      </c>
      <c r="K16" s="43">
        <v>-1039592</v>
      </c>
      <c r="L16" s="43">
        <v>-30092225</v>
      </c>
      <c r="M16" s="43">
        <v>-242292038</v>
      </c>
      <c r="N16" s="43">
        <v>-219714304</v>
      </c>
      <c r="O16" s="43">
        <v>-15677440</v>
      </c>
      <c r="P16" s="43">
        <v>-882133</v>
      </c>
      <c r="Q16" s="7">
        <v>-68275730</v>
      </c>
      <c r="R16" s="7">
        <v>-154291510</v>
      </c>
      <c r="S16" s="47">
        <v>-1443196017</v>
      </c>
      <c r="T16" s="48"/>
    </row>
    <row r="17" spans="1:19" s="44" customFormat="1" ht="10.5" customHeight="1">
      <c r="A17" s="9"/>
      <c r="B17" s="42"/>
      <c r="C17" s="6" t="s">
        <v>31</v>
      </c>
      <c r="D17" s="43">
        <v>-882468</v>
      </c>
      <c r="E17" s="43">
        <v>60839</v>
      </c>
      <c r="F17" s="43">
        <v>-41983</v>
      </c>
      <c r="G17" s="43">
        <v>-535969</v>
      </c>
      <c r="H17" s="43">
        <v>0</v>
      </c>
      <c r="I17" s="43">
        <v>-206256</v>
      </c>
      <c r="J17" s="43">
        <v>-782638</v>
      </c>
      <c r="K17" s="43">
        <v>-12359</v>
      </c>
      <c r="L17" s="43">
        <v>-135115</v>
      </c>
      <c r="M17" s="43">
        <v>-417517</v>
      </c>
      <c r="N17" s="43">
        <v>-249251</v>
      </c>
      <c r="O17" s="43">
        <v>0</v>
      </c>
      <c r="P17" s="43">
        <v>0</v>
      </c>
      <c r="Q17" s="7">
        <v>-180038</v>
      </c>
      <c r="R17" s="7">
        <v>-223668</v>
      </c>
      <c r="S17" s="8">
        <v>-3606423</v>
      </c>
    </row>
    <row r="18" spans="1:19" s="44" customFormat="1" ht="10.5" customHeight="1">
      <c r="A18" s="9"/>
      <c r="B18" s="42"/>
      <c r="C18" s="6" t="s">
        <v>32</v>
      </c>
      <c r="D18" s="43">
        <v>177358880</v>
      </c>
      <c r="E18" s="43">
        <v>7331675</v>
      </c>
      <c r="F18" s="43">
        <v>32673707</v>
      </c>
      <c r="G18" s="43">
        <v>40431365</v>
      </c>
      <c r="H18" s="43">
        <v>0</v>
      </c>
      <c r="I18" s="43">
        <v>45670700</v>
      </c>
      <c r="J18" s="43">
        <v>49610362</v>
      </c>
      <c r="K18" s="43">
        <v>0</v>
      </c>
      <c r="L18" s="43">
        <v>14615521</v>
      </c>
      <c r="M18" s="43">
        <v>215867565</v>
      </c>
      <c r="N18" s="43">
        <v>110675208</v>
      </c>
      <c r="O18" s="43">
        <v>7919610</v>
      </c>
      <c r="P18" s="43">
        <v>749813</v>
      </c>
      <c r="Q18" s="7">
        <v>51158375</v>
      </c>
      <c r="R18" s="7">
        <v>68574494</v>
      </c>
      <c r="S18" s="8">
        <v>822637274</v>
      </c>
    </row>
    <row r="19" spans="1:19" s="44" customFormat="1" ht="10.5" customHeight="1">
      <c r="A19" s="9"/>
      <c r="B19" s="42"/>
      <c r="C19" s="6" t="s">
        <v>33</v>
      </c>
      <c r="D19" s="43">
        <v>550615</v>
      </c>
      <c r="E19" s="43">
        <v>0</v>
      </c>
      <c r="F19" s="43">
        <v>784969</v>
      </c>
      <c r="G19" s="43">
        <v>1492410</v>
      </c>
      <c r="H19" s="43">
        <v>0</v>
      </c>
      <c r="I19" s="43">
        <v>479540</v>
      </c>
      <c r="J19" s="43">
        <v>0</v>
      </c>
      <c r="K19" s="43">
        <v>0</v>
      </c>
      <c r="L19" s="43">
        <v>0</v>
      </c>
      <c r="M19" s="43">
        <v>75591</v>
      </c>
      <c r="N19" s="43">
        <v>996437</v>
      </c>
      <c r="O19" s="43">
        <v>0</v>
      </c>
      <c r="P19" s="43">
        <v>0</v>
      </c>
      <c r="Q19" s="7">
        <v>168586</v>
      </c>
      <c r="R19" s="7">
        <v>0</v>
      </c>
      <c r="S19" s="8">
        <v>4548148</v>
      </c>
    </row>
    <row r="20" spans="1:19" s="44" customFormat="1" ht="10.5" customHeight="1">
      <c r="A20" s="9"/>
      <c r="B20" s="42"/>
      <c r="C20" s="6" t="s">
        <v>34</v>
      </c>
      <c r="D20" s="43">
        <v>-2607254</v>
      </c>
      <c r="E20" s="43">
        <v>0</v>
      </c>
      <c r="F20" s="43">
        <v>8603</v>
      </c>
      <c r="G20" s="43">
        <v>552299</v>
      </c>
      <c r="H20" s="43">
        <v>0</v>
      </c>
      <c r="I20" s="43">
        <v>-3</v>
      </c>
      <c r="J20" s="43">
        <v>0</v>
      </c>
      <c r="K20" s="43">
        <v>0</v>
      </c>
      <c r="L20" s="43">
        <v>0</v>
      </c>
      <c r="M20" s="43">
        <v>-23623</v>
      </c>
      <c r="N20" s="43">
        <v>0</v>
      </c>
      <c r="O20" s="43">
        <v>0</v>
      </c>
      <c r="P20" s="43">
        <v>0</v>
      </c>
      <c r="Q20" s="7">
        <v>175090</v>
      </c>
      <c r="R20" s="7">
        <v>-85953</v>
      </c>
      <c r="S20" s="8">
        <v>-1980841</v>
      </c>
    </row>
    <row r="21" spans="1:20" s="41" customFormat="1" ht="15" customHeight="1">
      <c r="A21" s="35"/>
      <c r="B21" s="36" t="s">
        <v>35</v>
      </c>
      <c r="C21" s="37"/>
      <c r="D21" s="38">
        <v>67745061</v>
      </c>
      <c r="E21" s="38">
        <v>20274184</v>
      </c>
      <c r="F21" s="38">
        <v>19930468</v>
      </c>
      <c r="G21" s="38">
        <v>17543735</v>
      </c>
      <c r="H21" s="38">
        <v>260203</v>
      </c>
      <c r="I21" s="38">
        <v>15022624</v>
      </c>
      <c r="J21" s="38">
        <v>22315013</v>
      </c>
      <c r="K21" s="38">
        <v>1742217</v>
      </c>
      <c r="L21" s="38">
        <v>13730149</v>
      </c>
      <c r="M21" s="38">
        <v>-2190228</v>
      </c>
      <c r="N21" s="38">
        <v>49392132</v>
      </c>
      <c r="O21" s="38">
        <v>917952</v>
      </c>
      <c r="P21" s="38">
        <v>1002740</v>
      </c>
      <c r="Q21" s="39">
        <v>11973642</v>
      </c>
      <c r="R21" s="39">
        <v>14912945</v>
      </c>
      <c r="S21" s="40">
        <v>254572837</v>
      </c>
      <c r="T21" s="46"/>
    </row>
    <row r="22" spans="1:20" s="44" customFormat="1" ht="10.5" customHeight="1">
      <c r="A22" s="9"/>
      <c r="B22" s="42" t="s">
        <v>36</v>
      </c>
      <c r="C22" s="6"/>
      <c r="D22" s="43">
        <v>-34937895</v>
      </c>
      <c r="E22" s="43">
        <v>-5245985</v>
      </c>
      <c r="F22" s="43">
        <v>-9232087</v>
      </c>
      <c r="G22" s="43">
        <v>-12194929</v>
      </c>
      <c r="H22" s="43">
        <v>0</v>
      </c>
      <c r="I22" s="43">
        <v>-8975036</v>
      </c>
      <c r="J22" s="43">
        <v>-18430777</v>
      </c>
      <c r="K22" s="43">
        <v>0</v>
      </c>
      <c r="L22" s="43">
        <v>-5246253</v>
      </c>
      <c r="M22" s="43">
        <v>1660959</v>
      </c>
      <c r="N22" s="43">
        <v>-23508497</v>
      </c>
      <c r="O22" s="43">
        <v>0</v>
      </c>
      <c r="P22" s="43">
        <v>-13567</v>
      </c>
      <c r="Q22" s="7">
        <v>-6555057</v>
      </c>
      <c r="R22" s="7">
        <v>-7091264</v>
      </c>
      <c r="S22" s="8">
        <v>-129770388</v>
      </c>
      <c r="T22" s="48"/>
    </row>
    <row r="23" spans="1:19" s="44" customFormat="1" ht="10.5" customHeight="1">
      <c r="A23" s="9"/>
      <c r="B23" s="42"/>
      <c r="C23" s="6" t="s">
        <v>37</v>
      </c>
      <c r="D23" s="43">
        <v>-34652114</v>
      </c>
      <c r="E23" s="43">
        <v>-5245985</v>
      </c>
      <c r="F23" s="43">
        <v>-9232087</v>
      </c>
      <c r="G23" s="43">
        <v>-12194929</v>
      </c>
      <c r="H23" s="43">
        <v>0</v>
      </c>
      <c r="I23" s="43">
        <v>-8966413</v>
      </c>
      <c r="J23" s="43">
        <v>-18300620</v>
      </c>
      <c r="K23" s="43">
        <v>0</v>
      </c>
      <c r="L23" s="43">
        <v>-5246253</v>
      </c>
      <c r="M23" s="43">
        <v>-1832629</v>
      </c>
      <c r="N23" s="43">
        <v>-23471266</v>
      </c>
      <c r="O23" s="43">
        <v>0</v>
      </c>
      <c r="P23" s="43">
        <v>-13567</v>
      </c>
      <c r="Q23" s="7">
        <v>-6550616</v>
      </c>
      <c r="R23" s="7">
        <v>-7091264</v>
      </c>
      <c r="S23" s="8">
        <v>-132797742</v>
      </c>
    </row>
    <row r="24" spans="1:19" s="44" customFormat="1" ht="10.5" customHeight="1">
      <c r="A24" s="9"/>
      <c r="B24" s="42"/>
      <c r="C24" s="6" t="s">
        <v>38</v>
      </c>
      <c r="D24" s="43">
        <v>-285781</v>
      </c>
      <c r="E24" s="43">
        <v>0</v>
      </c>
      <c r="F24" s="43">
        <v>0</v>
      </c>
      <c r="G24" s="43">
        <v>0</v>
      </c>
      <c r="H24" s="43">
        <v>0</v>
      </c>
      <c r="I24" s="43">
        <v>-8623</v>
      </c>
      <c r="J24" s="43">
        <v>-130158</v>
      </c>
      <c r="K24" s="43">
        <v>0</v>
      </c>
      <c r="L24" s="43">
        <v>0</v>
      </c>
      <c r="M24" s="43">
        <v>-14842</v>
      </c>
      <c r="N24" s="43">
        <v>-37231</v>
      </c>
      <c r="O24" s="43">
        <v>0</v>
      </c>
      <c r="P24" s="43">
        <v>0</v>
      </c>
      <c r="Q24" s="7">
        <v>-4441</v>
      </c>
      <c r="R24" s="7">
        <v>0</v>
      </c>
      <c r="S24" s="8">
        <v>-481075</v>
      </c>
    </row>
    <row r="25" spans="1:19" s="44" customFormat="1" ht="10.5" customHeight="1">
      <c r="A25" s="9"/>
      <c r="B25" s="42"/>
      <c r="C25" s="6" t="s">
        <v>39</v>
      </c>
      <c r="D25" s="43">
        <v>0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3508430</v>
      </c>
      <c r="N25" s="43">
        <v>0</v>
      </c>
      <c r="O25" s="43">
        <v>0</v>
      </c>
      <c r="P25" s="43">
        <v>0</v>
      </c>
      <c r="Q25" s="7">
        <v>0</v>
      </c>
      <c r="R25" s="7">
        <v>0</v>
      </c>
      <c r="S25" s="8">
        <v>3508430</v>
      </c>
    </row>
    <row r="26" spans="1:19" s="41" customFormat="1" ht="10.5" customHeight="1">
      <c r="A26" s="35"/>
      <c r="B26" s="36" t="s">
        <v>40</v>
      </c>
      <c r="C26" s="37"/>
      <c r="D26" s="38">
        <v>5244928</v>
      </c>
      <c r="E26" s="38">
        <v>971656</v>
      </c>
      <c r="F26" s="38">
        <v>695821</v>
      </c>
      <c r="G26" s="38">
        <v>-116331</v>
      </c>
      <c r="H26" s="38">
        <v>14492</v>
      </c>
      <c r="I26" s="38">
        <v>319624</v>
      </c>
      <c r="J26" s="38">
        <v>2863130</v>
      </c>
      <c r="K26" s="38">
        <v>63892</v>
      </c>
      <c r="L26" s="38">
        <v>912053</v>
      </c>
      <c r="M26" s="38">
        <v>1783162</v>
      </c>
      <c r="N26" s="38">
        <v>3795088</v>
      </c>
      <c r="O26" s="38">
        <v>-339154</v>
      </c>
      <c r="P26" s="38">
        <v>342901</v>
      </c>
      <c r="Q26" s="39">
        <v>875257</v>
      </c>
      <c r="R26" s="39">
        <v>833214</v>
      </c>
      <c r="S26" s="40">
        <v>18259733</v>
      </c>
    </row>
    <row r="27" spans="1:19" s="44" customFormat="1" ht="10.5" customHeight="1">
      <c r="A27" s="9"/>
      <c r="B27" s="42"/>
      <c r="C27" s="6" t="s">
        <v>41</v>
      </c>
      <c r="D27" s="43">
        <v>9023494</v>
      </c>
      <c r="E27" s="43">
        <v>1664487</v>
      </c>
      <c r="F27" s="43">
        <v>2298227</v>
      </c>
      <c r="G27" s="43">
        <v>3506765</v>
      </c>
      <c r="H27" s="43">
        <v>19004</v>
      </c>
      <c r="I27" s="43">
        <v>1805764</v>
      </c>
      <c r="J27" s="43">
        <v>3795468</v>
      </c>
      <c r="K27" s="43">
        <v>63892</v>
      </c>
      <c r="L27" s="43">
        <v>1175077</v>
      </c>
      <c r="M27" s="43">
        <v>1990761</v>
      </c>
      <c r="N27" s="43">
        <v>6337310</v>
      </c>
      <c r="O27" s="43">
        <v>66195</v>
      </c>
      <c r="P27" s="43">
        <v>381084</v>
      </c>
      <c r="Q27" s="7">
        <v>1478223</v>
      </c>
      <c r="R27" s="7">
        <v>2303095</v>
      </c>
      <c r="S27" s="8">
        <v>35908846</v>
      </c>
    </row>
    <row r="28" spans="1:19" s="44" customFormat="1" ht="10.5" customHeight="1">
      <c r="A28" s="9"/>
      <c r="B28" s="42"/>
      <c r="C28" s="6" t="s">
        <v>42</v>
      </c>
      <c r="D28" s="43">
        <v>-3778566</v>
      </c>
      <c r="E28" s="43">
        <v>-692831</v>
      </c>
      <c r="F28" s="43">
        <v>-1602407</v>
      </c>
      <c r="G28" s="43">
        <v>-3623096</v>
      </c>
      <c r="H28" s="43">
        <v>-4512</v>
      </c>
      <c r="I28" s="43">
        <v>-1486140</v>
      </c>
      <c r="J28" s="43">
        <v>-932337</v>
      </c>
      <c r="K28" s="43">
        <v>0</v>
      </c>
      <c r="L28" s="43">
        <v>-263025</v>
      </c>
      <c r="M28" s="43">
        <v>-207599</v>
      </c>
      <c r="N28" s="43">
        <v>-2542222</v>
      </c>
      <c r="O28" s="43">
        <v>-405348</v>
      </c>
      <c r="P28" s="43">
        <v>-38183</v>
      </c>
      <c r="Q28" s="7">
        <v>-602966</v>
      </c>
      <c r="R28" s="7">
        <v>-1469881</v>
      </c>
      <c r="S28" s="8">
        <v>-17649113</v>
      </c>
    </row>
    <row r="29" spans="1:20" s="41" customFormat="1" ht="15" customHeight="1">
      <c r="A29" s="35"/>
      <c r="B29" s="36" t="s">
        <v>43</v>
      </c>
      <c r="C29" s="37"/>
      <c r="D29" s="38">
        <v>38052094</v>
      </c>
      <c r="E29" s="38">
        <v>15999855</v>
      </c>
      <c r="F29" s="38">
        <v>11394202</v>
      </c>
      <c r="G29" s="38">
        <v>5232476</v>
      </c>
      <c r="H29" s="38">
        <v>274695</v>
      </c>
      <c r="I29" s="38">
        <v>6367212</v>
      </c>
      <c r="J29" s="38">
        <v>6747366</v>
      </c>
      <c r="K29" s="38">
        <v>1806109</v>
      </c>
      <c r="L29" s="38">
        <v>9395948</v>
      </c>
      <c r="M29" s="38">
        <v>1253892</v>
      </c>
      <c r="N29" s="38">
        <v>29678723</v>
      </c>
      <c r="O29" s="38">
        <v>578798</v>
      </c>
      <c r="P29" s="38">
        <v>1332074</v>
      </c>
      <c r="Q29" s="39">
        <v>6293842</v>
      </c>
      <c r="R29" s="39">
        <v>8654895</v>
      </c>
      <c r="S29" s="40">
        <v>143062183</v>
      </c>
      <c r="T29" s="46"/>
    </row>
    <row r="30" spans="1:19" s="41" customFormat="1" ht="10.5" customHeight="1">
      <c r="A30" s="35"/>
      <c r="B30" s="36" t="s">
        <v>44</v>
      </c>
      <c r="C30" s="37"/>
      <c r="D30" s="38">
        <v>27671530</v>
      </c>
      <c r="E30" s="38">
        <v>19491607</v>
      </c>
      <c r="F30" s="38">
        <v>-224057</v>
      </c>
      <c r="G30" s="38">
        <v>2484535</v>
      </c>
      <c r="H30" s="38">
        <v>138832</v>
      </c>
      <c r="I30" s="38">
        <v>5536753</v>
      </c>
      <c r="J30" s="38">
        <v>13547194</v>
      </c>
      <c r="K30" s="38">
        <v>61314</v>
      </c>
      <c r="L30" s="38">
        <v>-61926</v>
      </c>
      <c r="M30" s="38">
        <v>2298027</v>
      </c>
      <c r="N30" s="38">
        <v>18284642</v>
      </c>
      <c r="O30" s="38">
        <v>853255</v>
      </c>
      <c r="P30" s="38">
        <v>643165</v>
      </c>
      <c r="Q30" s="39">
        <v>-1800884</v>
      </c>
      <c r="R30" s="39">
        <v>20000195</v>
      </c>
      <c r="S30" s="40">
        <v>108924181</v>
      </c>
    </row>
    <row r="31" spans="1:19" s="44" customFormat="1" ht="10.5" customHeight="1">
      <c r="A31" s="9"/>
      <c r="B31" s="42"/>
      <c r="C31" s="6" t="s">
        <v>45</v>
      </c>
      <c r="D31" s="43">
        <v>29567842</v>
      </c>
      <c r="E31" s="43">
        <v>20892863</v>
      </c>
      <c r="F31" s="43">
        <v>3974272</v>
      </c>
      <c r="G31" s="43">
        <v>8183122</v>
      </c>
      <c r="H31" s="43">
        <v>314269</v>
      </c>
      <c r="I31" s="43">
        <v>7151818</v>
      </c>
      <c r="J31" s="43">
        <v>19782356</v>
      </c>
      <c r="K31" s="43">
        <v>305155</v>
      </c>
      <c r="L31" s="43">
        <v>1342484</v>
      </c>
      <c r="M31" s="43">
        <v>7048126</v>
      </c>
      <c r="N31" s="43">
        <v>21575356</v>
      </c>
      <c r="O31" s="43">
        <v>969080</v>
      </c>
      <c r="P31" s="43">
        <v>738308</v>
      </c>
      <c r="Q31" s="7">
        <v>2491925</v>
      </c>
      <c r="R31" s="7">
        <v>20635987</v>
      </c>
      <c r="S31" s="8">
        <v>144972961</v>
      </c>
    </row>
    <row r="32" spans="1:19" s="44" customFormat="1" ht="10.5" customHeight="1">
      <c r="A32" s="9"/>
      <c r="B32" s="42"/>
      <c r="C32" s="6" t="s">
        <v>46</v>
      </c>
      <c r="D32" s="43">
        <v>-1896312</v>
      </c>
      <c r="E32" s="43">
        <v>-1401255</v>
      </c>
      <c r="F32" s="43">
        <v>-4198329</v>
      </c>
      <c r="G32" s="43">
        <v>-5698586</v>
      </c>
      <c r="H32" s="43">
        <v>-175437</v>
      </c>
      <c r="I32" s="43">
        <v>-1615065</v>
      </c>
      <c r="J32" s="43">
        <v>-6235162</v>
      </c>
      <c r="K32" s="43">
        <v>-243841</v>
      </c>
      <c r="L32" s="43">
        <v>-1404410</v>
      </c>
      <c r="M32" s="43">
        <v>-4750099</v>
      </c>
      <c r="N32" s="43">
        <v>-3290714</v>
      </c>
      <c r="O32" s="43">
        <v>-115825</v>
      </c>
      <c r="P32" s="43">
        <v>-95143</v>
      </c>
      <c r="Q32" s="7">
        <v>-4292809</v>
      </c>
      <c r="R32" s="7">
        <v>-635792</v>
      </c>
      <c r="S32" s="8">
        <v>-36048780</v>
      </c>
    </row>
    <row r="33" spans="1:19" s="44" customFormat="1" ht="10.5" customHeight="1">
      <c r="A33" s="9"/>
      <c r="B33" s="49" t="s">
        <v>47</v>
      </c>
      <c r="C33" s="6"/>
      <c r="D33" s="43">
        <v>-44049660</v>
      </c>
      <c r="E33" s="43">
        <v>-12686648</v>
      </c>
      <c r="F33" s="43">
        <v>-10295596</v>
      </c>
      <c r="G33" s="43">
        <v>-15554585</v>
      </c>
      <c r="H33" s="43">
        <v>-1819680</v>
      </c>
      <c r="I33" s="43">
        <v>-15168286</v>
      </c>
      <c r="J33" s="43">
        <v>-26013249</v>
      </c>
      <c r="K33" s="43">
        <v>-2418823</v>
      </c>
      <c r="L33" s="43">
        <v>-10344942</v>
      </c>
      <c r="M33" s="43">
        <v>-14570979</v>
      </c>
      <c r="N33" s="43">
        <v>-36194340</v>
      </c>
      <c r="O33" s="43">
        <v>-1235576</v>
      </c>
      <c r="P33" s="43">
        <v>-1895962</v>
      </c>
      <c r="Q33" s="7">
        <v>-9136890</v>
      </c>
      <c r="R33" s="7">
        <v>-20002080</v>
      </c>
      <c r="S33" s="8">
        <v>-221387297</v>
      </c>
    </row>
    <row r="34" spans="1:19" s="44" customFormat="1" ht="10.5" customHeight="1">
      <c r="A34" s="9"/>
      <c r="B34" s="49" t="s">
        <v>48</v>
      </c>
      <c r="C34" s="6"/>
      <c r="D34" s="43">
        <v>1572558</v>
      </c>
      <c r="E34" s="43">
        <v>0</v>
      </c>
      <c r="F34" s="43">
        <v>304194</v>
      </c>
      <c r="G34" s="43">
        <v>-139071</v>
      </c>
      <c r="H34" s="43">
        <v>0</v>
      </c>
      <c r="I34" s="43">
        <v>1087560</v>
      </c>
      <c r="J34" s="43">
        <v>-1242531</v>
      </c>
      <c r="K34" s="43">
        <v>-25634</v>
      </c>
      <c r="L34" s="43">
        <v>-167514</v>
      </c>
      <c r="M34" s="43">
        <v>-31973460</v>
      </c>
      <c r="N34" s="43">
        <v>0</v>
      </c>
      <c r="O34" s="43">
        <v>-124098</v>
      </c>
      <c r="P34" s="43">
        <v>-14961</v>
      </c>
      <c r="Q34" s="7">
        <v>582248</v>
      </c>
      <c r="R34" s="7">
        <v>260696</v>
      </c>
      <c r="S34" s="8">
        <v>-29880015</v>
      </c>
    </row>
    <row r="35" spans="1:20" s="51" customFormat="1" ht="15" customHeight="1">
      <c r="A35" s="4"/>
      <c r="B35" s="42" t="s">
        <v>49</v>
      </c>
      <c r="C35" s="6"/>
      <c r="D35" s="38">
        <v>23246522</v>
      </c>
      <c r="E35" s="38">
        <v>22804815</v>
      </c>
      <c r="F35" s="38">
        <v>1178743</v>
      </c>
      <c r="G35" s="38">
        <v>-7976646</v>
      </c>
      <c r="H35" s="38">
        <v>-1406154</v>
      </c>
      <c r="I35" s="38">
        <v>-2176761</v>
      </c>
      <c r="J35" s="38">
        <v>-6961221</v>
      </c>
      <c r="K35" s="38">
        <v>-577035</v>
      </c>
      <c r="L35" s="38">
        <v>-1178435</v>
      </c>
      <c r="M35" s="38">
        <v>-42992519</v>
      </c>
      <c r="N35" s="38">
        <v>11769025</v>
      </c>
      <c r="O35" s="38">
        <v>72378</v>
      </c>
      <c r="P35" s="38">
        <v>64317</v>
      </c>
      <c r="Q35" s="39">
        <v>-4061683</v>
      </c>
      <c r="R35" s="39">
        <v>8913705</v>
      </c>
      <c r="S35" s="40">
        <v>719051</v>
      </c>
      <c r="T35" s="50"/>
    </row>
    <row r="36" spans="1:19" s="44" customFormat="1" ht="10.5" customHeight="1">
      <c r="A36" s="9"/>
      <c r="B36" s="49" t="s">
        <v>50</v>
      </c>
      <c r="C36" s="6"/>
      <c r="D36" s="43">
        <v>0</v>
      </c>
      <c r="E36" s="43">
        <v>-3780084</v>
      </c>
      <c r="F36" s="43">
        <v>-3900184</v>
      </c>
      <c r="G36" s="43">
        <v>157117</v>
      </c>
      <c r="H36" s="43">
        <v>0</v>
      </c>
      <c r="I36" s="43">
        <v>0</v>
      </c>
      <c r="J36" s="43">
        <v>0</v>
      </c>
      <c r="K36" s="43">
        <v>0</v>
      </c>
      <c r="L36" s="43">
        <v>0</v>
      </c>
      <c r="M36" s="43">
        <v>552758</v>
      </c>
      <c r="N36" s="43">
        <v>-4991966</v>
      </c>
      <c r="O36" s="43">
        <v>0</v>
      </c>
      <c r="P36" s="43">
        <v>0</v>
      </c>
      <c r="Q36" s="7">
        <v>0</v>
      </c>
      <c r="R36" s="7">
        <v>0</v>
      </c>
      <c r="S36" s="8">
        <v>-11962360</v>
      </c>
    </row>
    <row r="37" spans="1:20" s="51" customFormat="1" ht="15" customHeight="1">
      <c r="A37" s="4"/>
      <c r="B37" s="42" t="s">
        <v>51</v>
      </c>
      <c r="C37" s="6"/>
      <c r="D37" s="38">
        <v>23246522</v>
      </c>
      <c r="E37" s="38">
        <v>19024731</v>
      </c>
      <c r="F37" s="38">
        <v>-2721442</v>
      </c>
      <c r="G37" s="38">
        <v>-7819529</v>
      </c>
      <c r="H37" s="38">
        <v>-1406154</v>
      </c>
      <c r="I37" s="38">
        <v>-2176761</v>
      </c>
      <c r="J37" s="38">
        <v>-6961221</v>
      </c>
      <c r="K37" s="38">
        <v>-577035</v>
      </c>
      <c r="L37" s="38">
        <v>-1178435</v>
      </c>
      <c r="M37" s="38">
        <v>-42439761</v>
      </c>
      <c r="N37" s="38">
        <v>6777059</v>
      </c>
      <c r="O37" s="38">
        <v>72378</v>
      </c>
      <c r="P37" s="38">
        <v>64317</v>
      </c>
      <c r="Q37" s="39">
        <v>-4061683</v>
      </c>
      <c r="R37" s="39">
        <v>8913705</v>
      </c>
      <c r="S37" s="40">
        <v>-11243309</v>
      </c>
      <c r="T37" s="50"/>
    </row>
    <row r="38" spans="1:19" s="44" customFormat="1" ht="10.5" customHeight="1">
      <c r="A38" s="9"/>
      <c r="B38" s="49" t="s">
        <v>52</v>
      </c>
      <c r="C38" s="6"/>
      <c r="D38" s="43">
        <v>0</v>
      </c>
      <c r="E38" s="43">
        <v>0</v>
      </c>
      <c r="F38" s="43">
        <v>0</v>
      </c>
      <c r="G38" s="43">
        <v>0</v>
      </c>
      <c r="H38" s="43">
        <v>0</v>
      </c>
      <c r="I38" s="43">
        <v>0</v>
      </c>
      <c r="J38" s="43">
        <v>0</v>
      </c>
      <c r="K38" s="43">
        <v>0</v>
      </c>
      <c r="L38" s="43">
        <v>0</v>
      </c>
      <c r="M38" s="43">
        <v>0</v>
      </c>
      <c r="N38" s="43">
        <v>0</v>
      </c>
      <c r="O38" s="43">
        <v>0</v>
      </c>
      <c r="P38" s="43">
        <v>0</v>
      </c>
      <c r="Q38" s="7">
        <v>0</v>
      </c>
      <c r="R38" s="7">
        <v>0</v>
      </c>
      <c r="S38" s="8">
        <v>0</v>
      </c>
    </row>
    <row r="39" spans="1:19" s="44" customFormat="1" ht="10.5" customHeight="1">
      <c r="A39" s="9"/>
      <c r="B39" s="49" t="s">
        <v>53</v>
      </c>
      <c r="C39" s="6"/>
      <c r="D39" s="43">
        <v>-1073674</v>
      </c>
      <c r="E39" s="43">
        <v>-2940203</v>
      </c>
      <c r="F39" s="43">
        <v>0</v>
      </c>
      <c r="G39" s="43">
        <v>0</v>
      </c>
      <c r="H39" s="43">
        <v>0</v>
      </c>
      <c r="I39" s="43">
        <v>0</v>
      </c>
      <c r="J39" s="43">
        <v>0</v>
      </c>
      <c r="K39" s="43">
        <v>-60697</v>
      </c>
      <c r="L39" s="43">
        <v>0</v>
      </c>
      <c r="M39" s="43">
        <v>0</v>
      </c>
      <c r="N39" s="43">
        <v>-629057</v>
      </c>
      <c r="O39" s="43">
        <v>0</v>
      </c>
      <c r="P39" s="43">
        <v>0</v>
      </c>
      <c r="Q39" s="7">
        <v>0</v>
      </c>
      <c r="R39" s="7">
        <v>0</v>
      </c>
      <c r="S39" s="8">
        <v>-4703631</v>
      </c>
    </row>
    <row r="40" spans="1:19" s="44" customFormat="1" ht="10.5" customHeight="1">
      <c r="A40" s="9"/>
      <c r="B40" s="49" t="s">
        <v>54</v>
      </c>
      <c r="C40" s="6"/>
      <c r="D40" s="43">
        <v>6251028</v>
      </c>
      <c r="E40" s="43">
        <v>-40068</v>
      </c>
      <c r="F40" s="43">
        <v>197835</v>
      </c>
      <c r="G40" s="43">
        <v>-563613</v>
      </c>
      <c r="H40" s="43">
        <v>-5468</v>
      </c>
      <c r="I40" s="43">
        <v>555495</v>
      </c>
      <c r="J40" s="43">
        <v>4429816</v>
      </c>
      <c r="K40" s="43">
        <v>388884</v>
      </c>
      <c r="L40" s="43">
        <v>493642</v>
      </c>
      <c r="M40" s="43">
        <v>11493560</v>
      </c>
      <c r="N40" s="43">
        <v>325540</v>
      </c>
      <c r="O40" s="43">
        <v>-56733</v>
      </c>
      <c r="P40" s="43">
        <v>-8205</v>
      </c>
      <c r="Q40" s="7">
        <v>-82175</v>
      </c>
      <c r="R40" s="7">
        <v>588220</v>
      </c>
      <c r="S40" s="8">
        <v>23967759</v>
      </c>
    </row>
    <row r="41" spans="1:19" s="44" customFormat="1" ht="10.5" customHeight="1">
      <c r="A41" s="9"/>
      <c r="B41" s="49" t="s">
        <v>55</v>
      </c>
      <c r="C41" s="6"/>
      <c r="D41" s="43">
        <v>0</v>
      </c>
      <c r="E41" s="43">
        <v>0</v>
      </c>
      <c r="F41" s="43">
        <v>0</v>
      </c>
      <c r="G41" s="43">
        <v>-82004</v>
      </c>
      <c r="H41" s="43">
        <v>0</v>
      </c>
      <c r="I41" s="43">
        <v>0</v>
      </c>
      <c r="J41" s="43">
        <v>0</v>
      </c>
      <c r="K41" s="43">
        <v>0</v>
      </c>
      <c r="L41" s="43">
        <v>0</v>
      </c>
      <c r="M41" s="43">
        <v>0</v>
      </c>
      <c r="N41" s="43">
        <v>0</v>
      </c>
      <c r="O41" s="43">
        <v>0</v>
      </c>
      <c r="P41" s="43">
        <v>0</v>
      </c>
      <c r="Q41" s="7">
        <v>0</v>
      </c>
      <c r="R41" s="7">
        <v>0</v>
      </c>
      <c r="S41" s="8">
        <v>-82004</v>
      </c>
    </row>
    <row r="42" spans="1:19" s="44" customFormat="1" ht="10.5" customHeight="1">
      <c r="A42" s="9"/>
      <c r="B42" s="49" t="s">
        <v>56</v>
      </c>
      <c r="C42" s="6"/>
      <c r="D42" s="43">
        <v>3857827</v>
      </c>
      <c r="E42" s="43">
        <v>-2356248</v>
      </c>
      <c r="F42" s="43">
        <v>-173132</v>
      </c>
      <c r="G42" s="43">
        <v>-862845</v>
      </c>
      <c r="H42" s="43">
        <v>-74070</v>
      </c>
      <c r="I42" s="43">
        <v>-124568</v>
      </c>
      <c r="J42" s="43">
        <v>3651715</v>
      </c>
      <c r="K42" s="43">
        <v>99758</v>
      </c>
      <c r="L42" s="43">
        <v>916690</v>
      </c>
      <c r="M42" s="43">
        <v>8458</v>
      </c>
      <c r="N42" s="43">
        <v>7724038</v>
      </c>
      <c r="O42" s="43">
        <v>766991</v>
      </c>
      <c r="P42" s="43">
        <v>220494</v>
      </c>
      <c r="Q42" s="7">
        <v>273097</v>
      </c>
      <c r="R42" s="7">
        <v>2690566</v>
      </c>
      <c r="S42" s="8">
        <v>16618772</v>
      </c>
    </row>
    <row r="43" spans="1:20" s="51" customFormat="1" ht="15" customHeight="1">
      <c r="A43" s="4"/>
      <c r="B43" s="42" t="s">
        <v>57</v>
      </c>
      <c r="C43" s="6"/>
      <c r="D43" s="38">
        <v>32281704</v>
      </c>
      <c r="E43" s="38">
        <v>13688212</v>
      </c>
      <c r="F43" s="38">
        <v>-2696739</v>
      </c>
      <c r="G43" s="38">
        <v>-9327991</v>
      </c>
      <c r="H43" s="38">
        <v>-1485691</v>
      </c>
      <c r="I43" s="38">
        <v>-1745834</v>
      </c>
      <c r="J43" s="38">
        <v>1120310</v>
      </c>
      <c r="K43" s="38">
        <v>-149090</v>
      </c>
      <c r="L43" s="38">
        <v>231897</v>
      </c>
      <c r="M43" s="38">
        <v>-30937743</v>
      </c>
      <c r="N43" s="38">
        <v>14197579</v>
      </c>
      <c r="O43" s="38">
        <v>782636</v>
      </c>
      <c r="P43" s="38">
        <v>276606</v>
      </c>
      <c r="Q43" s="39">
        <v>-3870761</v>
      </c>
      <c r="R43" s="39">
        <v>12192492</v>
      </c>
      <c r="S43" s="40">
        <v>24557586</v>
      </c>
      <c r="T43" s="50"/>
    </row>
    <row r="44" spans="1:19" s="44" customFormat="1" ht="4.5" customHeight="1">
      <c r="A44" s="52"/>
      <c r="B44" s="53"/>
      <c r="C44" s="10"/>
      <c r="D44" s="54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11"/>
    </row>
    <row r="45" spans="1:24" s="44" customFormat="1" ht="10.5" customHeight="1">
      <c r="A45" s="5"/>
      <c r="B45" s="42"/>
      <c r="C45" s="5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"/>
      <c r="U45" s="5"/>
      <c r="V45" s="5"/>
      <c r="W45" s="5"/>
      <c r="X45" s="5"/>
    </row>
    <row r="46" spans="1:24" s="44" customFormat="1" ht="9.75" customHeight="1">
      <c r="A46" s="5" t="s">
        <v>19</v>
      </c>
      <c r="B46" s="42"/>
      <c r="C46" s="5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"/>
      <c r="U46" s="5"/>
      <c r="V46" s="5"/>
      <c r="W46" s="5"/>
      <c r="X46" s="5"/>
    </row>
    <row r="47" spans="1:24" ht="9.75" customHeight="1">
      <c r="A47" s="57"/>
      <c r="B47" s="36"/>
      <c r="C47" s="49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7"/>
      <c r="U47" s="57"/>
      <c r="V47" s="57"/>
      <c r="W47" s="57"/>
      <c r="X47" s="57"/>
    </row>
    <row r="48" spans="1:24" ht="13.5">
      <c r="A48" s="57"/>
      <c r="B48" s="36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58"/>
      <c r="T48" s="57"/>
      <c r="U48" s="57"/>
      <c r="V48" s="57"/>
      <c r="W48" s="57"/>
      <c r="X48" s="57"/>
    </row>
    <row r="49" spans="1:24" ht="4.5" customHeight="1">
      <c r="A49" s="57"/>
      <c r="B49" s="36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57"/>
      <c r="U49" s="57"/>
      <c r="V49" s="57"/>
      <c r="W49" s="57"/>
      <c r="X49" s="57"/>
    </row>
    <row r="50" spans="1:24" ht="13.5">
      <c r="A50" s="57"/>
      <c r="B50" s="36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57"/>
      <c r="U50" s="57"/>
      <c r="V50" s="57"/>
      <c r="W50" s="57"/>
      <c r="X50" s="57"/>
    </row>
    <row r="51" spans="1:24" ht="13.5">
      <c r="A51" s="57"/>
      <c r="B51" s="36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57"/>
      <c r="U51" s="57"/>
      <c r="V51" s="57"/>
      <c r="W51" s="57"/>
      <c r="X51" s="57"/>
    </row>
    <row r="52" spans="1:24" ht="13.5">
      <c r="A52" s="57"/>
      <c r="B52" s="36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57"/>
      <c r="U52" s="57"/>
      <c r="V52" s="57"/>
      <c r="W52" s="57"/>
      <c r="X52" s="57"/>
    </row>
    <row r="53" spans="1:24" ht="13.5">
      <c r="A53" s="57"/>
      <c r="B53" s="36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57"/>
      <c r="U53" s="57"/>
      <c r="V53" s="57"/>
      <c r="W53" s="57"/>
      <c r="X53" s="57"/>
    </row>
    <row r="54" spans="1:24" ht="13.5">
      <c r="A54" s="57"/>
      <c r="B54" s="36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57"/>
      <c r="U54" s="57"/>
      <c r="V54" s="57"/>
      <c r="W54" s="57"/>
      <c r="X54" s="57"/>
    </row>
    <row r="55" spans="1:24" ht="13.5">
      <c r="A55" s="57"/>
      <c r="B55" s="36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57"/>
      <c r="U55" s="57"/>
      <c r="V55" s="57"/>
      <c r="W55" s="57"/>
      <c r="X55" s="57"/>
    </row>
    <row r="56" spans="1:24" ht="13.5">
      <c r="A56" s="57"/>
      <c r="B56" s="36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57"/>
      <c r="U56" s="57"/>
      <c r="V56" s="57"/>
      <c r="W56" s="57"/>
      <c r="X56" s="57"/>
    </row>
    <row r="57" spans="1:24" ht="13.5">
      <c r="A57" s="57"/>
      <c r="B57" s="36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57"/>
      <c r="U57" s="57"/>
      <c r="V57" s="57"/>
      <c r="W57" s="57"/>
      <c r="X57" s="57"/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Wendy Miluska Villar Charapaqui</cp:lastModifiedBy>
  <dcterms:created xsi:type="dcterms:W3CDTF">1998-10-30T15:58:00Z</dcterms:created>
  <dcterms:modified xsi:type="dcterms:W3CDTF">2016-09-30T16:19:44Z</dcterms:modified>
  <cp:category/>
  <cp:version/>
  <cp:contentType/>
  <cp:contentStatus/>
</cp:coreProperties>
</file>