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<sst xmlns="http://schemas.openxmlformats.org/spreadsheetml/2006/main" count="66" uniqueCount="66">
  <si>
    <t>EXPRESADO  EN  CIFRAS  AJUSTADAS  POR  INFLACION</t>
  </si>
  <si>
    <t>EL PACIFICO PERUANO SUIZA</t>
  </si>
  <si>
    <t xml:space="preserve">EL PACIFICO-VIDA  </t>
  </si>
  <si>
    <t xml:space="preserve">EL SOL NACIONAL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</si>
  <si>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</si>
  <si>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</si>
  <si>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</si>
  <si>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</si>
  <si>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</si>
  <si>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</si>
  <si>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</si>
  <si>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</si>
  <si>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</si>
  <si>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</si>
  <si>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</si>
  <si>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</si>
  <si>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</si>
  <si>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>RIESGOS / EMPRESAS</t>
  </si>
  <si>
    <t xml:space="preserve">  TOTAL GENERAL ...............................................................................................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</si>
  <si>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</si>
  <si>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</si>
  <si>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</si>
  <si>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</si>
  <si>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</si>
  <si>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</si>
  <si>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</si>
  <si>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</si>
  <si>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</si>
  <si>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</si>
  <si>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</si>
  <si>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</si>
  <si>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</si>
  <si>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</si>
  <si>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</si>
  <si>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</si>
  <si>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</si>
  <si>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</si>
  <si>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</si>
  <si>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</si>
  <si>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</si>
  <si>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</si>
  <si>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</si>
  <si>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</si>
  <si>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</si>
  <si>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</si>
  <si>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</si>
  <si>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</si>
  <si>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</si>
  <si>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</si>
  <si>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</si>
  <si>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</si>
  <si>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</si>
  <si>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</si>
  <si>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</si>
  <si>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</si>
  <si>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</si>
  <si>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</si>
  <si>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</si>
  <si>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</si>
  <si>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</si>
  <si>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</si>
  <si>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>Seguro Complementario de Trabajo de Riesgo</t>
  </si>
  <si>
    <t>AJUSTE DE RESERVAS TECNICAS NETAS</t>
  </si>
  <si>
    <t>( EN NUEVOS SOLES)</t>
  </si>
  <si>
    <t>Agrícola................................................................</t>
  </si>
  <si>
    <t>Misceláneos.........................................................</t>
  </si>
</sst>
</file>

<file path=xl/styles.xml><?xml version="1.0" encoding="utf-8"?>
<styleSheet xmlns="http://schemas.openxmlformats.org/spreadsheetml/2006/main">
  <numFmts count="1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(* #\ ###\ ###\ ##0_);_(* \(#\ ###\ ###\ ##0\);* &quot;-&quot;?;_(@_)"/>
    <numFmt numFmtId="165" formatCode="_(* #\ ###\ ##0_);_(* \(#\ ###\ ##0\);_(* &quot;-&quot;_);_(@_)"/>
    <numFmt numFmtId="166" formatCode="_(* #,##0.00_);_(* \(#,##0.00\);_(* &quot;-&quot;_);_(@_)"/>
    <numFmt numFmtId="167" formatCode="_(* #,##0_);_(* \(#,##0\);_(* &quot;-&quot;_);_(@_)"/>
    <numFmt numFmtId="168" formatCode="_(* #\ ##0.00_);_(* \(#\ ##0.00\);_(* &quot;-&quot;??_);_(@_)"/>
    <numFmt numFmtId="169" formatCode="0____"/>
    <numFmt numFmtId="170" formatCode="_(* #,##0.00_);_(* \(#,##0.00\);_(* &quot;-&quot;??_);_(@_)"/>
    <numFmt numFmtId="171" formatCode="_(* #\ ###\ ###\ ##0_____);_(* \(#\ ###\ ###\ ##0\);* &quot;-&quot;???;_(@_)"/>
    <numFmt numFmtId="172" formatCode="_(* #\ ###\ ##0.00___);_(* \(#\ ###\ ##0.00\)____;* &quot;-&quot;???;_(@_)"/>
    <numFmt numFmtId="173" formatCode="_(* #,##0_);_(* \(#,##0\);_(* &quot;-&quot;??_);_(@_)"/>
  </numFmts>
  <fonts count="6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0"/>
    </font>
    <font>
      <b/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5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17" fontId="2" fillId="2" borderId="0" xfId="0" applyNumberFormat="1" applyFont="1" applyFill="1" applyAlignment="1">
      <alignment horizontal="centerContinuous"/>
    </xf>
    <xf numFmtId="0" fontId="4" fillId="2" borderId="0" xfId="0" applyFont="1" applyFill="1" applyAlignment="1">
      <alignment horizontal="centerContinuous" vertical="top"/>
    </xf>
    <xf numFmtId="17" fontId="2" fillId="2" borderId="0" xfId="0" applyNumberFormat="1" applyFont="1" applyFill="1" applyAlignment="1">
      <alignment horizontal="centerContinuous" vertical="top"/>
    </xf>
    <xf numFmtId="0" fontId="2" fillId="2" borderId="0" xfId="0" applyFont="1" applyFill="1" applyAlignment="1">
      <alignment horizontal="centerContinuous" vertical="top"/>
    </xf>
    <xf numFmtId="0" fontId="2" fillId="2" borderId="2" xfId="0" applyFont="1" applyFill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73" fontId="4" fillId="2" borderId="0" xfId="15" applyNumberFormat="1" applyFont="1" applyFill="1" applyBorder="1" applyAlignment="1">
      <alignment horizontal="right"/>
    </xf>
    <xf numFmtId="173" fontId="4" fillId="2" borderId="10" xfId="15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1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73" fontId="4" fillId="2" borderId="0" xfId="15" applyNumberFormat="1" applyFont="1" applyFill="1" applyBorder="1" applyAlignment="1">
      <alignment horizontal="right"/>
    </xf>
    <xf numFmtId="173" fontId="4" fillId="2" borderId="10" xfId="15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2" fillId="2" borderId="1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73" fontId="2" fillId="2" borderId="0" xfId="15" applyNumberFormat="1" applyFont="1" applyFill="1" applyBorder="1" applyAlignment="1">
      <alignment horizontal="right"/>
    </xf>
    <xf numFmtId="173" fontId="2" fillId="2" borderId="10" xfId="15" applyNumberFormat="1" applyFont="1" applyFill="1" applyBorder="1" applyAlignment="1">
      <alignment horizontal="right"/>
    </xf>
    <xf numFmtId="173" fontId="2" fillId="2" borderId="0" xfId="15" applyNumberFormat="1" applyFont="1" applyFill="1" applyBorder="1" applyAlignment="1">
      <alignment horizontal="right"/>
    </xf>
    <xf numFmtId="173" fontId="2" fillId="2" borderId="0" xfId="15" applyNumberFormat="1" applyFont="1" applyFill="1" applyBorder="1" applyAlignment="1">
      <alignment/>
    </xf>
    <xf numFmtId="173" fontId="2" fillId="2" borderId="10" xfId="15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43" fontId="2" fillId="2" borderId="0" xfId="15" applyFont="1" applyFill="1" applyBorder="1" applyAlignment="1">
      <alignment horizontal="right"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165" fontId="2" fillId="2" borderId="14" xfId="0" applyNumberFormat="1" applyFont="1" applyFill="1" applyBorder="1" applyAlignment="1">
      <alignment/>
    </xf>
    <xf numFmtId="165" fontId="2" fillId="2" borderId="15" xfId="0" applyNumberFormat="1" applyFont="1" applyFill="1" applyBorder="1" applyAlignment="1">
      <alignment/>
    </xf>
    <xf numFmtId="0" fontId="2" fillId="2" borderId="1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ternet\set\seg\avan9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BLC-SET."/>
      <sheetName val="GP-SET."/>
      <sheetName val="CIF-CONS-RAT"/>
      <sheetName val="RATIOS1"/>
      <sheetName val="RATIOS2"/>
      <sheetName val="RK-MAGNITUD -1"/>
      <sheetName val="R-MAGINITUD -2"/>
      <sheetName val="RK-MAGNITUD-3"/>
      <sheetName val="RK-COCT.GEST. 1"/>
      <sheetName val="RK-COST.GEST. 2"/>
      <sheetName val="RK-COSTOS GEST. 3"/>
      <sheetName val="PRIM-SEG-NET"/>
      <sheetName val="SIN-PRIM-SG-NET"/>
      <sheetName val="PRIMAS DE RSG-ACEPT-NETOS"/>
      <sheetName val="SIN-RSG-ACEP-NET"/>
      <sheetName val="PRIM-CED-NET"/>
      <sheetName val="SIN-PRIM-CED-NET"/>
      <sheetName val="COMIS-PRIM-SEG-NET"/>
      <sheetName val="COM-RSG-ACEP-NET"/>
      <sheetName val="COM-PR-CED-NET"/>
      <sheetName val="PRIMAS RET."/>
      <sheetName val="SINIEST.RET"/>
      <sheetName val="AJUST.RESERV.TEC."/>
      <sheetName val="%_PRODxRAMO_EMP"/>
      <sheetName val="%_PRODxRAMO_SIST"/>
      <sheetName val="IND_SINxRAMOyEMP"/>
      <sheetName val="SINIEST-RETE-DE SEG-NET"/>
      <sheetName val="IND_AGENC"/>
      <sheetName val="IND.CEC.RIESG."/>
    </sheetNames>
    <sheetDataSet>
      <sheetData sheetId="20">
        <row r="2">
          <cell r="A2" t="str">
            <v>AL  30  DE  SETIEMBRE  DE 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2.8515625" style="5" customWidth="1"/>
    <col min="2" max="2" width="32.57421875" style="5" customWidth="1"/>
    <col min="3" max="3" width="9.7109375" style="5" customWidth="1"/>
    <col min="4" max="4" width="10.140625" style="5" customWidth="1"/>
    <col min="5" max="5" width="9.140625" style="5" customWidth="1"/>
    <col min="6" max="6" width="8.00390625" style="5" customWidth="1"/>
    <col min="7" max="7" width="8.8515625" style="5" customWidth="1"/>
    <col min="8" max="8" width="7.7109375" style="5" customWidth="1"/>
    <col min="9" max="9" width="13.28125" style="5" customWidth="1"/>
    <col min="10" max="10" width="7.00390625" style="5" customWidth="1"/>
    <col min="11" max="11" width="10.00390625" style="5" customWidth="1"/>
    <col min="12" max="12" width="8.8515625" style="5" customWidth="1"/>
    <col min="13" max="13" width="11.421875" style="5" customWidth="1"/>
    <col min="14" max="14" width="9.8515625" style="5" customWidth="1"/>
    <col min="15" max="15" width="6.57421875" style="5" customWidth="1"/>
    <col min="16" max="16" width="10.57421875" style="5" customWidth="1"/>
    <col min="17" max="17" width="10.28125" style="5" customWidth="1"/>
    <col min="18" max="18" width="9.28125" style="5" customWidth="1"/>
    <col min="19" max="16384" width="11.421875" style="5" customWidth="1"/>
  </cols>
  <sheetData>
    <row r="1" spans="1:18" ht="18">
      <c r="A1" s="2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13.5">
      <c r="A2" s="6" t="str">
        <f>'[1]COM-PR-CED-NET'!A2</f>
        <v>AL  30  DE  SETIEMBRE  DE  1998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ht="13.5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1:18" ht="14.25" thickBot="1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4"/>
    </row>
    <row r="5" spans="1:18" ht="40.5" customHeight="1">
      <c r="A5" s="10"/>
      <c r="B5" s="11" t="s">
        <v>17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  <c r="Q5" s="13" t="s">
        <v>15</v>
      </c>
      <c r="R5" s="14" t="s">
        <v>16</v>
      </c>
    </row>
    <row r="6" spans="1:19" ht="13.5">
      <c r="A6" s="15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19"/>
      <c r="S6" s="20"/>
    </row>
    <row r="7" spans="1:19" s="26" customFormat="1" ht="13.5">
      <c r="A7" s="21" t="s">
        <v>18</v>
      </c>
      <c r="B7" s="22"/>
      <c r="C7" s="23">
        <v>881907</v>
      </c>
      <c r="D7" s="23">
        <v>-3642808</v>
      </c>
      <c r="E7" s="23">
        <v>-361625</v>
      </c>
      <c r="F7" s="23">
        <v>-7543417</v>
      </c>
      <c r="G7" s="23">
        <v>-81094</v>
      </c>
      <c r="H7" s="23">
        <v>5752317</v>
      </c>
      <c r="I7" s="23">
        <v>-22229689</v>
      </c>
      <c r="J7" s="23">
        <v>-55362</v>
      </c>
      <c r="K7" s="23">
        <v>-1094536</v>
      </c>
      <c r="L7" s="23">
        <v>3119215</v>
      </c>
      <c r="M7" s="23">
        <v>-10515335</v>
      </c>
      <c r="N7" s="23">
        <v>-3079</v>
      </c>
      <c r="O7" s="23">
        <v>37799</v>
      </c>
      <c r="P7" s="23">
        <v>-434742</v>
      </c>
      <c r="Q7" s="23">
        <v>194024</v>
      </c>
      <c r="R7" s="24">
        <v>-35976425</v>
      </c>
      <c r="S7" s="25"/>
    </row>
    <row r="8" spans="1:19" s="32" customFormat="1" ht="13.5">
      <c r="A8" s="27" t="s">
        <v>19</v>
      </c>
      <c r="B8" s="28"/>
      <c r="C8" s="29">
        <v>4939598</v>
      </c>
      <c r="D8" s="29">
        <v>0</v>
      </c>
      <c r="E8" s="29">
        <v>-515503</v>
      </c>
      <c r="F8" s="29">
        <v>-7561446</v>
      </c>
      <c r="G8" s="29">
        <v>0</v>
      </c>
      <c r="H8" s="29">
        <v>5408891</v>
      </c>
      <c r="I8" s="29">
        <v>153348</v>
      </c>
      <c r="J8" s="29">
        <v>0</v>
      </c>
      <c r="K8" s="29">
        <v>-494444</v>
      </c>
      <c r="L8" s="29">
        <v>3020621</v>
      </c>
      <c r="M8" s="29">
        <v>-909963</v>
      </c>
      <c r="N8" s="29">
        <v>0</v>
      </c>
      <c r="O8" s="29">
        <v>37799</v>
      </c>
      <c r="P8" s="29">
        <v>21894</v>
      </c>
      <c r="Q8" s="29">
        <v>1869371</v>
      </c>
      <c r="R8" s="30">
        <v>5970167</v>
      </c>
      <c r="S8" s="31"/>
    </row>
    <row r="9" spans="1:19" ht="13.5">
      <c r="A9" s="33"/>
      <c r="B9" s="34" t="s">
        <v>20</v>
      </c>
      <c r="C9" s="35">
        <v>963361</v>
      </c>
      <c r="D9" s="23">
        <v>0</v>
      </c>
      <c r="E9" s="35">
        <v>-390170</v>
      </c>
      <c r="F9" s="35">
        <v>-62955</v>
      </c>
      <c r="G9" s="23">
        <v>0</v>
      </c>
      <c r="H9" s="35">
        <v>59850</v>
      </c>
      <c r="I9" s="35">
        <v>24756</v>
      </c>
      <c r="J9" s="35">
        <v>0</v>
      </c>
      <c r="K9" s="35">
        <v>-7611</v>
      </c>
      <c r="L9" s="35">
        <v>817011</v>
      </c>
      <c r="M9" s="35">
        <v>-373420</v>
      </c>
      <c r="N9" s="35">
        <v>0</v>
      </c>
      <c r="O9" s="35">
        <v>0</v>
      </c>
      <c r="P9" s="35">
        <v>173182</v>
      </c>
      <c r="Q9" s="35">
        <v>377764</v>
      </c>
      <c r="R9" s="36">
        <v>1581768</v>
      </c>
      <c r="S9" s="20"/>
    </row>
    <row r="10" spans="1:19" ht="13.5">
      <c r="A10" s="33"/>
      <c r="B10" s="34" t="s">
        <v>21</v>
      </c>
      <c r="C10" s="35">
        <v>-104318</v>
      </c>
      <c r="D10" s="23">
        <v>0</v>
      </c>
      <c r="E10" s="35">
        <v>378</v>
      </c>
      <c r="F10" s="35">
        <v>33200</v>
      </c>
      <c r="G10" s="23">
        <v>0</v>
      </c>
      <c r="H10" s="35">
        <v>0</v>
      </c>
      <c r="I10" s="35">
        <v>307824</v>
      </c>
      <c r="J10" s="35">
        <v>0</v>
      </c>
      <c r="K10" s="35">
        <v>0</v>
      </c>
      <c r="L10" s="35">
        <v>1104727</v>
      </c>
      <c r="M10" s="35">
        <v>0</v>
      </c>
      <c r="N10" s="35">
        <v>0</v>
      </c>
      <c r="O10" s="35">
        <v>0</v>
      </c>
      <c r="P10" s="35">
        <v>0</v>
      </c>
      <c r="Q10" s="35">
        <v>-208624</v>
      </c>
      <c r="R10" s="36">
        <v>1133187</v>
      </c>
      <c r="S10" s="20"/>
    </row>
    <row r="11" spans="1:19" ht="13.5">
      <c r="A11" s="33"/>
      <c r="B11" s="34" t="s">
        <v>22</v>
      </c>
      <c r="C11" s="35">
        <v>-92167</v>
      </c>
      <c r="D11" s="23">
        <v>0</v>
      </c>
      <c r="E11" s="35">
        <v>22834</v>
      </c>
      <c r="F11" s="35">
        <v>-59351</v>
      </c>
      <c r="G11" s="23">
        <v>0</v>
      </c>
      <c r="H11" s="35">
        <v>0</v>
      </c>
      <c r="I11" s="35">
        <v>0</v>
      </c>
      <c r="J11" s="35">
        <v>0</v>
      </c>
      <c r="K11" s="35">
        <v>-61385</v>
      </c>
      <c r="L11" s="35">
        <v>435917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6">
        <v>245847</v>
      </c>
      <c r="S11" s="20"/>
    </row>
    <row r="12" spans="1:19" ht="13.5">
      <c r="A12" s="33"/>
      <c r="B12" s="34" t="s">
        <v>23</v>
      </c>
      <c r="C12" s="35">
        <v>2880</v>
      </c>
      <c r="D12" s="23">
        <v>0</v>
      </c>
      <c r="E12" s="35">
        <v>2469</v>
      </c>
      <c r="F12" s="35">
        <v>882</v>
      </c>
      <c r="G12" s="23">
        <v>0</v>
      </c>
      <c r="H12" s="35">
        <v>0</v>
      </c>
      <c r="I12" s="35">
        <v>0</v>
      </c>
      <c r="J12" s="35">
        <v>0</v>
      </c>
      <c r="K12" s="35">
        <v>0</v>
      </c>
      <c r="L12" s="35">
        <v>799</v>
      </c>
      <c r="M12" s="35">
        <v>0</v>
      </c>
      <c r="N12" s="35">
        <v>0</v>
      </c>
      <c r="O12" s="35">
        <v>0</v>
      </c>
      <c r="P12" s="35">
        <v>0</v>
      </c>
      <c r="Q12" s="35">
        <v>2868</v>
      </c>
      <c r="R12" s="36">
        <v>9898</v>
      </c>
      <c r="S12" s="20"/>
    </row>
    <row r="13" spans="1:19" ht="13.5">
      <c r="A13" s="33"/>
      <c r="B13" s="34" t="s">
        <v>24</v>
      </c>
      <c r="C13" s="35">
        <v>27586</v>
      </c>
      <c r="D13" s="23">
        <v>0</v>
      </c>
      <c r="E13" s="35">
        <v>-5476</v>
      </c>
      <c r="F13" s="35">
        <v>9982</v>
      </c>
      <c r="G13" s="23">
        <v>0</v>
      </c>
      <c r="H13" s="35">
        <v>-2977</v>
      </c>
      <c r="I13" s="35">
        <v>-3065</v>
      </c>
      <c r="J13" s="35">
        <v>0</v>
      </c>
      <c r="K13" s="35">
        <v>-2230</v>
      </c>
      <c r="L13" s="35">
        <v>5060</v>
      </c>
      <c r="M13" s="35">
        <v>2858</v>
      </c>
      <c r="N13" s="35">
        <v>0</v>
      </c>
      <c r="O13" s="35">
        <v>0</v>
      </c>
      <c r="P13" s="35">
        <v>31721</v>
      </c>
      <c r="Q13" s="35">
        <v>4265</v>
      </c>
      <c r="R13" s="36">
        <v>67725</v>
      </c>
      <c r="S13" s="20"/>
    </row>
    <row r="14" spans="1:19" ht="13.5">
      <c r="A14" s="33"/>
      <c r="B14" s="34" t="s">
        <v>25</v>
      </c>
      <c r="C14" s="35">
        <v>709092</v>
      </c>
      <c r="D14" s="23">
        <v>0</v>
      </c>
      <c r="E14" s="35">
        <v>101184</v>
      </c>
      <c r="F14" s="35">
        <v>-60634</v>
      </c>
      <c r="G14" s="23">
        <v>0</v>
      </c>
      <c r="H14" s="35">
        <v>-24210</v>
      </c>
      <c r="I14" s="35">
        <v>-159155</v>
      </c>
      <c r="J14" s="35">
        <v>0</v>
      </c>
      <c r="K14" s="35">
        <v>-8938</v>
      </c>
      <c r="L14" s="35">
        <v>-352539</v>
      </c>
      <c r="M14" s="35">
        <v>17165</v>
      </c>
      <c r="N14" s="35">
        <v>0</v>
      </c>
      <c r="O14" s="35">
        <v>0</v>
      </c>
      <c r="P14" s="35">
        <v>72953</v>
      </c>
      <c r="Q14" s="35">
        <v>34843</v>
      </c>
      <c r="R14" s="36">
        <v>329762</v>
      </c>
      <c r="S14" s="20"/>
    </row>
    <row r="15" spans="1:19" ht="13.5">
      <c r="A15" s="33"/>
      <c r="B15" s="34" t="s">
        <v>26</v>
      </c>
      <c r="C15" s="35">
        <v>1640047</v>
      </c>
      <c r="D15" s="23">
        <v>0</v>
      </c>
      <c r="E15" s="35">
        <v>-78311</v>
      </c>
      <c r="F15" s="35">
        <v>-62989</v>
      </c>
      <c r="G15" s="23">
        <v>0</v>
      </c>
      <c r="H15" s="35">
        <v>341984</v>
      </c>
      <c r="I15" s="35">
        <v>569</v>
      </c>
      <c r="J15" s="35">
        <v>0</v>
      </c>
      <c r="K15" s="35">
        <v>539278</v>
      </c>
      <c r="L15" s="35">
        <v>-630985</v>
      </c>
      <c r="M15" s="35">
        <v>-34538</v>
      </c>
      <c r="N15" s="35">
        <v>0</v>
      </c>
      <c r="O15" s="35">
        <v>0</v>
      </c>
      <c r="P15" s="35">
        <v>30523</v>
      </c>
      <c r="Q15" s="35">
        <v>613411</v>
      </c>
      <c r="R15" s="36">
        <v>2358988</v>
      </c>
      <c r="S15" s="20"/>
    </row>
    <row r="16" spans="1:19" ht="13.5">
      <c r="A16" s="33"/>
      <c r="B16" s="34" t="s">
        <v>27</v>
      </c>
      <c r="C16" s="35">
        <v>82225</v>
      </c>
      <c r="D16" s="23">
        <v>0</v>
      </c>
      <c r="E16" s="35">
        <v>-55354</v>
      </c>
      <c r="F16" s="35">
        <v>-7957</v>
      </c>
      <c r="G16" s="23">
        <v>0</v>
      </c>
      <c r="H16" s="35">
        <v>-1501</v>
      </c>
      <c r="I16" s="35">
        <v>11082</v>
      </c>
      <c r="J16" s="35">
        <v>0</v>
      </c>
      <c r="K16" s="35">
        <v>164030</v>
      </c>
      <c r="L16" s="35">
        <v>-1118888</v>
      </c>
      <c r="M16" s="35">
        <v>1754</v>
      </c>
      <c r="N16" s="35">
        <v>0</v>
      </c>
      <c r="O16" s="35">
        <v>0</v>
      </c>
      <c r="P16" s="35">
        <v>8211</v>
      </c>
      <c r="Q16" s="35">
        <v>0</v>
      </c>
      <c r="R16" s="36">
        <v>-916397</v>
      </c>
      <c r="S16" s="20"/>
    </row>
    <row r="17" spans="1:19" ht="13.5">
      <c r="A17" s="33"/>
      <c r="B17" s="34" t="s">
        <v>28</v>
      </c>
      <c r="C17" s="35">
        <v>-977194</v>
      </c>
      <c r="D17" s="23">
        <v>0</v>
      </c>
      <c r="E17" s="35">
        <v>60164</v>
      </c>
      <c r="F17" s="35">
        <v>-7155694</v>
      </c>
      <c r="G17" s="23">
        <v>0</v>
      </c>
      <c r="H17" s="35">
        <v>4741366</v>
      </c>
      <c r="I17" s="35">
        <v>-45428</v>
      </c>
      <c r="J17" s="35">
        <v>0</v>
      </c>
      <c r="K17" s="35">
        <v>-715989</v>
      </c>
      <c r="L17" s="35">
        <v>2219494</v>
      </c>
      <c r="M17" s="35">
        <v>-454884</v>
      </c>
      <c r="N17" s="35">
        <v>0</v>
      </c>
      <c r="O17" s="35">
        <v>0</v>
      </c>
      <c r="P17" s="35">
        <v>-521762</v>
      </c>
      <c r="Q17" s="35">
        <v>956639</v>
      </c>
      <c r="R17" s="36">
        <v>-1893287</v>
      </c>
      <c r="S17" s="20"/>
    </row>
    <row r="18" spans="1:19" ht="13.5">
      <c r="A18" s="33"/>
      <c r="B18" s="34" t="s">
        <v>29</v>
      </c>
      <c r="C18" s="35">
        <v>2887870</v>
      </c>
      <c r="D18" s="23">
        <v>0</v>
      </c>
      <c r="E18" s="35">
        <v>0</v>
      </c>
      <c r="F18" s="35">
        <v>-45421</v>
      </c>
      <c r="G18" s="23">
        <v>0</v>
      </c>
      <c r="H18" s="35">
        <v>0</v>
      </c>
      <c r="I18" s="35">
        <v>115122</v>
      </c>
      <c r="J18" s="35">
        <v>0</v>
      </c>
      <c r="K18" s="35">
        <v>-202797</v>
      </c>
      <c r="L18" s="35">
        <v>41143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6">
        <v>2795916</v>
      </c>
      <c r="S18" s="20"/>
    </row>
    <row r="19" spans="1:19" ht="13.5">
      <c r="A19" s="33"/>
      <c r="B19" s="34" t="s">
        <v>30</v>
      </c>
      <c r="C19" s="35">
        <v>-71377</v>
      </c>
      <c r="D19" s="23">
        <v>0</v>
      </c>
      <c r="E19" s="35">
        <v>-8617</v>
      </c>
      <c r="F19" s="35">
        <v>1753</v>
      </c>
      <c r="G19" s="23">
        <v>0</v>
      </c>
      <c r="H19" s="35">
        <v>0</v>
      </c>
      <c r="I19" s="35">
        <v>-647492</v>
      </c>
      <c r="J19" s="35">
        <v>0</v>
      </c>
      <c r="K19" s="35">
        <v>-113606</v>
      </c>
      <c r="L19" s="35">
        <v>-25209</v>
      </c>
      <c r="M19" s="35">
        <v>48480</v>
      </c>
      <c r="N19" s="35">
        <v>0</v>
      </c>
      <c r="O19" s="35">
        <v>0</v>
      </c>
      <c r="P19" s="35">
        <v>-33294</v>
      </c>
      <c r="Q19" s="35">
        <v>-13289</v>
      </c>
      <c r="R19" s="36">
        <v>-862650</v>
      </c>
      <c r="S19" s="20"/>
    </row>
    <row r="20" spans="1:19" ht="13.5">
      <c r="A20" s="33"/>
      <c r="B20" s="34" t="s">
        <v>31</v>
      </c>
      <c r="C20" s="35">
        <v>154298</v>
      </c>
      <c r="D20" s="23">
        <v>0</v>
      </c>
      <c r="E20" s="35">
        <v>-170460</v>
      </c>
      <c r="F20" s="35">
        <v>-1231</v>
      </c>
      <c r="G20" s="23">
        <v>0</v>
      </c>
      <c r="H20" s="35">
        <v>-3645</v>
      </c>
      <c r="I20" s="35">
        <v>0</v>
      </c>
      <c r="J20" s="35">
        <v>0</v>
      </c>
      <c r="K20" s="35">
        <v>-21923</v>
      </c>
      <c r="L20" s="35">
        <v>-249786</v>
      </c>
      <c r="M20" s="35">
        <v>0</v>
      </c>
      <c r="N20" s="35">
        <v>0</v>
      </c>
      <c r="O20" s="35">
        <v>0</v>
      </c>
      <c r="P20" s="35">
        <v>-15793</v>
      </c>
      <c r="Q20" s="35">
        <v>-1617</v>
      </c>
      <c r="R20" s="36">
        <v>-310155</v>
      </c>
      <c r="S20" s="20"/>
    </row>
    <row r="21" spans="1:19" ht="13.5">
      <c r="A21" s="33"/>
      <c r="B21" s="34" t="s">
        <v>32</v>
      </c>
      <c r="C21" s="35">
        <v>166200</v>
      </c>
      <c r="D21" s="23">
        <v>0</v>
      </c>
      <c r="E21" s="35">
        <v>-8543</v>
      </c>
      <c r="F21" s="35">
        <v>17783</v>
      </c>
      <c r="G21" s="23">
        <v>0</v>
      </c>
      <c r="H21" s="35">
        <v>83252</v>
      </c>
      <c r="I21" s="35">
        <v>219987</v>
      </c>
      <c r="J21" s="35">
        <v>0</v>
      </c>
      <c r="K21" s="35">
        <v>56879</v>
      </c>
      <c r="L21" s="35">
        <v>183251</v>
      </c>
      <c r="M21" s="35">
        <v>-63603</v>
      </c>
      <c r="N21" s="35">
        <v>0</v>
      </c>
      <c r="O21" s="35">
        <v>0</v>
      </c>
      <c r="P21" s="35">
        <v>13213</v>
      </c>
      <c r="Q21" s="35">
        <v>-25180</v>
      </c>
      <c r="R21" s="36">
        <v>643239</v>
      </c>
      <c r="S21" s="20"/>
    </row>
    <row r="22" spans="1:19" ht="13.5">
      <c r="A22" s="33"/>
      <c r="B22" s="34" t="s">
        <v>33</v>
      </c>
      <c r="C22" s="35">
        <v>-12505</v>
      </c>
      <c r="D22" s="23">
        <v>0</v>
      </c>
      <c r="E22" s="35">
        <v>4542</v>
      </c>
      <c r="F22" s="35">
        <v>451</v>
      </c>
      <c r="G22" s="23">
        <v>0</v>
      </c>
      <c r="H22" s="35">
        <v>0</v>
      </c>
      <c r="I22" s="35">
        <v>0</v>
      </c>
      <c r="J22" s="35">
        <v>0</v>
      </c>
      <c r="K22" s="35">
        <v>0</v>
      </c>
      <c r="L22" s="35">
        <v>1745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6">
        <v>-5767</v>
      </c>
      <c r="S22" s="20"/>
    </row>
    <row r="23" spans="1:19" ht="13.5">
      <c r="A23" s="33"/>
      <c r="B23" s="34" t="s">
        <v>34</v>
      </c>
      <c r="C23" s="35">
        <v>-56186</v>
      </c>
      <c r="D23" s="23">
        <v>0</v>
      </c>
      <c r="E23" s="35">
        <v>5990</v>
      </c>
      <c r="F23" s="35">
        <v>-2758</v>
      </c>
      <c r="G23" s="23">
        <v>0</v>
      </c>
      <c r="H23" s="35">
        <v>0</v>
      </c>
      <c r="I23" s="35">
        <v>0</v>
      </c>
      <c r="J23" s="35">
        <v>0</v>
      </c>
      <c r="K23" s="35">
        <v>-77</v>
      </c>
      <c r="L23" s="35">
        <v>-4590</v>
      </c>
      <c r="M23" s="35">
        <v>8160</v>
      </c>
      <c r="N23" s="35">
        <v>0</v>
      </c>
      <c r="O23" s="35">
        <v>0</v>
      </c>
      <c r="P23" s="35">
        <v>1815</v>
      </c>
      <c r="Q23" s="35">
        <v>30602</v>
      </c>
      <c r="R23" s="36">
        <v>-17044</v>
      </c>
      <c r="S23" s="20"/>
    </row>
    <row r="24" spans="1:19" ht="13.5">
      <c r="A24" s="33"/>
      <c r="B24" s="34" t="s">
        <v>35</v>
      </c>
      <c r="C24" s="35">
        <v>89799</v>
      </c>
      <c r="D24" s="23">
        <v>0</v>
      </c>
      <c r="E24" s="35">
        <v>-29349</v>
      </c>
      <c r="F24" s="35">
        <v>-3134</v>
      </c>
      <c r="G24" s="23">
        <v>0</v>
      </c>
      <c r="H24" s="35">
        <v>30030</v>
      </c>
      <c r="I24" s="35">
        <v>20678</v>
      </c>
      <c r="J24" s="35">
        <v>0</v>
      </c>
      <c r="K24" s="35">
        <v>-7165</v>
      </c>
      <c r="L24" s="35">
        <v>-104369</v>
      </c>
      <c r="M24" s="35">
        <v>-82893</v>
      </c>
      <c r="N24" s="35">
        <v>0</v>
      </c>
      <c r="O24" s="35">
        <v>0</v>
      </c>
      <c r="P24" s="35">
        <v>12217</v>
      </c>
      <c r="Q24" s="35">
        <v>4069</v>
      </c>
      <c r="R24" s="36">
        <v>-70117</v>
      </c>
      <c r="S24" s="20"/>
    </row>
    <row r="25" spans="1:19" ht="13.5">
      <c r="A25" s="33"/>
      <c r="B25" s="34" t="s">
        <v>36</v>
      </c>
      <c r="C25" s="35">
        <v>-3775</v>
      </c>
      <c r="D25" s="23">
        <v>0</v>
      </c>
      <c r="E25" s="35">
        <v>0</v>
      </c>
      <c r="F25" s="35">
        <v>584</v>
      </c>
      <c r="G25" s="23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6">
        <v>-3191</v>
      </c>
      <c r="S25" s="20"/>
    </row>
    <row r="26" spans="1:19" ht="13.5">
      <c r="A26" s="33"/>
      <c r="B26" s="34" t="s">
        <v>37</v>
      </c>
      <c r="C26" s="35">
        <v>149963</v>
      </c>
      <c r="D26" s="23">
        <v>0</v>
      </c>
      <c r="E26" s="35">
        <v>25991</v>
      </c>
      <c r="F26" s="35">
        <v>60407</v>
      </c>
      <c r="G26" s="23">
        <v>0</v>
      </c>
      <c r="H26" s="35">
        <v>-41643</v>
      </c>
      <c r="I26" s="35">
        <v>83900</v>
      </c>
      <c r="J26" s="35">
        <v>0</v>
      </c>
      <c r="K26" s="35">
        <v>-84768</v>
      </c>
      <c r="L26" s="35">
        <v>136356</v>
      </c>
      <c r="M26" s="35">
        <v>51315</v>
      </c>
      <c r="N26" s="35">
        <v>0</v>
      </c>
      <c r="O26" s="35">
        <v>0</v>
      </c>
      <c r="P26" s="35">
        <v>63817</v>
      </c>
      <c r="Q26" s="35">
        <v>52161</v>
      </c>
      <c r="R26" s="36">
        <v>497499</v>
      </c>
      <c r="S26" s="20"/>
    </row>
    <row r="27" spans="1:19" ht="13.5">
      <c r="A27" s="33"/>
      <c r="B27" s="34" t="s">
        <v>38</v>
      </c>
      <c r="C27" s="35">
        <v>23468</v>
      </c>
      <c r="D27" s="23">
        <v>0</v>
      </c>
      <c r="E27" s="35">
        <v>-13216</v>
      </c>
      <c r="F27" s="35">
        <v>-333868</v>
      </c>
      <c r="G27" s="23">
        <v>0</v>
      </c>
      <c r="H27" s="35">
        <v>-65792</v>
      </c>
      <c r="I27" s="35">
        <v>100517</v>
      </c>
      <c r="J27" s="35">
        <v>0</v>
      </c>
      <c r="K27" s="35">
        <v>39431</v>
      </c>
      <c r="L27" s="35">
        <v>27049</v>
      </c>
      <c r="M27" s="35">
        <v>1141129</v>
      </c>
      <c r="N27" s="35">
        <v>0</v>
      </c>
      <c r="O27" s="35">
        <v>0</v>
      </c>
      <c r="P27" s="35">
        <v>71416</v>
      </c>
      <c r="Q27" s="35">
        <v>20573</v>
      </c>
      <c r="R27" s="36">
        <v>1010706</v>
      </c>
      <c r="S27" s="20"/>
    </row>
    <row r="28" spans="1:19" ht="13.5">
      <c r="A28" s="33"/>
      <c r="B28" s="34" t="s">
        <v>39</v>
      </c>
      <c r="C28" s="35">
        <v>-106093</v>
      </c>
      <c r="D28" s="23">
        <v>0</v>
      </c>
      <c r="E28" s="35">
        <v>-16362</v>
      </c>
      <c r="F28" s="35">
        <v>14223</v>
      </c>
      <c r="G28" s="23">
        <v>0</v>
      </c>
      <c r="H28" s="35">
        <v>-9700</v>
      </c>
      <c r="I28" s="35">
        <v>-103114</v>
      </c>
      <c r="J28" s="35">
        <v>0</v>
      </c>
      <c r="K28" s="35">
        <v>-60124</v>
      </c>
      <c r="L28" s="35">
        <v>189319</v>
      </c>
      <c r="M28" s="35">
        <v>-1289455</v>
      </c>
      <c r="N28" s="35">
        <v>0</v>
      </c>
      <c r="O28" s="35">
        <v>0</v>
      </c>
      <c r="P28" s="35">
        <v>0</v>
      </c>
      <c r="Q28" s="35">
        <v>8130</v>
      </c>
      <c r="R28" s="36">
        <v>-1373176</v>
      </c>
      <c r="S28" s="20"/>
    </row>
    <row r="29" spans="1:19" ht="13.5">
      <c r="A29" s="33"/>
      <c r="B29" s="34" t="s">
        <v>40</v>
      </c>
      <c r="C29" s="35">
        <v>3517</v>
      </c>
      <c r="D29" s="23">
        <v>0</v>
      </c>
      <c r="E29" s="35">
        <v>7923</v>
      </c>
      <c r="F29" s="35">
        <v>45150</v>
      </c>
      <c r="G29" s="23">
        <v>0</v>
      </c>
      <c r="H29" s="35">
        <v>-221</v>
      </c>
      <c r="I29" s="35">
        <v>0</v>
      </c>
      <c r="J29" s="35">
        <v>0</v>
      </c>
      <c r="K29" s="35">
        <v>0</v>
      </c>
      <c r="L29" s="35">
        <v>380393</v>
      </c>
      <c r="M29" s="35">
        <v>-34981</v>
      </c>
      <c r="N29" s="35">
        <v>0</v>
      </c>
      <c r="O29" s="35">
        <v>0</v>
      </c>
      <c r="P29" s="35">
        <v>0</v>
      </c>
      <c r="Q29" s="35">
        <v>33737</v>
      </c>
      <c r="R29" s="36">
        <v>435517</v>
      </c>
      <c r="S29" s="20"/>
    </row>
    <row r="30" spans="1:19" ht="13.5">
      <c r="A30" s="33"/>
      <c r="B30" s="34" t="s">
        <v>41</v>
      </c>
      <c r="C30" s="35">
        <v>-32785</v>
      </c>
      <c r="D30" s="23">
        <v>0</v>
      </c>
      <c r="E30" s="37">
        <v>648</v>
      </c>
      <c r="F30" s="23">
        <v>0</v>
      </c>
      <c r="G30" s="23">
        <v>0</v>
      </c>
      <c r="H30" s="23">
        <v>0</v>
      </c>
      <c r="I30" s="35">
        <v>25595</v>
      </c>
      <c r="J30" s="35">
        <v>0</v>
      </c>
      <c r="K30" s="35">
        <v>0</v>
      </c>
      <c r="L30" s="35">
        <v>-1843</v>
      </c>
      <c r="M30" s="35">
        <v>1432</v>
      </c>
      <c r="N30" s="35">
        <v>0</v>
      </c>
      <c r="O30" s="35">
        <v>0</v>
      </c>
      <c r="P30" s="35">
        <v>0</v>
      </c>
      <c r="Q30" s="35">
        <v>0</v>
      </c>
      <c r="R30" s="36">
        <v>-6954</v>
      </c>
      <c r="S30" s="20"/>
    </row>
    <row r="31" spans="1:19" ht="13.5">
      <c r="A31" s="33"/>
      <c r="B31" s="34" t="s">
        <v>42</v>
      </c>
      <c r="C31" s="35">
        <v>-120629</v>
      </c>
      <c r="D31" s="23">
        <v>0</v>
      </c>
      <c r="E31" s="35">
        <v>2885</v>
      </c>
      <c r="F31" s="35">
        <v>3377</v>
      </c>
      <c r="G31" s="23">
        <v>0</v>
      </c>
      <c r="H31" s="35">
        <v>0</v>
      </c>
      <c r="I31" s="35">
        <v>91911</v>
      </c>
      <c r="J31" s="35">
        <v>0</v>
      </c>
      <c r="K31" s="35">
        <v>-7850</v>
      </c>
      <c r="L31" s="35">
        <v>20703</v>
      </c>
      <c r="M31" s="35">
        <v>-19214</v>
      </c>
      <c r="N31" s="35">
        <v>0</v>
      </c>
      <c r="O31" s="35">
        <v>0</v>
      </c>
      <c r="P31" s="35">
        <v>25330</v>
      </c>
      <c r="Q31" s="35">
        <v>-50963</v>
      </c>
      <c r="R31" s="36">
        <v>-54450</v>
      </c>
      <c r="S31" s="20"/>
    </row>
    <row r="32" spans="1:19" ht="13.5">
      <c r="A32" s="33"/>
      <c r="B32" s="34" t="s">
        <v>43</v>
      </c>
      <c r="C32" s="35">
        <v>-27572</v>
      </c>
      <c r="D32" s="23">
        <v>0</v>
      </c>
      <c r="E32" s="35">
        <v>21105</v>
      </c>
      <c r="F32" s="35">
        <v>22070</v>
      </c>
      <c r="G32" s="23">
        <v>0</v>
      </c>
      <c r="H32" s="35">
        <v>99577</v>
      </c>
      <c r="I32" s="35">
        <v>109483</v>
      </c>
      <c r="J32" s="35">
        <v>0</v>
      </c>
      <c r="K32" s="35">
        <v>-3160</v>
      </c>
      <c r="L32" s="35">
        <v>-53980</v>
      </c>
      <c r="M32" s="35">
        <v>145587</v>
      </c>
      <c r="N32" s="35">
        <v>0</v>
      </c>
      <c r="O32" s="35">
        <v>0</v>
      </c>
      <c r="P32" s="35">
        <v>104220</v>
      </c>
      <c r="Q32" s="35">
        <v>70027</v>
      </c>
      <c r="R32" s="36">
        <v>487356</v>
      </c>
      <c r="S32" s="20"/>
    </row>
    <row r="33" spans="1:19" ht="13.5">
      <c r="A33" s="33"/>
      <c r="B33" s="34" t="s">
        <v>44</v>
      </c>
      <c r="C33" s="35">
        <v>0</v>
      </c>
      <c r="D33" s="23">
        <v>0</v>
      </c>
      <c r="E33" s="23">
        <v>0</v>
      </c>
      <c r="F33" s="23">
        <v>0</v>
      </c>
      <c r="G33" s="23">
        <v>0</v>
      </c>
      <c r="H33" s="35">
        <v>161798</v>
      </c>
      <c r="I33" s="35">
        <v>0</v>
      </c>
      <c r="J33" s="35">
        <v>0</v>
      </c>
      <c r="K33" s="35">
        <v>3125</v>
      </c>
      <c r="L33" s="35">
        <v>0</v>
      </c>
      <c r="M33" s="35">
        <v>0</v>
      </c>
      <c r="N33" s="35">
        <v>0</v>
      </c>
      <c r="O33" s="35">
        <v>20778</v>
      </c>
      <c r="P33" s="38">
        <v>-15891</v>
      </c>
      <c r="Q33" s="35">
        <v>0</v>
      </c>
      <c r="R33" s="36">
        <v>169810</v>
      </c>
      <c r="S33" s="20"/>
    </row>
    <row r="34" spans="1:19" ht="13.5">
      <c r="A34" s="33"/>
      <c r="B34" s="34" t="s">
        <v>45</v>
      </c>
      <c r="C34" s="35">
        <v>0</v>
      </c>
      <c r="D34" s="23">
        <v>0</v>
      </c>
      <c r="E34" s="23">
        <v>0</v>
      </c>
      <c r="F34" s="23">
        <v>0</v>
      </c>
      <c r="G34" s="23">
        <v>0</v>
      </c>
      <c r="H34" s="37">
        <v>40723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6">
        <v>40723</v>
      </c>
      <c r="S34" s="20"/>
    </row>
    <row r="35" spans="1:19" ht="13.5">
      <c r="A35" s="33"/>
      <c r="B35" s="34" t="s">
        <v>46</v>
      </c>
      <c r="C35" s="35">
        <v>19340</v>
      </c>
      <c r="D35" s="23">
        <v>0</v>
      </c>
      <c r="E35" s="37">
        <v>10430</v>
      </c>
      <c r="F35" s="37">
        <v>24685</v>
      </c>
      <c r="G35" s="23">
        <v>0</v>
      </c>
      <c r="H35" s="23">
        <v>0</v>
      </c>
      <c r="I35" s="35">
        <v>0</v>
      </c>
      <c r="J35" s="35">
        <v>0</v>
      </c>
      <c r="K35" s="35">
        <v>437</v>
      </c>
      <c r="L35" s="35">
        <v>0</v>
      </c>
      <c r="M35" s="35">
        <v>25145</v>
      </c>
      <c r="N35" s="35">
        <v>0</v>
      </c>
      <c r="O35" s="35">
        <v>17021</v>
      </c>
      <c r="P35" s="35">
        <v>14</v>
      </c>
      <c r="Q35" s="35">
        <v>6657</v>
      </c>
      <c r="R35" s="36">
        <v>103729</v>
      </c>
      <c r="S35" s="20"/>
    </row>
    <row r="36" spans="1:19" ht="13.5">
      <c r="A36" s="33"/>
      <c r="B36" s="34" t="s">
        <v>47</v>
      </c>
      <c r="C36" s="35">
        <v>-353551</v>
      </c>
      <c r="D36" s="23">
        <v>0</v>
      </c>
      <c r="E36" s="35">
        <v>-6188</v>
      </c>
      <c r="F36" s="23">
        <v>0</v>
      </c>
      <c r="G36" s="23">
        <v>0</v>
      </c>
      <c r="H36" s="35">
        <v>0</v>
      </c>
      <c r="I36" s="35">
        <v>0</v>
      </c>
      <c r="J36" s="35">
        <v>0</v>
      </c>
      <c r="K36" s="35">
        <v>0</v>
      </c>
      <c r="L36" s="35">
        <v>-158</v>
      </c>
      <c r="M36" s="35">
        <v>0</v>
      </c>
      <c r="N36" s="35">
        <v>0</v>
      </c>
      <c r="O36" s="35">
        <v>0</v>
      </c>
      <c r="P36" s="35">
        <v>0</v>
      </c>
      <c r="Q36" s="35">
        <v>-46701</v>
      </c>
      <c r="R36" s="36">
        <v>-406598</v>
      </c>
      <c r="S36" s="20"/>
    </row>
    <row r="37" spans="1:19" ht="13.5">
      <c r="A37" s="33"/>
      <c r="B37" s="34" t="s">
        <v>64</v>
      </c>
      <c r="C37" s="35">
        <v>-21896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35">
        <v>178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6">
        <v>-21719</v>
      </c>
      <c r="S37" s="20"/>
    </row>
    <row r="38" spans="1:19" ht="13.5">
      <c r="A38" s="33"/>
      <c r="B38" s="34" t="s">
        <v>65</v>
      </c>
      <c r="C38" s="35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6">
        <v>0</v>
      </c>
      <c r="S38" s="20"/>
    </row>
    <row r="39" spans="1:19" s="26" customFormat="1" ht="13.5">
      <c r="A39" s="21" t="s">
        <v>48</v>
      </c>
      <c r="B39" s="22"/>
      <c r="C39" s="23">
        <v>-4057691</v>
      </c>
      <c r="D39" s="23">
        <v>0</v>
      </c>
      <c r="E39" s="23">
        <v>758895</v>
      </c>
      <c r="F39" s="23">
        <v>18029</v>
      </c>
      <c r="G39" s="23">
        <v>0</v>
      </c>
      <c r="H39" s="23">
        <v>343426</v>
      </c>
      <c r="I39" s="23">
        <v>511315</v>
      </c>
      <c r="J39" s="35">
        <v>-25773</v>
      </c>
      <c r="K39" s="23">
        <v>-457644</v>
      </c>
      <c r="L39" s="23">
        <v>-75059</v>
      </c>
      <c r="M39" s="23">
        <v>-21443</v>
      </c>
      <c r="N39" s="35">
        <v>0</v>
      </c>
      <c r="O39" s="35">
        <v>0</v>
      </c>
      <c r="P39" s="23">
        <v>-377670</v>
      </c>
      <c r="Q39" s="29">
        <v>-729749</v>
      </c>
      <c r="R39" s="24">
        <v>-4113363</v>
      </c>
      <c r="S39" s="25"/>
    </row>
    <row r="40" spans="1:19" ht="13.5">
      <c r="A40" s="33"/>
      <c r="B40" s="34" t="s">
        <v>49</v>
      </c>
      <c r="C40" s="35">
        <v>475763</v>
      </c>
      <c r="D40" s="23">
        <v>0</v>
      </c>
      <c r="E40" s="35">
        <v>-291482</v>
      </c>
      <c r="F40" s="35">
        <v>21613</v>
      </c>
      <c r="G40" s="23">
        <v>0</v>
      </c>
      <c r="H40" s="35">
        <v>-38921</v>
      </c>
      <c r="I40" s="35">
        <v>347389</v>
      </c>
      <c r="J40" s="35">
        <v>-25772</v>
      </c>
      <c r="K40" s="35">
        <v>67254</v>
      </c>
      <c r="L40" s="35">
        <v>93087</v>
      </c>
      <c r="M40" s="35">
        <v>179539</v>
      </c>
      <c r="N40" s="35">
        <v>0</v>
      </c>
      <c r="O40" s="35">
        <v>0</v>
      </c>
      <c r="P40" s="35">
        <v>-403435</v>
      </c>
      <c r="Q40" s="35">
        <v>-123964</v>
      </c>
      <c r="R40" s="36">
        <v>301071</v>
      </c>
      <c r="S40" s="20"/>
    </row>
    <row r="41" spans="1:19" ht="13.5">
      <c r="A41" s="33"/>
      <c r="B41" s="34" t="s">
        <v>50</v>
      </c>
      <c r="C41" s="37">
        <v>27852</v>
      </c>
      <c r="D41" s="37">
        <v>0</v>
      </c>
      <c r="E41" s="37">
        <v>-38</v>
      </c>
      <c r="F41" s="37">
        <v>0</v>
      </c>
      <c r="G41" s="37">
        <v>0</v>
      </c>
      <c r="H41" s="37">
        <v>0</v>
      </c>
      <c r="I41" s="37">
        <v>-2930</v>
      </c>
      <c r="J41" s="37">
        <v>0</v>
      </c>
      <c r="K41" s="37">
        <v>-334</v>
      </c>
      <c r="L41" s="37">
        <v>0</v>
      </c>
      <c r="M41" s="37">
        <v>379395</v>
      </c>
      <c r="N41" s="37">
        <v>0</v>
      </c>
      <c r="O41" s="37">
        <v>0</v>
      </c>
      <c r="P41" s="37">
        <v>-78964</v>
      </c>
      <c r="Q41" s="37">
        <v>0</v>
      </c>
      <c r="R41" s="39">
        <v>324981</v>
      </c>
      <c r="S41" s="20"/>
    </row>
    <row r="42" spans="1:19" ht="13.5">
      <c r="A42" s="33"/>
      <c r="B42" s="34" t="s">
        <v>51</v>
      </c>
      <c r="C42" s="35">
        <v>-763004</v>
      </c>
      <c r="D42" s="23">
        <v>0</v>
      </c>
      <c r="E42" s="35">
        <v>642898</v>
      </c>
      <c r="F42" s="35">
        <v>22771</v>
      </c>
      <c r="G42" s="23">
        <v>0</v>
      </c>
      <c r="H42" s="35">
        <v>-832</v>
      </c>
      <c r="I42" s="35">
        <v>0</v>
      </c>
      <c r="J42" s="35">
        <v>0</v>
      </c>
      <c r="K42" s="35">
        <v>-25781</v>
      </c>
      <c r="L42" s="35">
        <v>0</v>
      </c>
      <c r="M42" s="35">
        <v>19329</v>
      </c>
      <c r="N42" s="35">
        <v>0</v>
      </c>
      <c r="O42" s="35">
        <v>0</v>
      </c>
      <c r="P42" s="35">
        <v>-7172</v>
      </c>
      <c r="Q42" s="35">
        <v>-387194</v>
      </c>
      <c r="R42" s="36">
        <v>-498986</v>
      </c>
      <c r="S42" s="20"/>
    </row>
    <row r="43" spans="1:19" ht="13.5">
      <c r="A43" s="33"/>
      <c r="B43" s="34" t="s">
        <v>52</v>
      </c>
      <c r="C43" s="35">
        <v>-3798301</v>
      </c>
      <c r="D43" s="23">
        <v>0</v>
      </c>
      <c r="E43" s="35">
        <v>407516</v>
      </c>
      <c r="F43" s="35">
        <v>-52425</v>
      </c>
      <c r="G43" s="23">
        <v>0</v>
      </c>
      <c r="H43" s="35">
        <v>383179</v>
      </c>
      <c r="I43" s="35">
        <v>205209</v>
      </c>
      <c r="J43" s="35">
        <v>-1</v>
      </c>
      <c r="K43" s="35">
        <v>-498783</v>
      </c>
      <c r="L43" s="35">
        <v>-168146</v>
      </c>
      <c r="M43" s="35">
        <v>-599705</v>
      </c>
      <c r="N43" s="35">
        <v>0</v>
      </c>
      <c r="O43" s="35">
        <v>0</v>
      </c>
      <c r="P43" s="35">
        <v>111902</v>
      </c>
      <c r="Q43" s="35">
        <v>-218590</v>
      </c>
      <c r="R43" s="36">
        <v>-4228144</v>
      </c>
      <c r="S43" s="20"/>
    </row>
    <row r="44" spans="1:19" ht="13.5">
      <c r="A44" s="33"/>
      <c r="B44" s="34" t="s">
        <v>53</v>
      </c>
      <c r="C44" s="23">
        <v>0</v>
      </c>
      <c r="D44" s="23">
        <v>0</v>
      </c>
      <c r="E44" s="23">
        <v>0</v>
      </c>
      <c r="F44" s="35">
        <v>26069</v>
      </c>
      <c r="G44" s="23">
        <v>0</v>
      </c>
      <c r="H44" s="35">
        <v>0</v>
      </c>
      <c r="I44" s="35">
        <v>-38353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6">
        <v>-12284</v>
      </c>
      <c r="S44" s="20"/>
    </row>
    <row r="45" spans="1:19" s="32" customFormat="1" ht="12.75" customHeight="1">
      <c r="A45" s="27" t="s">
        <v>54</v>
      </c>
      <c r="B45" s="28"/>
      <c r="C45" s="29">
        <v>0</v>
      </c>
      <c r="D45" s="29">
        <v>-3642808</v>
      </c>
      <c r="E45" s="29">
        <v>-605017</v>
      </c>
      <c r="F45" s="29">
        <v>0</v>
      </c>
      <c r="G45" s="29">
        <v>-81094</v>
      </c>
      <c r="H45" s="29">
        <v>0</v>
      </c>
      <c r="I45" s="29">
        <v>-22894352</v>
      </c>
      <c r="J45" s="29">
        <v>-29589</v>
      </c>
      <c r="K45" s="29">
        <v>-142449</v>
      </c>
      <c r="L45" s="29">
        <v>173653</v>
      </c>
      <c r="M45" s="29">
        <v>-9583929</v>
      </c>
      <c r="N45" s="29">
        <v>-3079</v>
      </c>
      <c r="O45" s="29">
        <v>0</v>
      </c>
      <c r="P45" s="29">
        <v>-78966</v>
      </c>
      <c r="Q45" s="29">
        <v>-945599</v>
      </c>
      <c r="R45" s="30">
        <v>-37833229</v>
      </c>
      <c r="S45" s="31"/>
    </row>
    <row r="46" spans="1:19" s="43" customFormat="1" ht="13.5">
      <c r="A46" s="40"/>
      <c r="B46" s="41" t="s">
        <v>55</v>
      </c>
      <c r="C46" s="37">
        <v>0</v>
      </c>
      <c r="D46" s="37">
        <v>-2451447</v>
      </c>
      <c r="E46" s="37">
        <v>-396579</v>
      </c>
      <c r="F46" s="37">
        <v>0</v>
      </c>
      <c r="G46" s="37">
        <v>-39454</v>
      </c>
      <c r="H46" s="37">
        <v>0</v>
      </c>
      <c r="I46" s="37">
        <v>-837009</v>
      </c>
      <c r="J46" s="37">
        <v>-29589</v>
      </c>
      <c r="K46" s="37">
        <v>-25364</v>
      </c>
      <c r="L46" s="37">
        <v>0</v>
      </c>
      <c r="M46" s="37">
        <v>-912778</v>
      </c>
      <c r="N46" s="37">
        <v>0</v>
      </c>
      <c r="O46" s="37">
        <v>0</v>
      </c>
      <c r="P46" s="37">
        <v>-69928</v>
      </c>
      <c r="Q46" s="37">
        <v>-775710</v>
      </c>
      <c r="R46" s="39">
        <v>-5537859</v>
      </c>
      <c r="S46" s="42"/>
    </row>
    <row r="47" spans="1:19" s="43" customFormat="1" ht="13.5">
      <c r="A47" s="40"/>
      <c r="B47" s="41" t="s">
        <v>56</v>
      </c>
      <c r="C47" s="37">
        <v>0</v>
      </c>
      <c r="D47" s="37">
        <v>54334</v>
      </c>
      <c r="E47" s="37">
        <v>0</v>
      </c>
      <c r="F47" s="37">
        <v>0</v>
      </c>
      <c r="G47" s="37">
        <v>-25771</v>
      </c>
      <c r="H47" s="37">
        <v>0</v>
      </c>
      <c r="I47" s="37">
        <v>-18413</v>
      </c>
      <c r="J47" s="37">
        <v>0</v>
      </c>
      <c r="K47" s="37">
        <v>0</v>
      </c>
      <c r="L47" s="37">
        <v>173653</v>
      </c>
      <c r="M47" s="37">
        <v>-1183473</v>
      </c>
      <c r="N47" s="37">
        <v>0</v>
      </c>
      <c r="O47" s="37">
        <v>0</v>
      </c>
      <c r="P47" s="37">
        <v>-6033</v>
      </c>
      <c r="Q47" s="37">
        <v>-111479</v>
      </c>
      <c r="R47" s="39">
        <v>-1117184</v>
      </c>
      <c r="S47" s="42"/>
    </row>
    <row r="48" spans="1:19" s="43" customFormat="1" ht="13.5">
      <c r="A48" s="40"/>
      <c r="B48" s="41" t="s">
        <v>57</v>
      </c>
      <c r="C48" s="37">
        <v>0</v>
      </c>
      <c r="D48" s="37">
        <v>-203895</v>
      </c>
      <c r="E48" s="37">
        <v>0</v>
      </c>
      <c r="F48" s="37">
        <v>0</v>
      </c>
      <c r="G48" s="37">
        <v>-164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10158</v>
      </c>
      <c r="N48" s="37">
        <v>-2891</v>
      </c>
      <c r="O48" s="37">
        <v>0</v>
      </c>
      <c r="P48" s="37">
        <v>8570</v>
      </c>
      <c r="Q48" s="37">
        <v>0</v>
      </c>
      <c r="R48" s="39">
        <v>-188223</v>
      </c>
      <c r="S48" s="42"/>
    </row>
    <row r="49" spans="1:19" s="43" customFormat="1" ht="13.5">
      <c r="A49" s="40"/>
      <c r="B49" s="41" t="s">
        <v>58</v>
      </c>
      <c r="C49" s="37">
        <v>0</v>
      </c>
      <c r="D49" s="37">
        <v>-149623</v>
      </c>
      <c r="E49" s="37">
        <v>0</v>
      </c>
      <c r="F49" s="37">
        <v>0</v>
      </c>
      <c r="G49" s="37">
        <v>-15705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-892694</v>
      </c>
      <c r="N49" s="37">
        <v>-188</v>
      </c>
      <c r="O49" s="37">
        <v>0</v>
      </c>
      <c r="P49" s="37">
        <v>-11575</v>
      </c>
      <c r="Q49" s="37">
        <v>-58409</v>
      </c>
      <c r="R49" s="39">
        <v>-1128194</v>
      </c>
      <c r="S49" s="42"/>
    </row>
    <row r="50" spans="1:19" ht="13.5">
      <c r="A50" s="33"/>
      <c r="B50" s="34" t="s">
        <v>59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6">
        <v>0</v>
      </c>
      <c r="S50" s="20"/>
    </row>
    <row r="51" spans="1:19" ht="13.5">
      <c r="A51" s="33"/>
      <c r="B51" s="34" t="s">
        <v>60</v>
      </c>
      <c r="C51" s="23">
        <v>0</v>
      </c>
      <c r="D51" s="37">
        <v>-252810</v>
      </c>
      <c r="E51" s="37">
        <v>0</v>
      </c>
      <c r="F51" s="23">
        <v>0</v>
      </c>
      <c r="G51" s="23">
        <v>0</v>
      </c>
      <c r="H51" s="23">
        <v>0</v>
      </c>
      <c r="I51" s="35">
        <v>-22038929</v>
      </c>
      <c r="J51" s="35">
        <v>0</v>
      </c>
      <c r="K51" s="35">
        <v>0</v>
      </c>
      <c r="L51" s="35">
        <v>0</v>
      </c>
      <c r="M51" s="35">
        <v>-6605141</v>
      </c>
      <c r="N51" s="35">
        <v>0</v>
      </c>
      <c r="O51" s="35">
        <v>0</v>
      </c>
      <c r="P51" s="35">
        <v>0</v>
      </c>
      <c r="Q51" s="35">
        <v>0</v>
      </c>
      <c r="R51" s="36">
        <v>-28896881</v>
      </c>
      <c r="S51" s="20"/>
    </row>
    <row r="52" spans="1:19" s="43" customFormat="1" ht="13.5">
      <c r="A52" s="40"/>
      <c r="B52" s="1" t="s">
        <v>61</v>
      </c>
      <c r="C52" s="44">
        <v>0</v>
      </c>
      <c r="D52" s="37">
        <v>-639366</v>
      </c>
      <c r="E52" s="37">
        <v>-208438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-117085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37">
        <v>0</v>
      </c>
      <c r="R52" s="39">
        <v>-964889</v>
      </c>
      <c r="S52" s="42"/>
    </row>
    <row r="53" spans="1:19" ht="14.25" thickBot="1">
      <c r="A53" s="45"/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9"/>
      <c r="S53" s="20"/>
    </row>
    <row r="59" ht="12.75">
      <c r="B59" s="20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Erika Maldonado</cp:lastModifiedBy>
  <dcterms:created xsi:type="dcterms:W3CDTF">1998-10-30T15:58:00Z</dcterms:created>
  <cp:category/>
  <cp:version/>
  <cp:contentType/>
  <cp:contentStatus/>
</cp:coreProperties>
</file>