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JAS MUNICIPALES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<sst xmlns="http://schemas.openxmlformats.org/spreadsheetml/2006/main" count="43" uniqueCount="35">
  <si>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CAJAS  MUNICIPALES</t>
  </si>
  <si>
    <t>ESTRUCTURA DE LA CARTERA ATRASADA</t>
  </si>
  <si>
    <t xml:space="preserve">SALDOS  A  FIN  DE  MES </t>
  </si>
  <si>
    <t>(En Miles de Nuevos Soles)</t>
  </si>
  <si>
    <t>CREDITOS  EN</t>
  </si>
  <si>
    <t>CREDITOS VENCIDOS</t>
  </si>
  <si>
    <t>COBRANZA JUDICIAL</t>
  </si>
  <si>
    <t>T O T A L</t>
  </si>
  <si>
    <t>TOTAL</t>
  </si>
  <si>
    <t>FECHA</t>
  </si>
  <si>
    <t>COLOCACIONES</t>
  </si>
  <si>
    <t>BRUTAS (2)</t>
  </si>
  <si>
    <t>%</t>
  </si>
  <si>
    <t>Monto</t>
  </si>
  <si>
    <t>1995</t>
  </si>
  <si>
    <t>Mar . . . . .</t>
  </si>
  <si>
    <t>Jun . . . . .</t>
  </si>
  <si>
    <t>Set . . .</t>
  </si>
  <si>
    <t>Dic . . . . .</t>
  </si>
  <si>
    <t>1996</t>
  </si>
  <si>
    <t xml:space="preserve">Jun . . . . . . </t>
  </si>
  <si>
    <t xml:space="preserve">Set  . . . . . </t>
  </si>
  <si>
    <t xml:space="preserve">Dic .  . . . .  </t>
  </si>
  <si>
    <t>1 9 9 7</t>
  </si>
  <si>
    <t xml:space="preserve">Mar .  . . . . </t>
  </si>
  <si>
    <t>Jun . . . . . .</t>
  </si>
  <si>
    <t>Set . . . . . .</t>
  </si>
  <si>
    <t>Dic . . . . . .</t>
  </si>
  <si>
    <t>1 9 9 8</t>
  </si>
  <si>
    <t>Mar . . . . . .</t>
  </si>
  <si>
    <t>Dic. .  . . . . . .</t>
  </si>
  <si>
    <t>1 9 9 9</t>
  </si>
  <si>
    <t>Mar . .  . . . . . .</t>
  </si>
  <si>
    <t>Jun . . .  . . . . . .</t>
  </si>
  <si>
    <t>Ago . . .  . . . . . 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</si>
</sst>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\ ##0_);_(* \(#\ ##0\);_(* &quot;-&quot;_);_(@_)"/>
    <numFmt numFmtId="204" formatCode="\(\1\)"/>
    <numFmt numFmtId="205" formatCode="\(\2\)"/>
    <numFmt numFmtId="206" formatCode="\(\2\)??"/>
    <numFmt numFmtId="207" formatCode="\(\2\)__"/>
    <numFmt numFmtId="208" formatCode="\(\2\)____"/>
    <numFmt numFmtId="209" formatCode="#\ ##0"/>
    <numFmt numFmtId="210" formatCode="_(* #\ ##0\);_(* \(#\ ##0\);_(* &quot;-&quot;_);_(@_)"/>
    <numFmt numFmtId="211" formatCode="_(* #\ ##0\);_(* \(#\ ##0\);_*\ &quot;-&quot;;_(@_)"/>
    <numFmt numFmtId="212" formatCode="\-"/>
    <numFmt numFmtId="213" formatCode="0.0000000"/>
    <numFmt numFmtId="214" formatCode="_(* #.0\ ##0_);_(* \(#.0\ ##0\);_(* &quot;-&quot;_);_(@_)"/>
    <numFmt numFmtId="215" formatCode="_(* #.00\ ##0_);_(* \(#.00\ ##0\);_(* &quot;-&quot;_);_(@_)"/>
    <numFmt numFmtId="216" formatCode="_(* #.\ ##0_);_(* \(#.\ ##0\);_(* &quot;-&quot;_);_(@_)"/>
    <numFmt numFmtId="217" formatCode="_(* .\ ##0_);_(* \(.\ ##0\);_(* &quot;-&quot;_);_(@@"/>
    <numFmt numFmtId="218" formatCode="_(* .\ ##_);_(* \(.\ ##\);_(* &quot;-&quot;_);_(@@"/>
    <numFmt numFmtId="219" formatCode="_(* .\ #_);_(* \(.\ #\);_(* &quot;-&quot;_);_(@@"/>
    <numFmt numFmtId="220" formatCode="_(* #\ ##0_____);_(* \(#\ ##0\);_(* &quot;-&quot;_);_(@_)"/>
    <numFmt numFmtId="221" formatCode="_(* #\ ##0_________);_(* \(#\ ##0\);_(* &quot;-&quot;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4"/>
      <name val="Bahamas"/>
      <family val="2"/>
    </font>
    <font>
      <sz val="11"/>
      <name val="Avalon"/>
      <family val="2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0"/>
    </font>
    <font>
      <sz val="7"/>
      <name val="Switzerland"/>
      <family val="2"/>
    </font>
    <font>
      <sz val="6.5"/>
      <name val="Switzerland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7" fontId="6" fillId="0" borderId="0" xfId="17" applyFont="1" applyAlignment="1">
      <alignment horizontal="centerContinuous" vertical="center"/>
    </xf>
    <xf numFmtId="197" fontId="7" fillId="0" borderId="0" xfId="17" applyFont="1" applyAlignment="1">
      <alignment horizontal="centerContinuous" vertical="center"/>
    </xf>
    <xf numFmtId="197" fontId="7" fillId="0" borderId="0" xfId="17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204" fontId="9" fillId="0" borderId="6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204" fontId="9" fillId="0" borderId="5" xfId="0" applyNumberFormat="1" applyFont="1" applyBorder="1" applyAlignment="1" quotePrefix="1">
      <alignment horizontal="centerContinuous"/>
    </xf>
    <xf numFmtId="208" fontId="9" fillId="0" borderId="6" xfId="0" applyNumberFormat="1" applyFont="1" applyBorder="1" applyAlignment="1" quotePrefix="1">
      <alignment horizontal="right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 quotePrefix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 quotePrefix="1">
      <alignment horizontal="center"/>
    </xf>
    <xf numFmtId="221" fontId="10" fillId="0" borderId="0" xfId="0" applyNumberFormat="1" applyFont="1" applyBorder="1" applyAlignment="1">
      <alignment/>
    </xf>
    <xf numFmtId="202" fontId="10" fillId="0" borderId="0" xfId="0" applyNumberFormat="1" applyFont="1" applyBorder="1" applyAlignment="1">
      <alignment horizontal="center"/>
    </xf>
    <xf numFmtId="221" fontId="10" fillId="0" borderId="0" xfId="0" applyNumberFormat="1" applyFont="1" applyBorder="1" applyAlignment="1">
      <alignment horizontal="center"/>
    </xf>
    <xf numFmtId="202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 quotePrefix="1">
      <alignment horizontal="left"/>
    </xf>
    <xf numFmtId="0" fontId="10" fillId="0" borderId="6" xfId="0" applyFont="1" applyBorder="1" applyAlignment="1">
      <alignment vertical="center"/>
    </xf>
    <xf numFmtId="221" fontId="10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horizontal="center" vertical="center"/>
    </xf>
    <xf numFmtId="202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221" fontId="10" fillId="0" borderId="9" xfId="0" applyNumberFormat="1" applyFont="1" applyBorder="1" applyAlignment="1">
      <alignment vertical="center"/>
    </xf>
    <xf numFmtId="202" fontId="10" fillId="0" borderId="9" xfId="0" applyNumberFormat="1" applyFont="1" applyBorder="1" applyAlignment="1">
      <alignment horizontal="center" vertical="center"/>
    </xf>
    <xf numFmtId="202" fontId="10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6</xdr:row>
      <xdr:rowOff>152400</xdr:rowOff>
    </xdr:from>
    <xdr:to>
      <xdr:col>9</xdr:col>
      <xdr:colOff>581025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67700" y="1209675"/>
          <a:ext cx="2571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2.7109375" style="0" customWidth="1"/>
    <col min="2" max="2" width="12.421875" style="0" customWidth="1"/>
    <col min="3" max="10" width="13.421875" style="0" customWidth="1"/>
    <col min="11" max="16384" width="13.28125" style="0" customWidth="1"/>
  </cols>
  <sheetData>
    <row r="1" spans="1:11" s="4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2.75">
      <c r="J5" s="17"/>
      <c r="K5" s="17"/>
    </row>
    <row r="6" spans="1:11" ht="12.75">
      <c r="A6" s="18"/>
      <c r="B6" s="19"/>
      <c r="C6" s="18"/>
      <c r="D6" s="19"/>
      <c r="E6" s="18"/>
      <c r="F6" s="20"/>
      <c r="G6" s="19"/>
      <c r="H6" s="19"/>
      <c r="I6" s="21"/>
      <c r="J6" s="20"/>
      <c r="K6" s="17"/>
    </row>
    <row r="7" spans="1:11" s="28" customFormat="1" ht="12.75">
      <c r="A7" s="22"/>
      <c r="B7" s="23"/>
      <c r="C7" s="24"/>
      <c r="D7" s="24"/>
      <c r="E7" s="25" t="s">
        <v>4</v>
      </c>
      <c r="F7" s="26"/>
      <c r="G7" s="22"/>
      <c r="H7" s="23"/>
      <c r="I7" s="23"/>
      <c r="J7" s="27">
        <v>1</v>
      </c>
      <c r="K7" s="24"/>
    </row>
    <row r="8" spans="1:11" s="28" customFormat="1" ht="12.75">
      <c r="A8" s="22"/>
      <c r="B8" s="23"/>
      <c r="C8" s="26" t="s">
        <v>5</v>
      </c>
      <c r="D8" s="26"/>
      <c r="E8" s="25" t="s">
        <v>6</v>
      </c>
      <c r="F8" s="26"/>
      <c r="G8" s="25" t="s">
        <v>7</v>
      </c>
      <c r="H8" s="29"/>
      <c r="I8" s="29" t="s">
        <v>8</v>
      </c>
      <c r="J8" s="23"/>
      <c r="K8" s="24"/>
    </row>
    <row r="9" spans="1:11" s="28" customFormat="1" ht="13.5">
      <c r="A9" s="25" t="s">
        <v>9</v>
      </c>
      <c r="B9" s="29"/>
      <c r="C9" s="24"/>
      <c r="D9" s="24"/>
      <c r="E9" s="30"/>
      <c r="F9" s="26"/>
      <c r="G9" s="31">
        <v>0</v>
      </c>
      <c r="H9" s="29"/>
      <c r="I9" s="29" t="s">
        <v>10</v>
      </c>
      <c r="J9" s="32">
        <v>2</v>
      </c>
      <c r="K9" s="24"/>
    </row>
    <row r="10" spans="1:11" s="28" customFormat="1" ht="12.75" customHeight="1">
      <c r="A10" s="22"/>
      <c r="B10" s="23"/>
      <c r="C10" s="33"/>
      <c r="D10" s="34"/>
      <c r="E10" s="35"/>
      <c r="F10" s="34"/>
      <c r="G10" s="35"/>
      <c r="H10" s="33"/>
      <c r="I10" s="29" t="s">
        <v>11</v>
      </c>
      <c r="J10" s="36" t="s">
        <v>12</v>
      </c>
      <c r="K10" s="24"/>
    </row>
    <row r="11" spans="1:11" s="42" customFormat="1" ht="18" customHeight="1">
      <c r="A11" s="37"/>
      <c r="B11" s="38"/>
      <c r="C11" s="39" t="s">
        <v>13</v>
      </c>
      <c r="D11" s="39" t="s">
        <v>12</v>
      </c>
      <c r="E11" s="39" t="s">
        <v>13</v>
      </c>
      <c r="F11" s="39" t="s">
        <v>12</v>
      </c>
      <c r="G11" s="39" t="s">
        <v>13</v>
      </c>
      <c r="H11" s="39" t="s">
        <v>12</v>
      </c>
      <c r="I11" s="40"/>
      <c r="J11" s="38"/>
      <c r="K11" s="41"/>
    </row>
    <row r="12" spans="1:11" s="46" customFormat="1" ht="11.25" customHeight="1">
      <c r="A12" s="43"/>
      <c r="B12" s="44"/>
      <c r="C12" s="45"/>
      <c r="D12" s="45"/>
      <c r="E12" s="45"/>
      <c r="F12" s="45"/>
      <c r="G12" s="45"/>
      <c r="H12" s="45"/>
      <c r="I12" s="45"/>
      <c r="J12" s="44"/>
      <c r="K12" s="45"/>
    </row>
    <row r="13" spans="1:11" s="46" customFormat="1" ht="11.25" customHeight="1">
      <c r="A13" s="47"/>
      <c r="B13" s="44"/>
      <c r="C13" s="48"/>
      <c r="D13" s="49"/>
      <c r="E13" s="48"/>
      <c r="F13" s="49"/>
      <c r="G13" s="48"/>
      <c r="H13" s="49"/>
      <c r="I13" s="50"/>
      <c r="J13" s="51"/>
      <c r="K13" s="45"/>
    </row>
    <row r="14" spans="1:11" s="46" customFormat="1" ht="13.5" customHeight="1">
      <c r="A14" s="47" t="s">
        <v>14</v>
      </c>
      <c r="B14" s="52" t="s">
        <v>15</v>
      </c>
      <c r="C14" s="48">
        <v>9323</v>
      </c>
      <c r="D14" s="49">
        <v>73.29978771916032</v>
      </c>
      <c r="E14" s="48">
        <v>3396</v>
      </c>
      <c r="F14" s="49">
        <v>26.70021228083969</v>
      </c>
      <c r="G14" s="48">
        <v>12719</v>
      </c>
      <c r="H14" s="49">
        <v>100</v>
      </c>
      <c r="I14" s="50">
        <v>115509</v>
      </c>
      <c r="J14" s="51">
        <v>11.011263191612775</v>
      </c>
      <c r="K14" s="45"/>
    </row>
    <row r="15" spans="1:11" s="46" customFormat="1" ht="13.5" customHeight="1">
      <c r="A15" s="43"/>
      <c r="B15" s="44" t="s">
        <v>16</v>
      </c>
      <c r="C15" s="48">
        <v>11255</v>
      </c>
      <c r="D15" s="49">
        <v>74.98834032913585</v>
      </c>
      <c r="E15" s="48">
        <v>3754</v>
      </c>
      <c r="F15" s="49">
        <v>25.01165967086415</v>
      </c>
      <c r="G15" s="48">
        <v>15009</v>
      </c>
      <c r="H15" s="49">
        <v>100</v>
      </c>
      <c r="I15" s="50">
        <v>113035</v>
      </c>
      <c r="J15" s="51">
        <v>13.278188171805194</v>
      </c>
      <c r="K15" s="45"/>
    </row>
    <row r="16" spans="1:11" s="46" customFormat="1" ht="13.5" customHeight="1">
      <c r="A16" s="43"/>
      <c r="B16" s="44" t="s">
        <v>17</v>
      </c>
      <c r="C16" s="48">
        <v>5983</v>
      </c>
      <c r="D16" s="49">
        <v>39.28946677173627</v>
      </c>
      <c r="E16" s="48">
        <v>9245</v>
      </c>
      <c r="F16" s="49">
        <v>60.71053322826373</v>
      </c>
      <c r="G16" s="48">
        <v>15228</v>
      </c>
      <c r="H16" s="49">
        <v>100</v>
      </c>
      <c r="I16" s="50">
        <v>120493</v>
      </c>
      <c r="J16" s="51">
        <v>12.638078560580283</v>
      </c>
      <c r="K16" s="45"/>
    </row>
    <row r="17" spans="1:11" s="46" customFormat="1" ht="13.5" customHeight="1">
      <c r="A17" s="43"/>
      <c r="B17" s="44" t="s">
        <v>18</v>
      </c>
      <c r="C17" s="48">
        <v>6460</v>
      </c>
      <c r="D17" s="49">
        <v>46.3980463980464</v>
      </c>
      <c r="E17" s="48">
        <v>7463</v>
      </c>
      <c r="F17" s="49">
        <v>53.6019536019536</v>
      </c>
      <c r="G17" s="48">
        <v>13923</v>
      </c>
      <c r="H17" s="49">
        <v>100</v>
      </c>
      <c r="I17" s="48">
        <v>138165</v>
      </c>
      <c r="J17" s="51">
        <v>10.077081750081424</v>
      </c>
      <c r="K17" s="45"/>
    </row>
    <row r="18" spans="1:11" s="46" customFormat="1" ht="13.5" customHeight="1">
      <c r="A18" s="47"/>
      <c r="B18" s="44"/>
      <c r="C18" s="48"/>
      <c r="D18" s="49"/>
      <c r="E18" s="48"/>
      <c r="F18" s="49"/>
      <c r="G18" s="48"/>
      <c r="H18" s="49"/>
      <c r="I18" s="50"/>
      <c r="J18" s="51"/>
      <c r="K18" s="45"/>
    </row>
    <row r="19" spans="1:11" s="46" customFormat="1" ht="13.5" customHeight="1">
      <c r="A19" s="47" t="s">
        <v>19</v>
      </c>
      <c r="B19" s="44" t="s">
        <v>15</v>
      </c>
      <c r="C19" s="48">
        <v>6560</v>
      </c>
      <c r="D19" s="49">
        <v>46.780289524352845</v>
      </c>
      <c r="E19" s="48">
        <v>7463</v>
      </c>
      <c r="F19" s="49">
        <v>53.219710475647155</v>
      </c>
      <c r="G19" s="48">
        <v>14023</v>
      </c>
      <c r="H19" s="49">
        <v>100</v>
      </c>
      <c r="I19" s="50">
        <v>152805</v>
      </c>
      <c r="J19" s="51">
        <v>9.177055724616341</v>
      </c>
      <c r="K19" s="45"/>
    </row>
    <row r="20" spans="1:11" s="46" customFormat="1" ht="13.5" customHeight="1">
      <c r="A20" s="47"/>
      <c r="B20" s="44" t="s">
        <v>20</v>
      </c>
      <c r="C20" s="48">
        <v>6521</v>
      </c>
      <c r="D20" s="49">
        <v>46.505491370703176</v>
      </c>
      <c r="E20" s="48">
        <v>7501</v>
      </c>
      <c r="F20" s="49">
        <v>53.494508629296824</v>
      </c>
      <c r="G20" s="48">
        <v>14022</v>
      </c>
      <c r="H20" s="49">
        <v>100</v>
      </c>
      <c r="I20" s="50">
        <v>163579</v>
      </c>
      <c r="J20" s="51">
        <v>8.572004963962367</v>
      </c>
      <c r="K20" s="45"/>
    </row>
    <row r="21" spans="1:11" s="46" customFormat="1" ht="13.5" customHeight="1">
      <c r="A21" s="47"/>
      <c r="B21" s="53" t="s">
        <v>21</v>
      </c>
      <c r="C21" s="54">
        <v>6743</v>
      </c>
      <c r="D21" s="55">
        <v>45.613204356355276</v>
      </c>
      <c r="E21" s="54">
        <v>8040</v>
      </c>
      <c r="F21" s="55">
        <v>54.386795643644724</v>
      </c>
      <c r="G21" s="54">
        <v>14783</v>
      </c>
      <c r="H21" s="55">
        <v>100</v>
      </c>
      <c r="I21" s="54">
        <v>176815</v>
      </c>
      <c r="J21" s="56">
        <v>8.36071600260159</v>
      </c>
      <c r="K21" s="45"/>
    </row>
    <row r="22" spans="1:10" s="58" customFormat="1" ht="13.5" customHeight="1">
      <c r="A22" s="57"/>
      <c r="B22" s="53" t="s">
        <v>22</v>
      </c>
      <c r="C22" s="54">
        <v>8050</v>
      </c>
      <c r="D22" s="55">
        <v>47.34458624948539</v>
      </c>
      <c r="E22" s="54">
        <v>8953</v>
      </c>
      <c r="F22" s="55">
        <v>52.65541375051461</v>
      </c>
      <c r="G22" s="54">
        <v>17003</v>
      </c>
      <c r="H22" s="55">
        <v>100</v>
      </c>
      <c r="I22" s="54">
        <v>196309</v>
      </c>
      <c r="J22" s="56">
        <v>8.661345124268372</v>
      </c>
    </row>
    <row r="23" spans="1:10" s="58" customFormat="1" ht="13.5" customHeight="1">
      <c r="A23" s="57"/>
      <c r="B23" s="53"/>
      <c r="C23" s="54"/>
      <c r="D23" s="55"/>
      <c r="E23" s="54"/>
      <c r="F23" s="55"/>
      <c r="G23" s="54"/>
      <c r="H23" s="55"/>
      <c r="I23" s="54"/>
      <c r="J23" s="56"/>
    </row>
    <row r="24" spans="1:10" s="58" customFormat="1" ht="13.5" customHeight="1">
      <c r="A24" s="59" t="s">
        <v>23</v>
      </c>
      <c r="B24" s="53" t="s">
        <v>24</v>
      </c>
      <c r="C24" s="54">
        <v>9777</v>
      </c>
      <c r="D24" s="55">
        <v>50.49581654787728</v>
      </c>
      <c r="E24" s="54">
        <v>9585</v>
      </c>
      <c r="F24" s="55">
        <v>49.50418345212271</v>
      </c>
      <c r="G24" s="54">
        <v>19362</v>
      </c>
      <c r="H24" s="55">
        <v>100</v>
      </c>
      <c r="I24" s="54">
        <v>207504</v>
      </c>
      <c r="J24" s="56">
        <v>9.330904464492251</v>
      </c>
    </row>
    <row r="25" spans="1:10" s="58" customFormat="1" ht="13.5" customHeight="1">
      <c r="A25" s="59"/>
      <c r="B25" s="53" t="s">
        <v>25</v>
      </c>
      <c r="C25" s="54">
        <v>8747</v>
      </c>
      <c r="D25" s="55">
        <v>46.97636949516649</v>
      </c>
      <c r="E25" s="54">
        <v>9873</v>
      </c>
      <c r="F25" s="55">
        <v>53.023630504833505</v>
      </c>
      <c r="G25" s="54">
        <v>18620</v>
      </c>
      <c r="H25" s="55">
        <v>100</v>
      </c>
      <c r="I25" s="54">
        <v>223859</v>
      </c>
      <c r="J25" s="56">
        <v>8.317735717572223</v>
      </c>
    </row>
    <row r="26" spans="1:10" s="58" customFormat="1" ht="13.5" customHeight="1">
      <c r="A26" s="59"/>
      <c r="B26" s="53" t="s">
        <v>26</v>
      </c>
      <c r="C26" s="54">
        <v>9755</v>
      </c>
      <c r="D26" s="55">
        <v>47.54130318241629</v>
      </c>
      <c r="E26" s="54">
        <v>10764</v>
      </c>
      <c r="F26" s="55">
        <v>52.45869681758371</v>
      </c>
      <c r="G26" s="54">
        <v>20519</v>
      </c>
      <c r="H26" s="55">
        <v>100</v>
      </c>
      <c r="I26" s="54">
        <v>233993</v>
      </c>
      <c r="J26" s="56">
        <v>8.769065741282859</v>
      </c>
    </row>
    <row r="27" spans="1:10" s="58" customFormat="1" ht="13.5" customHeight="1">
      <c r="A27" s="59"/>
      <c r="B27" s="53" t="s">
        <v>27</v>
      </c>
      <c r="C27" s="54">
        <v>8641</v>
      </c>
      <c r="D27" s="55">
        <v>42.72857637343619</v>
      </c>
      <c r="E27" s="54">
        <v>11582</v>
      </c>
      <c r="F27" s="55">
        <v>57.27142362656381</v>
      </c>
      <c r="G27" s="54">
        <v>20223</v>
      </c>
      <c r="H27" s="55">
        <v>100</v>
      </c>
      <c r="I27" s="54">
        <v>261233</v>
      </c>
      <c r="J27" s="56">
        <v>7.741364988343739</v>
      </c>
    </row>
    <row r="28" spans="1:10" s="58" customFormat="1" ht="13.5" customHeight="1">
      <c r="A28" s="59"/>
      <c r="B28" s="53"/>
      <c r="C28" s="54"/>
      <c r="D28" s="55"/>
      <c r="E28" s="54"/>
      <c r="F28" s="55"/>
      <c r="G28" s="54"/>
      <c r="H28" s="55"/>
      <c r="I28" s="54"/>
      <c r="J28" s="56"/>
    </row>
    <row r="29" spans="1:10" s="58" customFormat="1" ht="13.5" customHeight="1">
      <c r="A29" s="59" t="s">
        <v>28</v>
      </c>
      <c r="B29" s="53" t="s">
        <v>29</v>
      </c>
      <c r="C29" s="54">
        <v>11507</v>
      </c>
      <c r="D29" s="55">
        <v>47.59875904860393</v>
      </c>
      <c r="E29" s="54">
        <v>12668</v>
      </c>
      <c r="F29" s="55">
        <v>52.40124095139607</v>
      </c>
      <c r="G29" s="54">
        <v>24175</v>
      </c>
      <c r="H29" s="55">
        <v>100</v>
      </c>
      <c r="I29" s="54">
        <v>267165</v>
      </c>
      <c r="J29" s="56">
        <v>9.048715213444874</v>
      </c>
    </row>
    <row r="30" spans="1:10" s="58" customFormat="1" ht="13.5" customHeight="1">
      <c r="A30" s="59"/>
      <c r="B30" s="53" t="s">
        <v>25</v>
      </c>
      <c r="C30" s="54">
        <v>9634</v>
      </c>
      <c r="D30" s="55">
        <v>40.88960570434192</v>
      </c>
      <c r="E30" s="54">
        <v>13927</v>
      </c>
      <c r="F30" s="55">
        <v>59.110394295658075</v>
      </c>
      <c r="G30" s="54">
        <v>23561</v>
      </c>
      <c r="H30" s="55">
        <v>100</v>
      </c>
      <c r="I30" s="54">
        <v>289842</v>
      </c>
      <c r="J30" s="56">
        <v>8.128911613913788</v>
      </c>
    </row>
    <row r="31" spans="1:10" s="58" customFormat="1" ht="13.5" customHeight="1">
      <c r="A31" s="59"/>
      <c r="B31" s="53" t="s">
        <v>26</v>
      </c>
      <c r="C31" s="54">
        <v>9502</v>
      </c>
      <c r="D31" s="55">
        <v>38.835983160992356</v>
      </c>
      <c r="E31" s="54">
        <v>14965</v>
      </c>
      <c r="F31" s="55">
        <v>61.16401683900764</v>
      </c>
      <c r="G31" s="54">
        <v>24467</v>
      </c>
      <c r="H31" s="55">
        <v>100</v>
      </c>
      <c r="I31" s="54">
        <v>318594</v>
      </c>
      <c r="J31" s="56">
        <v>7.679680094414835</v>
      </c>
    </row>
    <row r="32" spans="1:10" s="58" customFormat="1" ht="13.5" customHeight="1">
      <c r="A32" s="59"/>
      <c r="B32" s="53" t="s">
        <v>30</v>
      </c>
      <c r="C32" s="54">
        <v>8559</v>
      </c>
      <c r="D32" s="55">
        <v>35.072119324700864</v>
      </c>
      <c r="E32" s="54">
        <v>15845</v>
      </c>
      <c r="F32" s="55">
        <v>64.92788067529914</v>
      </c>
      <c r="G32" s="54">
        <v>24404</v>
      </c>
      <c r="H32" s="55">
        <v>100</v>
      </c>
      <c r="I32" s="54">
        <v>324551</v>
      </c>
      <c r="J32" s="56">
        <v>7.51931129468096</v>
      </c>
    </row>
    <row r="33" spans="1:10" s="58" customFormat="1" ht="13.5" customHeight="1">
      <c r="A33" s="59"/>
      <c r="B33" s="53"/>
      <c r="C33" s="54"/>
      <c r="D33" s="55"/>
      <c r="E33" s="54"/>
      <c r="F33" s="55"/>
      <c r="G33" s="54"/>
      <c r="H33" s="55"/>
      <c r="I33" s="54"/>
      <c r="J33" s="56"/>
    </row>
    <row r="34" spans="1:10" s="58" customFormat="1" ht="13.5" customHeight="1">
      <c r="A34" s="59" t="s">
        <v>31</v>
      </c>
      <c r="B34" s="53" t="s">
        <v>32</v>
      </c>
      <c r="C34" s="54">
        <v>10938</v>
      </c>
      <c r="D34" s="55">
        <v>38.69392953162586</v>
      </c>
      <c r="E34" s="54">
        <v>17330</v>
      </c>
      <c r="F34" s="55">
        <v>61.30607046837413</v>
      </c>
      <c r="G34" s="54">
        <v>28268</v>
      </c>
      <c r="H34" s="55">
        <v>100</v>
      </c>
      <c r="I34" s="54">
        <v>334654</v>
      </c>
      <c r="J34" s="56">
        <v>8.44693325046167</v>
      </c>
    </row>
    <row r="35" spans="1:10" s="58" customFormat="1" ht="13.5" customHeight="1">
      <c r="A35" s="59"/>
      <c r="B35" s="53" t="s">
        <v>33</v>
      </c>
      <c r="C35" s="54">
        <v>9988</v>
      </c>
      <c r="D35" s="55">
        <v>33.940464863395405</v>
      </c>
      <c r="E35" s="54">
        <v>19440</v>
      </c>
      <c r="F35" s="55">
        <v>66.0595351366046</v>
      </c>
      <c r="G35" s="54">
        <v>29428</v>
      </c>
      <c r="H35" s="55">
        <v>100</v>
      </c>
      <c r="I35" s="54">
        <v>355514</v>
      </c>
      <c r="J35" s="56">
        <v>8.277592443616848</v>
      </c>
    </row>
    <row r="36" spans="1:10" s="58" customFormat="1" ht="13.5" customHeight="1">
      <c r="A36" s="59"/>
      <c r="B36" s="53" t="s">
        <v>34</v>
      </c>
      <c r="C36" s="54">
        <v>10823</v>
      </c>
      <c r="D36" s="55">
        <f>+C36/G36*100</f>
        <v>35.95919994684032</v>
      </c>
      <c r="E36" s="54">
        <v>19275</v>
      </c>
      <c r="F36" s="55">
        <f>+E36/G36*100</f>
        <v>64.04080005315967</v>
      </c>
      <c r="G36" s="54">
        <f>+C36+E36</f>
        <v>30098</v>
      </c>
      <c r="H36" s="55">
        <v>100</v>
      </c>
      <c r="I36" s="54">
        <v>368556</v>
      </c>
      <c r="J36" s="56">
        <f>+G36/I36*100</f>
        <v>8.166465883067973</v>
      </c>
    </row>
    <row r="37" spans="1:10" s="58" customFormat="1" ht="11.25" customHeight="1">
      <c r="A37" s="60"/>
      <c r="B37" s="61"/>
      <c r="C37" s="62"/>
      <c r="D37" s="63"/>
      <c r="E37" s="62"/>
      <c r="F37" s="63"/>
      <c r="G37" s="62"/>
      <c r="H37" s="63"/>
      <c r="I37" s="62"/>
      <c r="J37" s="64"/>
    </row>
    <row r="38" s="66" customFormat="1" ht="11.25" customHeight="1">
      <c r="A38" s="65"/>
    </row>
    <row r="39" ht="11.25" customHeight="1">
      <c r="A39" s="65"/>
    </row>
    <row r="40" ht="12.75">
      <c r="A40" s="67"/>
    </row>
    <row r="41" ht="12.75">
      <c r="A41" s="67"/>
    </row>
  </sheetData>
  <printOptions/>
  <pageMargins left="1.1811023622047245" right="1.220472440944882" top="1.062992125984252" bottom="1.062992125984252" header="0.8661417322834646" footer="0.2362204724409449"/>
  <pageSetup blackAndWhite="1" fitToHeight="0" fitToWidth="0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2000-01-27T23:36:28Z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