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INANCIER" sheetId="1" r:id="rId1"/>
  </sheets>
  <externalReferences>
    <externalReference r:id="rId4"/>
  </externalReferences>
  <definedNames>
    <definedName name="_xlnm.Print_Titles" localSheetId="0">'FINANCIER'!$A:$B,'FINANCIER'!$1:$7</definedName>
  </definedNames>
  <calcPr fullCalcOnLoad="1"/>
</workbook>
</file>

<file path=xl/sharedStrings.xml><?xml version="1.0" encoding="utf-8"?>
<sst xmlns="http://schemas.openxmlformats.org/spreadsheetml/2006/main" count="92" uniqueCount="85">
  <si>
    <t>EMPRESAS  FINANCIERAS</t>
  </si>
  <si>
    <t>INDICADORES  FINANCIEROS</t>
  </si>
  <si>
    <t>AL  28  DE  FEBRERO  DE  1999  -  (RATIOS  EN  PORCENTAJE)</t>
  </si>
  <si>
    <t>INDICADORES</t>
  </si>
  <si>
    <t>PORFIN</t>
  </si>
  <si>
    <t>SAN PEDRO</t>
  </si>
  <si>
    <t>SOLUCION FINANCIERA DE CREDITO</t>
  </si>
  <si>
    <t>DEL  SUR</t>
  </si>
  <si>
    <t>DAEWOO</t>
  </si>
  <si>
    <t>CMR S.A.</t>
  </si>
  <si>
    <t>VOLVO FINANCE</t>
  </si>
  <si>
    <t>TOTAL</t>
  </si>
  <si>
    <t xml:space="preserve">              </t>
  </si>
  <si>
    <t xml:space="preserve">    DE ESTRUCTURA:</t>
  </si>
  <si>
    <t>Disponible / Activo..............................................................................................................................................................................</t>
  </si>
  <si>
    <t>Disponible Moneda Nacional / Disponible.....................................................................................................................................</t>
  </si>
  <si>
    <t>Inversiones / Activo..............................................................................................................................................................................</t>
  </si>
  <si>
    <t>Colocaciones Netas / Activo...........................................................................................................................................................................................................</t>
  </si>
  <si>
    <t>Colocaciones Brutas Moneda Extranjera / Colocaciones Brutas.....................................................................................................................................</t>
  </si>
  <si>
    <t>Financiamiento de Importaciones y Exportaciones / Colocaciones Brutas.....................................................................................................................................</t>
  </si>
  <si>
    <t>Contingentes / Colocaciones Brutas + Contingentes.....................................................................................................................................</t>
  </si>
  <si>
    <t>Activo Fijo Neto / Activo...................................................................................................................................................................</t>
  </si>
  <si>
    <t>Activo Moneda Extranjera / Activo.....................................................................................................................................</t>
  </si>
  <si>
    <t>Depósitos / Pasivo...................................................................................................................................................................</t>
  </si>
  <si>
    <t>Depósitos Moneda Extranjera / Depósitos.....................................................................................................................................</t>
  </si>
  <si>
    <t>Adeudado y Otras Obligaciones Financieras / Pasivo.....................................................................................................................................</t>
  </si>
  <si>
    <t>Adeudado  y  Otras  Obligaciones  Financieras  Moneda  Nacional  /  Adeudado  y  Otras  Obligaciones Financieras .....................................................................................................................................</t>
  </si>
  <si>
    <t>Adeudado B.C.R. / Adeudado y Otras Obligaciones Financieras.....................................................................................................................................</t>
  </si>
  <si>
    <t xml:space="preserve">    DE LIQUIDEZ:</t>
  </si>
  <si>
    <t>Caja y Bancos / Obligaciones Inmediatas.....................................................................................................................................</t>
  </si>
  <si>
    <t>Caja y Bancos Moneda Nacional/ Obligaciones  Inmediatas Moneda Nacional...............................................................................................................................................</t>
  </si>
  <si>
    <t>Caja y Bancos Moneda Extranjera/ Obligaciones Inmediatas Moneda Extranjera..............................................................................................................................................</t>
  </si>
  <si>
    <t>Activo Líquido / Obligaciones Inmediatas..............................................................................................................................................</t>
  </si>
  <si>
    <t>Activo Líquido / Obligaciones Inmediatas + Depósitos de Ahorros.................................................................................................................................................</t>
  </si>
  <si>
    <t>Colocaciones Netas / Depósitos.............................................................................................................................................</t>
  </si>
  <si>
    <t>Colocaciones Netas Moneda Nacional / Depósitos Moneda Nacional..............................................................................................................................................</t>
  </si>
  <si>
    <t>Colocaciones Netas Moneda Extranjera / Depósitos Moneda Extranjera...............................................................................................................................................</t>
  </si>
  <si>
    <t>Colocaciones Corto Plazo / Depósitos Vista y Ahorros................................................................................................................................................</t>
  </si>
  <si>
    <t>Activo Líquido  +  Fondos  Interbancarios  Activos / Depósitos +  Fondos Interbancarios Pasivos..........................................................................................................................................</t>
  </si>
  <si>
    <t>Caja + Depósitos en B.C.R. / Total de Obligaciones Sujetas a Encaje ..........................................................................................................................................................</t>
  </si>
  <si>
    <t>Fondos de Encaje Moneda Extranjera / Encaje Exigible Moneda Extranjera ...........................................................................................................................................................</t>
  </si>
  <si>
    <t>Disponible + Inversiones Temporales + Interbancarios -  Encaje Exigible  / Depósitos y Obligaciones ................................................................................................................................................</t>
  </si>
  <si>
    <t>Fondos Interbancarios Moneda Nacional  +  Redescuento M.N. / Encaje Exigible Moneda Nacional..............................................................................................................................................</t>
  </si>
  <si>
    <t>Fondos Interbancarios Moneda Extranjera + Redescuento M.E.  /  Encaje Exigible Moneda Extrj ...........................................................................................................................................................</t>
  </si>
  <si>
    <t xml:space="preserve">    DE CALIDAD DE ACTIVOS Y SUFICIENCIA CAPITAL</t>
  </si>
  <si>
    <t>Colocaciones Atrasadas con Garantía/ Colocaciones Atrasadas..............................................................................................................................................</t>
  </si>
  <si>
    <t>Colocaciones Netas y Contingentes con Garantía/ Total Colocaciones Netas + Contingentes ............................................................................................................................................................</t>
  </si>
  <si>
    <t>CréditosVencidos y en Cobranza Judicial / Colocaciones Brutas ............................................................................................................................................................</t>
  </si>
  <si>
    <t>CréditosVencidos y en Cobranza Judicial Moneda Nacional / Colocaciones Brutas Moneda Nacional...................................................................................................................................................</t>
  </si>
  <si>
    <t>CréditosVencidos y en Cobranza Judicial Moneda Extranjera  /  Colocaciones Brutas Moneda Extrj. ........................................................................................................................................................</t>
  </si>
  <si>
    <t>Provisiones para Colocaciones  /  Colocaciones Atrasadas ............................................................................................................................................................</t>
  </si>
  <si>
    <t>Provisiones para Colocaciones Moneda Nacional / Colocaciones Atrasadas Moneda Nacional...............................................................................................................................................</t>
  </si>
  <si>
    <t>Provisiones para Colocaciones Moneda Extranjera / Colocaciones Atrasadas Moneda Extranjera.............................................................................................................................................</t>
  </si>
  <si>
    <t>Inversiones Vencidas y Cobranza Judicial / Inversiones Brutas ...........................................................................................................................................................</t>
  </si>
  <si>
    <t>Colocaciones  Atrasadas  +  Bienes  Adjudicados / Depósitos  y  Obligaciones + Adeudados a</t>
  </si>
  <si>
    <t xml:space="preserve">    Corresponsales y Otras Obligaciones Financieras .................................................................................................................................................................</t>
  </si>
  <si>
    <t>Activo Rentable  /  Activo Total..................................................................................................................................................................................................................</t>
  </si>
  <si>
    <t>Colocaciones Atrasadas - Provisiones / Colocaciones Brutas..................................................................................................................................................</t>
  </si>
  <si>
    <t>Activos Ponderados por Riesgo / Patrimonio Efectivo............................................................(1).......................................................</t>
  </si>
  <si>
    <t>Activo  Fijo  Neto  +  Colocaciones  Atrasadas  - Provisiones  +  Bienes Adjudicados / Patrimonio Efectivo..............................................................................................................................................</t>
  </si>
  <si>
    <t>Reservas / Capital Social...............................................................................................................................................................</t>
  </si>
  <si>
    <t>Colocaciones Refinanciadas / Colocaciones Brutas....................................................................................................................................................</t>
  </si>
  <si>
    <t xml:space="preserve">    DE RENTABILIDAD:</t>
  </si>
  <si>
    <t>Ingresos Financieros / Activos Rentables.........................................................................................................................</t>
  </si>
  <si>
    <t>Egresos Financieros / Pasivos Costeables.........................................................................................................................</t>
  </si>
  <si>
    <t>Ingresos Extraordinarios / Total Ingresos............................................................................................................................................</t>
  </si>
  <si>
    <t>Ingresos por Contingentes y Servicios / Costos Operativos........................................................................................................................................</t>
  </si>
  <si>
    <t>Utilidad Bruta / Patrimonio Efectivo...............................................................................................................................................</t>
  </si>
  <si>
    <t>Utilidad Neta / Patrimonio Efectivo................................................................................................................................................</t>
  </si>
  <si>
    <t>Margen Financiero Neto / Costos Operativos...........................................................................................................................................</t>
  </si>
  <si>
    <t>Margen Financiero / Ingresos Financieros..........................................................................................................................................</t>
  </si>
  <si>
    <t>Margen Financiero Moneda Nacional / Ingresos Financieros Moneda Nacional ..........................................................................................................................................................</t>
  </si>
  <si>
    <t>Margen Financiero Moneda Extranjera / Ingresos Financieros Moneda Extranjera.............................................................................................................................................</t>
  </si>
  <si>
    <t xml:space="preserve">    DE GESTION:</t>
  </si>
  <si>
    <t>Costos  Operativos  /  Depósitos y Obligaciones Inmediatas.............................................................................................................................................</t>
  </si>
  <si>
    <t>Costos Operativos / Activo Rentable...............................................................................................................................................</t>
  </si>
  <si>
    <t>Gastos de Personal / Total de Ingresos................................................................................................................................................</t>
  </si>
  <si>
    <t>Activo Rentable / Número de Personal.....................................................................................(2)...............................................................</t>
  </si>
  <si>
    <t>Activo Rentable / Número de Oficinas......................................................................................(3)..................................................................</t>
  </si>
  <si>
    <t>Depósitos y Obligaciones / Número de Personal......................................................................(2).........................................................................</t>
  </si>
  <si>
    <t>Depósitos y Obligaciones / Número de Oficinas.......................................................................(3).........................................................................</t>
  </si>
  <si>
    <t>Gastos Anualizados de Administración y Personal  / Promedio de Activos Totales..................................................................................................................................................</t>
  </si>
  <si>
    <t>(1)   Número de veces.</t>
  </si>
  <si>
    <t>(2)   Promedio por Trabajador en Miles de Nuevos Soles.</t>
  </si>
  <si>
    <t>(3)   Promedio por Oficinas en Miles de Nuevos Soles.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</si>
</sst>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\(\2\)"/>
    <numFmt numFmtId="187" formatCode="\(\3\)"/>
    <numFmt numFmtId="188" formatCode="\(\1\)"/>
    <numFmt numFmtId="189" formatCode="_(* #\ ##0.00___);_(* \(#\ ##0.00\)\ \ \ ;* &quot;-&quot;???;_(@_)"/>
    <numFmt numFmtId="190" formatCode="_(* #\ ##0.00____\);_(* \(#\ ##0.00\)\ \ \ \ \ \ \ ;* &quot;-&quot;???;_(@_)"/>
    <numFmt numFmtId="191" formatCode="_(* #\ ##0.00____\);_(* \(#\ ##0.00\)\ \ \ \ \ \ \ ;* &quot;-&quot;????;_(@_)"/>
    <numFmt numFmtId="192" formatCode="_(* #\ ##0.00____\);_(* \(#\ ##0.00\)\ \ \ \ \ \ \ \ ;* &quot;-&quot;????;_(@_)"/>
    <numFmt numFmtId="193" formatCode="_(* #\ ##0.00___);_(* \(#\ ##0.00\)\ \ \ \ \ \ \ \ ;* &quot;-&quot;????;_(@_)"/>
    <numFmt numFmtId="194" formatCode="_(* #\ ##0.00___);_(* \(#\ ##0.00___);* &quot;-&quot;????;_(@_)"/>
    <numFmt numFmtId="195" formatCode="_(* #\ ##0.00____\);_(* \(#\ ##0.00____\);* &quot;-&quot;????;_(@_)"/>
    <numFmt numFmtId="196" formatCode="_(* #\ ##0.00_____);_(* \(#\ ##0.00____\);* &quot;-&quot;????;_(@_)"/>
    <numFmt numFmtId="197" formatCode="_(* #\ ##0.00_______);_(* \(#\ ##0.00______\);* &quot;-&quot;????;_(@_)"/>
    <numFmt numFmtId="198" formatCode="_(* #\ ##0.00_________);_(* \(#\ ##0.00________\);* &quot;-&quot;????;_(@_)"/>
    <numFmt numFmtId="199" formatCode="_(* #\ ##0.00_________);_(* \(#\ ##0.00________\);* &quot;-&quot;??????;_(@_)"/>
    <numFmt numFmtId="200" formatCode="_(* #\ ##0.00_________);_(* \(#\ ##0.00\)______;* &quot;-&quot;??????;_(@_)"/>
    <numFmt numFmtId="201" formatCode="_(* #\ ##0.00_________);_(* \(#\ ##0.00\)________;* &quot;-&quot;??????;_(@_)"/>
    <numFmt numFmtId="202" formatCode="_(* #\ ##0.00_________);_(* \(#\ ##0.00\)________;* &quot;-&quot;????;_(@_)"/>
    <numFmt numFmtId="203" formatCode="_(* #\ ##0.00_________);_(* \(#\ ##0.00\)_____;* &quot;-&quot;????;_(@_)"/>
    <numFmt numFmtId="204" formatCode="_(* #\ ##0.00_);_(* \(#\ ##0.00\);_(* &quot;-&quot;??_);_(@_)"/>
    <numFmt numFmtId="205" formatCode="_(* #\ ##0.00_______);_(* \(#\ ##0.00\)______;* &quot;-&quot;????;_(@_)"/>
    <numFmt numFmtId="206" formatCode="_(* #\ ##0.00_______);_(* \(#\ ##0.00\)____;* &quot;-&quot;????;_(@_)"/>
    <numFmt numFmtId="207" formatCode="###0__"/>
    <numFmt numFmtId="208" formatCode="_(* #\ ##0.00_______);_(* \(#\ ##0.00\)______;* &quot;-&quot;??;_(@_)"/>
    <numFmt numFmtId="209" formatCode="_(* #\ ##0.00_______);_(* \(#\ ##0.00\);* &quot;-&quot;??;_(@_)"/>
    <numFmt numFmtId="210" formatCode="___(* #\ ##0.00\);_(* \(#\ ##0.00\);* &quot;-&quot;??;_(@_)"/>
    <numFmt numFmtId="211" formatCode="_(* #\ ##0.00___);_(* \(#\ ##0.00\);* &quot;-&quot;??;_(@_)"/>
    <numFmt numFmtId="212" formatCode="_(* ###\ ###\ ###.00_);_(* \(###\ ###\ ###.00\);_(* &quot;-&quot;??_);_(@_)"/>
    <numFmt numFmtId="213" formatCode="_(* #\ ##0.00_____);_(* \(#\ ##0.00\)____;* &quot;-&quot;????;_(@_)"/>
    <numFmt numFmtId="214" formatCode="_(* #\ ##0.00__\);_(* \(#\ ##0.00\)__;* &quot;-&quot;????;_(@_)"/>
    <numFmt numFmtId="215" formatCode="_(* #\ ##0.00__\);_(* \(#\ ##0.00\)______;* &quot;-&quot;????;_(@_)"/>
    <numFmt numFmtId="216" formatCode="_(* #\ ##0.00__\);_(* \(#\ ##0.00\)_;* &quot;-&quot;????;_(@_)"/>
    <numFmt numFmtId="217" formatCode="0.0"/>
    <numFmt numFmtId="218" formatCode="&quot;$&quot;\ #,##0_);\(&quot;$&quot;\ #,##0\)"/>
    <numFmt numFmtId="219" formatCode="&quot;$&quot;\ #,##0_);[Red]\(&quot;$&quot;\ #,##0\)"/>
    <numFmt numFmtId="220" formatCode="&quot;$&quot;\ #,##0.00_);\(&quot;$&quot;\ #,##0.00\)"/>
    <numFmt numFmtId="221" formatCode="&quot;$&quot;\ #,##0.00_);[Red]\(&quot;$&quot;\ #,##0.00\)"/>
    <numFmt numFmtId="222" formatCode="_(&quot;$&quot;\ * #,##0_);_(&quot;$&quot;\ * \(#,##0\);_(&quot;$&quot;\ * &quot;-&quot;_);_(@_)"/>
    <numFmt numFmtId="223" formatCode="_(&quot;$&quot;\ * #,##0.00_);_(&quot;$&quot;\ * \(#,##0.00\);_(&quot;$&quot;\ * &quot;-&quot;??_);_(@_)"/>
    <numFmt numFmtId="224" formatCode="_(* ####\ ###\ ###.00_);_(* \(####\ ###\ ###.00\);_(* &quot;-&quot;??_);_(@_)"/>
  </numFmts>
  <fonts count="10">
    <font>
      <sz val="9"/>
      <name val="Arial Narrow"/>
      <family val="0"/>
    </font>
    <font>
      <b/>
      <sz val="9"/>
      <name val="Arial Narrow"/>
      <family val="0"/>
    </font>
    <font>
      <i/>
      <sz val="9"/>
      <name val="Arial Narrow"/>
      <family val="0"/>
    </font>
    <font>
      <b/>
      <i/>
      <sz val="9"/>
      <name val="Arial Narrow"/>
      <family val="0"/>
    </font>
    <font>
      <b/>
      <sz val="12"/>
      <name val="NewCenturySchlbk"/>
      <family val="0"/>
    </font>
    <font>
      <b/>
      <sz val="16"/>
      <name val="Bahamas"/>
      <family val="2"/>
    </font>
    <font>
      <sz val="11"/>
      <name val="Arial Narrow"/>
      <family val="2"/>
    </font>
    <font>
      <sz val="8"/>
      <name val="Arial Narrow"/>
      <family val="2"/>
    </font>
    <font>
      <sz val="7"/>
      <name val="Switzerland"/>
      <family val="2"/>
    </font>
    <font>
      <sz val="7"/>
      <color indexed="8"/>
      <name val="Switzerlan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213" fontId="7" fillId="0" borderId="1" xfId="0" applyNumberFormat="1" applyFont="1" applyBorder="1" applyAlignment="1">
      <alignment/>
    </xf>
    <xf numFmtId="213" fontId="7" fillId="0" borderId="10" xfId="0" applyNumberFormat="1" applyFont="1" applyBorder="1" applyAlignment="1">
      <alignment/>
    </xf>
    <xf numFmtId="213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4" fontId="7" fillId="0" borderId="0" xfId="0" applyNumberFormat="1" applyFont="1" applyBorder="1" applyAlignment="1">
      <alignment/>
    </xf>
    <xf numFmtId="204" fontId="7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204" fontId="7" fillId="0" borderId="11" xfId="0" applyNumberFormat="1" applyFont="1" applyBorder="1" applyAlignment="1">
      <alignment/>
    </xf>
    <xf numFmtId="204" fontId="7" fillId="0" borderId="8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/>
    </xf>
    <xf numFmtId="205" fontId="7" fillId="0" borderId="4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205" fontId="7" fillId="0" borderId="5" xfId="0" applyNumberFormat="1" applyFont="1" applyBorder="1" applyAlignment="1">
      <alignment/>
    </xf>
    <xf numFmtId="204" fontId="7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D.BANCA MULTIP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ac\estad-feb-99\rat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NCA MULTIPLE"/>
      <sheetName val="FINANCIER"/>
      <sheetName val="nacion (2)"/>
      <sheetName val="Módulo1"/>
    </sheetNames>
    <sheetDataSet>
      <sheetData sheetId="0">
        <row r="8">
          <cell r="AC8">
            <v>2.3</v>
          </cell>
          <cell r="AD8">
            <v>4.04</v>
          </cell>
          <cell r="AE8">
            <v>4.77</v>
          </cell>
          <cell r="AF8">
            <v>11.57</v>
          </cell>
          <cell r="AG8">
            <v>8.61</v>
          </cell>
          <cell r="AH8">
            <v>17.76</v>
          </cell>
          <cell r="AI8">
            <v>4.21</v>
          </cell>
          <cell r="AJ8">
            <v>7.9</v>
          </cell>
        </row>
        <row r="9">
          <cell r="AC9">
            <v>84.62</v>
          </cell>
          <cell r="AD9">
            <v>4.45</v>
          </cell>
          <cell r="AE9">
            <v>89.4</v>
          </cell>
          <cell r="AF9">
            <v>8.88</v>
          </cell>
          <cell r="AG9">
            <v>0.89</v>
          </cell>
          <cell r="AH9">
            <v>10.01</v>
          </cell>
          <cell r="AI9">
            <v>0.51</v>
          </cell>
          <cell r="AJ9">
            <v>16.21</v>
          </cell>
        </row>
        <row r="10">
          <cell r="AC10">
            <v>-0.02</v>
          </cell>
          <cell r="AD10">
            <v>27.7</v>
          </cell>
          <cell r="AE10">
            <v>6.18</v>
          </cell>
          <cell r="AF10">
            <v>4.04</v>
          </cell>
          <cell r="AG10">
            <v>0.01</v>
          </cell>
          <cell r="AH10">
            <v>0</v>
          </cell>
          <cell r="AI10">
            <v>0</v>
          </cell>
          <cell r="AJ10">
            <v>5.07</v>
          </cell>
        </row>
        <row r="11">
          <cell r="AC11">
            <v>68.13</v>
          </cell>
          <cell r="AD11">
            <v>40.8</v>
          </cell>
          <cell r="AE11">
            <v>65.89</v>
          </cell>
          <cell r="AF11">
            <v>59.69</v>
          </cell>
          <cell r="AG11">
            <v>73.9</v>
          </cell>
          <cell r="AH11">
            <v>69.56</v>
          </cell>
          <cell r="AI11">
            <v>49.01</v>
          </cell>
          <cell r="AJ11">
            <v>60.52</v>
          </cell>
        </row>
        <row r="12">
          <cell r="AC12">
            <v>0.62</v>
          </cell>
          <cell r="AD12">
            <v>92.9</v>
          </cell>
          <cell r="AE12">
            <v>0.04</v>
          </cell>
          <cell r="AF12">
            <v>67.92</v>
          </cell>
          <cell r="AG12">
            <v>100</v>
          </cell>
          <cell r="AH12">
            <v>0</v>
          </cell>
          <cell r="AI12">
            <v>99.99</v>
          </cell>
          <cell r="AJ12">
            <v>55.91</v>
          </cell>
        </row>
        <row r="13"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C14">
            <v>4.58</v>
          </cell>
          <cell r="AD14">
            <v>4.49</v>
          </cell>
          <cell r="AE14">
            <v>33.94</v>
          </cell>
          <cell r="AF14">
            <v>25.14</v>
          </cell>
          <cell r="AG14">
            <v>0.99</v>
          </cell>
          <cell r="AH14">
            <v>0</v>
          </cell>
          <cell r="AI14">
            <v>0</v>
          </cell>
          <cell r="AJ14">
            <v>15.65</v>
          </cell>
        </row>
        <row r="15">
          <cell r="AC15">
            <v>5.77</v>
          </cell>
          <cell r="AD15">
            <v>6.95</v>
          </cell>
          <cell r="AE15">
            <v>0.73</v>
          </cell>
          <cell r="AF15">
            <v>13.77</v>
          </cell>
          <cell r="AG15">
            <v>3.86</v>
          </cell>
          <cell r="AH15">
            <v>2.53</v>
          </cell>
          <cell r="AI15">
            <v>29.85</v>
          </cell>
          <cell r="AJ15">
            <v>10.46</v>
          </cell>
        </row>
        <row r="16">
          <cell r="AC16">
            <v>0.86</v>
          </cell>
          <cell r="AD16">
            <v>51.46</v>
          </cell>
          <cell r="AE16">
            <v>2.19</v>
          </cell>
          <cell r="AF16">
            <v>58.08</v>
          </cell>
          <cell r="AG16">
            <v>86.14</v>
          </cell>
          <cell r="AH16">
            <v>16.15</v>
          </cell>
          <cell r="AI16">
            <v>53.6</v>
          </cell>
          <cell r="AJ16">
            <v>44.86</v>
          </cell>
        </row>
        <row r="17">
          <cell r="AC17">
            <v>66.26</v>
          </cell>
          <cell r="AD17">
            <v>4.07</v>
          </cell>
          <cell r="AE17">
            <v>66.92</v>
          </cell>
          <cell r="AF17">
            <v>62.7</v>
          </cell>
          <cell r="AG17">
            <v>7.09</v>
          </cell>
          <cell r="AH17">
            <v>21.7</v>
          </cell>
          <cell r="AI17">
            <v>0.15</v>
          </cell>
          <cell r="AJ17">
            <v>33.99</v>
          </cell>
        </row>
        <row r="18">
          <cell r="AC18">
            <v>0</v>
          </cell>
          <cell r="AD18">
            <v>76.81</v>
          </cell>
          <cell r="AE18">
            <v>0</v>
          </cell>
          <cell r="AF18">
            <v>66.16</v>
          </cell>
          <cell r="AG18">
            <v>100</v>
          </cell>
          <cell r="AH18">
            <v>0</v>
          </cell>
          <cell r="AI18">
            <v>100</v>
          </cell>
          <cell r="AJ18">
            <v>34.78</v>
          </cell>
        </row>
        <row r="19">
          <cell r="AC19">
            <v>21.84</v>
          </cell>
          <cell r="AD19">
            <v>42.5</v>
          </cell>
          <cell r="AE19">
            <v>12.13</v>
          </cell>
          <cell r="AF19">
            <v>15.59</v>
          </cell>
          <cell r="AG19">
            <v>72.08</v>
          </cell>
          <cell r="AH19">
            <v>64.03</v>
          </cell>
          <cell r="AI19">
            <v>39.32</v>
          </cell>
          <cell r="AJ19">
            <v>36.21</v>
          </cell>
        </row>
        <row r="20">
          <cell r="AC20">
            <v>99.99</v>
          </cell>
          <cell r="AD20">
            <v>0</v>
          </cell>
          <cell r="AE20">
            <v>100</v>
          </cell>
          <cell r="AF20">
            <v>0</v>
          </cell>
          <cell r="AG20">
            <v>0</v>
          </cell>
          <cell r="AH20">
            <v>68.63</v>
          </cell>
          <cell r="AI20">
            <v>0</v>
          </cell>
          <cell r="AJ20">
            <v>19.75</v>
          </cell>
        </row>
        <row r="21"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3">
          <cell r="AC23" t="str">
            <v>              </v>
          </cell>
          <cell r="AD23" t="str">
            <v>              </v>
          </cell>
          <cell r="AE23" t="str">
            <v>              </v>
          </cell>
          <cell r="AF23" t="str">
            <v>              </v>
          </cell>
          <cell r="AG23" t="str">
            <v>              </v>
          </cell>
          <cell r="AH23" t="str">
            <v>              </v>
          </cell>
          <cell r="AI23" t="str">
            <v>              </v>
          </cell>
          <cell r="AJ23" t="str">
            <v>              </v>
          </cell>
        </row>
        <row r="24">
          <cell r="AC24">
            <v>882.41</v>
          </cell>
          <cell r="AD24">
            <v>2204.38</v>
          </cell>
          <cell r="AE24">
            <v>173.44</v>
          </cell>
          <cell r="AF24">
            <v>1324.27</v>
          </cell>
          <cell r="AG24">
            <v>6235.14</v>
          </cell>
          <cell r="AH24">
            <v>342.12</v>
          </cell>
          <cell r="AI24">
            <v>3843.13</v>
          </cell>
          <cell r="AJ24">
            <v>630.39</v>
          </cell>
        </row>
        <row r="25">
          <cell r="AC25">
            <v>746.7</v>
          </cell>
          <cell r="AD25">
            <v>104.68</v>
          </cell>
          <cell r="AE25">
            <v>155.06</v>
          </cell>
          <cell r="AF25">
            <v>118.27</v>
          </cell>
          <cell r="AG25">
            <v>279.45</v>
          </cell>
          <cell r="AH25">
            <v>34.26</v>
          </cell>
          <cell r="AI25">
            <v>74.07</v>
          </cell>
          <cell r="AJ25">
            <v>105.15</v>
          </cell>
        </row>
        <row r="26">
          <cell r="AC26">
            <v>0</v>
          </cell>
          <cell r="AD26">
            <v>33595</v>
          </cell>
          <cell r="AE26">
            <v>0</v>
          </cell>
          <cell r="AF26">
            <v>249840</v>
          </cell>
          <cell r="AG26">
            <v>7713.94</v>
          </cell>
          <cell r="AH26">
            <v>0</v>
          </cell>
          <cell r="AI26">
            <v>5200</v>
          </cell>
          <cell r="AJ26">
            <v>18796.02</v>
          </cell>
        </row>
        <row r="27">
          <cell r="AC27">
            <v>934.61</v>
          </cell>
          <cell r="AD27">
            <v>2208.46</v>
          </cell>
          <cell r="AE27">
            <v>397.83</v>
          </cell>
          <cell r="AF27">
            <v>1778.84</v>
          </cell>
          <cell r="AG27">
            <v>6249.04</v>
          </cell>
          <cell r="AH27">
            <v>342.12</v>
          </cell>
          <cell r="AI27">
            <v>3843.13</v>
          </cell>
          <cell r="AJ27">
            <v>790.13</v>
          </cell>
        </row>
        <row r="28">
          <cell r="AC28">
            <v>934.61</v>
          </cell>
          <cell r="AD28">
            <v>217.84</v>
          </cell>
          <cell r="AE28">
            <v>397.83</v>
          </cell>
          <cell r="AF28">
            <v>338.67</v>
          </cell>
          <cell r="AG28">
            <v>4073.53</v>
          </cell>
          <cell r="AH28">
            <v>342.12</v>
          </cell>
          <cell r="AI28">
            <v>3843.13</v>
          </cell>
          <cell r="AJ28">
            <v>432.29</v>
          </cell>
        </row>
        <row r="29">
          <cell r="AC29">
            <v>117.62</v>
          </cell>
          <cell r="AD29">
            <v>1863.15</v>
          </cell>
          <cell r="AE29">
            <v>118.88</v>
          </cell>
          <cell r="AF29">
            <v>104.03</v>
          </cell>
          <cell r="AG29">
            <v>1172.66</v>
          </cell>
          <cell r="AH29">
            <v>401.38</v>
          </cell>
          <cell r="AI29">
            <v>36158.46</v>
          </cell>
          <cell r="AJ29">
            <v>213.49</v>
          </cell>
        </row>
        <row r="30">
          <cell r="AC30">
            <v>117.45</v>
          </cell>
          <cell r="AD30">
            <v>654.13</v>
          </cell>
          <cell r="AE30">
            <v>118.82</v>
          </cell>
          <cell r="AF30">
            <v>100.88</v>
          </cell>
          <cell r="AG30">
            <v>0</v>
          </cell>
          <cell r="AH30">
            <v>401.38</v>
          </cell>
          <cell r="AI30">
            <v>0</v>
          </cell>
          <cell r="AJ30">
            <v>141.2</v>
          </cell>
        </row>
        <row r="31">
          <cell r="AC31">
            <v>0</v>
          </cell>
          <cell r="AD31">
            <v>2228.13</v>
          </cell>
          <cell r="AE31">
            <v>0</v>
          </cell>
          <cell r="AF31">
            <v>105.64</v>
          </cell>
          <cell r="AG31">
            <v>1172.66</v>
          </cell>
          <cell r="AH31">
            <v>0</v>
          </cell>
          <cell r="AI31">
            <v>36158.2</v>
          </cell>
          <cell r="AJ31">
            <v>349.05</v>
          </cell>
        </row>
        <row r="32">
          <cell r="AC32">
            <v>0</v>
          </cell>
          <cell r="AD32">
            <v>2312.55</v>
          </cell>
          <cell r="AE32">
            <v>0</v>
          </cell>
          <cell r="AF32">
            <v>983.85</v>
          </cell>
          <cell r="AG32">
            <v>37204.08</v>
          </cell>
          <cell r="AH32">
            <v>0</v>
          </cell>
          <cell r="AI32">
            <v>0</v>
          </cell>
          <cell r="AJ32">
            <v>3042.5</v>
          </cell>
        </row>
        <row r="33">
          <cell r="AC33">
            <v>4.21</v>
          </cell>
          <cell r="AD33">
            <v>185</v>
          </cell>
          <cell r="AE33">
            <v>27.65</v>
          </cell>
          <cell r="AF33">
            <v>26.89</v>
          </cell>
          <cell r="AG33">
            <v>85.23</v>
          </cell>
          <cell r="AH33">
            <v>102.51</v>
          </cell>
          <cell r="AI33">
            <v>3111.11</v>
          </cell>
          <cell r="AJ33">
            <v>36.52</v>
          </cell>
        </row>
        <row r="34">
          <cell r="AC34">
            <v>51.67</v>
          </cell>
          <cell r="AD34">
            <v>59.88</v>
          </cell>
          <cell r="AE34">
            <v>10.31</v>
          </cell>
          <cell r="AF34">
            <v>24.74</v>
          </cell>
          <cell r="AG34">
            <v>5.4</v>
          </cell>
          <cell r="AH34">
            <v>7.08</v>
          </cell>
          <cell r="AI34">
            <v>145.62</v>
          </cell>
          <cell r="AJ34">
            <v>17.37</v>
          </cell>
        </row>
        <row r="35">
          <cell r="AC35">
            <v>0</v>
          </cell>
          <cell r="AD35">
            <v>131.64</v>
          </cell>
          <cell r="AE35">
            <v>0</v>
          </cell>
          <cell r="AF35">
            <v>100.26</v>
          </cell>
          <cell r="AG35">
            <v>174.02</v>
          </cell>
          <cell r="AH35">
            <v>0</v>
          </cell>
          <cell r="AI35">
            <v>111.98</v>
          </cell>
          <cell r="AJ35">
            <v>106.9</v>
          </cell>
        </row>
        <row r="36">
          <cell r="AC36">
            <v>4.15</v>
          </cell>
          <cell r="AD36">
            <v>159.72</v>
          </cell>
          <cell r="AE36">
            <v>23.53</v>
          </cell>
          <cell r="AF36">
            <v>17.02</v>
          </cell>
          <cell r="AG36">
            <v>125.78</v>
          </cell>
          <cell r="AH36">
            <v>72.07</v>
          </cell>
          <cell r="AI36">
            <v>1615.05</v>
          </cell>
          <cell r="AJ36">
            <v>29.76</v>
          </cell>
        </row>
        <row r="37">
          <cell r="AC37">
            <v>0</v>
          </cell>
          <cell r="AD37">
            <v>0</v>
          </cell>
          <cell r="AE37">
            <v>125.32</v>
          </cell>
          <cell r="AF37">
            <v>79.81</v>
          </cell>
          <cell r="AG37">
            <v>0</v>
          </cell>
          <cell r="AH37">
            <v>0</v>
          </cell>
          <cell r="AI37">
            <v>0</v>
          </cell>
          <cell r="AJ37">
            <v>89.1</v>
          </cell>
        </row>
        <row r="38"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717.71</v>
          </cell>
          <cell r="AH38">
            <v>0</v>
          </cell>
          <cell r="AI38">
            <v>0</v>
          </cell>
          <cell r="AJ38">
            <v>54.19</v>
          </cell>
        </row>
        <row r="40">
          <cell r="AC40" t="str">
            <v>              </v>
          </cell>
          <cell r="AD40" t="str">
            <v>              </v>
          </cell>
          <cell r="AE40" t="str">
            <v>              </v>
          </cell>
          <cell r="AF40" t="str">
            <v>              </v>
          </cell>
          <cell r="AG40" t="str">
            <v>              </v>
          </cell>
          <cell r="AH40" t="str">
            <v>              </v>
          </cell>
          <cell r="AI40" t="str">
            <v>              </v>
          </cell>
          <cell r="AJ40" t="str">
            <v>              </v>
          </cell>
        </row>
        <row r="41">
          <cell r="AC41">
            <v>97.84</v>
          </cell>
          <cell r="AD41">
            <v>100</v>
          </cell>
          <cell r="AE41">
            <v>0</v>
          </cell>
          <cell r="AF41">
            <v>95.99</v>
          </cell>
          <cell r="AG41">
            <v>100</v>
          </cell>
          <cell r="AH41">
            <v>0</v>
          </cell>
          <cell r="AI41">
            <v>74.78</v>
          </cell>
          <cell r="AJ41">
            <v>70.91</v>
          </cell>
        </row>
        <row r="42">
          <cell r="AC42">
            <v>90.19</v>
          </cell>
          <cell r="AD42">
            <v>48.38</v>
          </cell>
          <cell r="AE42">
            <v>0</v>
          </cell>
          <cell r="AF42">
            <v>92.53</v>
          </cell>
          <cell r="AG42">
            <v>88.27</v>
          </cell>
          <cell r="AH42">
            <v>0</v>
          </cell>
          <cell r="AI42">
            <v>57.36</v>
          </cell>
          <cell r="AJ42">
            <v>52.55</v>
          </cell>
        </row>
        <row r="43">
          <cell r="AC43">
            <v>20.21</v>
          </cell>
          <cell r="AD43">
            <v>23.04</v>
          </cell>
          <cell r="AE43">
            <v>8.47</v>
          </cell>
          <cell r="AF43">
            <v>7.61</v>
          </cell>
          <cell r="AG43">
            <v>8.57</v>
          </cell>
          <cell r="AH43">
            <v>7.41</v>
          </cell>
          <cell r="AI43">
            <v>4.1</v>
          </cell>
          <cell r="AJ43">
            <v>9.46</v>
          </cell>
        </row>
        <row r="44">
          <cell r="AC44">
            <v>19.71</v>
          </cell>
          <cell r="AD44">
            <v>11.03</v>
          </cell>
          <cell r="AE44">
            <v>8.47</v>
          </cell>
          <cell r="AF44">
            <v>2.03</v>
          </cell>
          <cell r="AG44">
            <v>0</v>
          </cell>
          <cell r="AH44">
            <v>7.41</v>
          </cell>
          <cell r="AI44">
            <v>0</v>
          </cell>
          <cell r="AJ44">
            <v>8.61</v>
          </cell>
        </row>
        <row r="45">
          <cell r="AC45">
            <v>100</v>
          </cell>
          <cell r="AD45">
            <v>23.96</v>
          </cell>
          <cell r="AE45">
            <v>0</v>
          </cell>
          <cell r="AF45">
            <v>10.25</v>
          </cell>
          <cell r="AG45">
            <v>8.57</v>
          </cell>
          <cell r="AH45">
            <v>0</v>
          </cell>
          <cell r="AI45">
            <v>4.1</v>
          </cell>
          <cell r="AJ45">
            <v>10.13</v>
          </cell>
        </row>
        <row r="46">
          <cell r="AC46">
            <v>80.83</v>
          </cell>
          <cell r="AD46">
            <v>82.47</v>
          </cell>
          <cell r="AE46">
            <v>156.4</v>
          </cell>
          <cell r="AF46">
            <v>76.03</v>
          </cell>
          <cell r="AG46">
            <v>59.29</v>
          </cell>
          <cell r="AH46">
            <v>105.58</v>
          </cell>
          <cell r="AI46">
            <v>72.12</v>
          </cell>
          <cell r="AJ46">
            <v>91.78</v>
          </cell>
        </row>
        <row r="47">
          <cell r="AC47">
            <v>80.85</v>
          </cell>
          <cell r="AD47">
            <v>63.84</v>
          </cell>
          <cell r="AE47">
            <v>156.4</v>
          </cell>
          <cell r="AF47">
            <v>178.99</v>
          </cell>
          <cell r="AG47">
            <v>0</v>
          </cell>
          <cell r="AH47">
            <v>105.58</v>
          </cell>
          <cell r="AI47">
            <v>0</v>
          </cell>
          <cell r="AJ47">
            <v>123.65</v>
          </cell>
        </row>
        <row r="48">
          <cell r="AC48">
            <v>80.16</v>
          </cell>
          <cell r="AD48">
            <v>83.13</v>
          </cell>
          <cell r="AE48">
            <v>0</v>
          </cell>
          <cell r="AF48">
            <v>66.4</v>
          </cell>
          <cell r="AG48">
            <v>59.29</v>
          </cell>
          <cell r="AH48">
            <v>0</v>
          </cell>
          <cell r="AI48">
            <v>72.12</v>
          </cell>
          <cell r="AJ48">
            <v>70.43</v>
          </cell>
        </row>
        <row r="49">
          <cell r="AC49">
            <v>0</v>
          </cell>
          <cell r="AD49">
            <v>0</v>
          </cell>
          <cell r="AE49">
            <v>0</v>
          </cell>
          <cell r="AF49">
            <v>0.22</v>
          </cell>
          <cell r="AG49">
            <v>0</v>
          </cell>
          <cell r="AH49">
            <v>0</v>
          </cell>
          <cell r="AI49">
            <v>0</v>
          </cell>
          <cell r="AJ49">
            <v>0.04</v>
          </cell>
        </row>
        <row r="51">
          <cell r="AC51">
            <v>21.3</v>
          </cell>
          <cell r="AD51">
            <v>62.85</v>
          </cell>
          <cell r="AE51">
            <v>9.43</v>
          </cell>
          <cell r="AF51">
            <v>8.01</v>
          </cell>
          <cell r="AG51">
            <v>10.34</v>
          </cell>
          <cell r="AH51">
            <v>7.6</v>
          </cell>
          <cell r="AI51">
            <v>5.95</v>
          </cell>
          <cell r="AJ51">
            <v>11.82</v>
          </cell>
        </row>
        <row r="52">
          <cell r="AC52">
            <v>50.84</v>
          </cell>
          <cell r="AD52">
            <v>57.91</v>
          </cell>
          <cell r="AE52">
            <v>71.89</v>
          </cell>
          <cell r="AF52">
            <v>66.49</v>
          </cell>
          <cell r="AG52">
            <v>75.1</v>
          </cell>
          <cell r="AH52">
            <v>81.73</v>
          </cell>
          <cell r="AI52">
            <v>51.16</v>
          </cell>
          <cell r="AJ52">
            <v>65.99</v>
          </cell>
        </row>
        <row r="53">
          <cell r="AC53">
            <v>3.87</v>
          </cell>
          <cell r="AD53">
            <v>4.03</v>
          </cell>
          <cell r="AE53">
            <v>-4.77</v>
          </cell>
          <cell r="AF53">
            <v>1.82</v>
          </cell>
          <cell r="AG53">
            <v>3.49</v>
          </cell>
          <cell r="AH53">
            <v>-0.41</v>
          </cell>
          <cell r="AI53">
            <v>1.14</v>
          </cell>
          <cell r="AJ53">
            <v>0.77</v>
          </cell>
        </row>
        <row r="54">
          <cell r="AC54">
            <v>7.400499999999999</v>
          </cell>
          <cell r="AD54">
            <v>2.6904000000000003</v>
          </cell>
          <cell r="AE54">
            <v>5.1008</v>
          </cell>
          <cell r="AF54">
            <v>9.2342</v>
          </cell>
          <cell r="AG54">
            <v>6.1958</v>
          </cell>
          <cell r="AH54">
            <v>7.534</v>
          </cell>
          <cell r="AI54">
            <v>2.8733</v>
          </cell>
          <cell r="AJ54">
            <v>5.5887</v>
          </cell>
        </row>
        <row r="55">
          <cell r="AC55">
            <v>69.12</v>
          </cell>
          <cell r="AD55">
            <v>87.05</v>
          </cell>
          <cell r="AE55">
            <v>-17.81</v>
          </cell>
          <cell r="AF55">
            <v>183.1</v>
          </cell>
          <cell r="AG55">
            <v>56.68</v>
          </cell>
          <cell r="AH55">
            <v>20.27</v>
          </cell>
          <cell r="AI55">
            <v>278.51</v>
          </cell>
          <cell r="AJ55">
            <v>96.3</v>
          </cell>
        </row>
        <row r="56">
          <cell r="AC56">
            <v>11.39</v>
          </cell>
          <cell r="AD56">
            <v>25.08</v>
          </cell>
          <cell r="AE56">
            <v>0</v>
          </cell>
          <cell r="AF56">
            <v>1.74</v>
          </cell>
          <cell r="AG56">
            <v>0.37</v>
          </cell>
          <cell r="AH56">
            <v>4.46</v>
          </cell>
          <cell r="AI56">
            <v>0</v>
          </cell>
          <cell r="AJ56">
            <v>7.68</v>
          </cell>
        </row>
        <row r="57">
          <cell r="AC57">
            <v>3.57</v>
          </cell>
          <cell r="AD57">
            <v>6.01</v>
          </cell>
          <cell r="AE57">
            <v>0.09</v>
          </cell>
          <cell r="AF57">
            <v>3.67</v>
          </cell>
          <cell r="AG57">
            <v>0.91</v>
          </cell>
          <cell r="AH57">
            <v>0</v>
          </cell>
          <cell r="AI57">
            <v>0</v>
          </cell>
          <cell r="AJ57">
            <v>1.69</v>
          </cell>
        </row>
        <row r="59">
          <cell r="AC59" t="str">
            <v>              </v>
          </cell>
          <cell r="AD59" t="str">
            <v>              </v>
          </cell>
          <cell r="AE59" t="str">
            <v>              </v>
          </cell>
          <cell r="AF59" t="str">
            <v>              </v>
          </cell>
          <cell r="AG59" t="str">
            <v>              </v>
          </cell>
          <cell r="AH59" t="str">
            <v>              </v>
          </cell>
          <cell r="AI59" t="str">
            <v>              </v>
          </cell>
          <cell r="AJ59" t="str">
            <v>              </v>
          </cell>
        </row>
        <row r="60">
          <cell r="AC60">
            <v>8.16</v>
          </cell>
          <cell r="AD60">
            <v>1.67</v>
          </cell>
          <cell r="AE60">
            <v>11.5</v>
          </cell>
          <cell r="AF60">
            <v>3</v>
          </cell>
          <cell r="AG60">
            <v>3.11</v>
          </cell>
          <cell r="AH60">
            <v>10.87</v>
          </cell>
          <cell r="AI60">
            <v>2.08</v>
          </cell>
          <cell r="AJ60">
            <v>5.47</v>
          </cell>
        </row>
        <row r="61">
          <cell r="AC61">
            <v>4.04</v>
          </cell>
          <cell r="AD61">
            <v>1.44</v>
          </cell>
          <cell r="AE61">
            <v>3.76</v>
          </cell>
          <cell r="AF61">
            <v>2.09</v>
          </cell>
          <cell r="AG61">
            <v>1.41</v>
          </cell>
          <cell r="AH61">
            <v>2.93</v>
          </cell>
          <cell r="AI61">
            <v>0.97</v>
          </cell>
          <cell r="AJ61">
            <v>2.34</v>
          </cell>
        </row>
        <row r="62">
          <cell r="AC62">
            <v>8.65</v>
          </cell>
          <cell r="AD62">
            <v>28.72</v>
          </cell>
          <cell r="AE62">
            <v>0.06</v>
          </cell>
          <cell r="AF62">
            <v>3.02</v>
          </cell>
          <cell r="AG62">
            <v>8.68</v>
          </cell>
          <cell r="AH62">
            <v>7.15</v>
          </cell>
          <cell r="AI62">
            <v>0.78</v>
          </cell>
          <cell r="AJ62">
            <v>5.86</v>
          </cell>
        </row>
        <row r="63">
          <cell r="AC63">
            <v>23.62</v>
          </cell>
          <cell r="AD63">
            <v>2.83</v>
          </cell>
          <cell r="AE63">
            <v>0.44</v>
          </cell>
          <cell r="AF63">
            <v>16.33</v>
          </cell>
          <cell r="AG63">
            <v>24.89</v>
          </cell>
          <cell r="AH63">
            <v>3.67</v>
          </cell>
          <cell r="AI63">
            <v>0</v>
          </cell>
          <cell r="AJ63">
            <v>6.23</v>
          </cell>
        </row>
        <row r="64">
          <cell r="AC64">
            <v>-9.27</v>
          </cell>
          <cell r="AD64">
            <v>3.64</v>
          </cell>
          <cell r="AE64">
            <v>4.6</v>
          </cell>
          <cell r="AF64">
            <v>-0.98</v>
          </cell>
          <cell r="AG64">
            <v>6.82</v>
          </cell>
          <cell r="AH64">
            <v>25.8</v>
          </cell>
          <cell r="AI64">
            <v>10.39</v>
          </cell>
          <cell r="AJ64">
            <v>6.04</v>
          </cell>
        </row>
        <row r="65">
          <cell r="AC65">
            <v>-9.27</v>
          </cell>
          <cell r="AD65">
            <v>1.58</v>
          </cell>
          <cell r="AE65">
            <v>4.6</v>
          </cell>
          <cell r="AF65">
            <v>-0.98</v>
          </cell>
          <cell r="AG65">
            <v>6.82</v>
          </cell>
          <cell r="AH65">
            <v>18.05</v>
          </cell>
          <cell r="AI65">
            <v>9.34</v>
          </cell>
          <cell r="AJ65">
            <v>4.93</v>
          </cell>
        </row>
        <row r="66">
          <cell r="AC66">
            <v>72.13</v>
          </cell>
          <cell r="AD66">
            <v>65.49</v>
          </cell>
          <cell r="AE66">
            <v>145.54</v>
          </cell>
          <cell r="AF66">
            <v>67.23</v>
          </cell>
          <cell r="AG66">
            <v>152.71</v>
          </cell>
          <cell r="AH66">
            <v>227.89</v>
          </cell>
          <cell r="AI66">
            <v>175.84</v>
          </cell>
          <cell r="AJ66">
            <v>143.89</v>
          </cell>
        </row>
        <row r="67">
          <cell r="AC67">
            <v>29.44</v>
          </cell>
          <cell r="AD67">
            <v>64.75</v>
          </cell>
          <cell r="AE67">
            <v>68.8</v>
          </cell>
          <cell r="AF67">
            <v>27.03</v>
          </cell>
          <cell r="AG67">
            <v>55.5</v>
          </cell>
          <cell r="AH67">
            <v>77.39</v>
          </cell>
          <cell r="AI67">
            <v>68.29</v>
          </cell>
          <cell r="AJ67">
            <v>61.78</v>
          </cell>
        </row>
        <row r="68">
          <cell r="AC68">
            <v>29.41</v>
          </cell>
          <cell r="AD68">
            <v>96.21</v>
          </cell>
          <cell r="AE68">
            <v>69.51</v>
          </cell>
          <cell r="AF68">
            <v>50.98</v>
          </cell>
          <cell r="AG68">
            <v>-12.08</v>
          </cell>
          <cell r="AH68">
            <v>78.67</v>
          </cell>
          <cell r="AI68">
            <v>100</v>
          </cell>
          <cell r="AJ68">
            <v>69.09</v>
          </cell>
        </row>
        <row r="69">
          <cell r="AC69">
            <v>100</v>
          </cell>
          <cell r="AD69">
            <v>55.74</v>
          </cell>
          <cell r="AE69">
            <v>20.48</v>
          </cell>
          <cell r="AF69">
            <v>-1.99</v>
          </cell>
          <cell r="AG69">
            <v>56.47</v>
          </cell>
          <cell r="AH69">
            <v>6.46</v>
          </cell>
          <cell r="AI69">
            <v>18.37</v>
          </cell>
          <cell r="AJ69">
            <v>35.62</v>
          </cell>
        </row>
        <row r="71">
          <cell r="AC71" t="str">
            <v>              </v>
          </cell>
          <cell r="AD71" t="str">
            <v>              </v>
          </cell>
          <cell r="AE71" t="str">
            <v>              </v>
          </cell>
          <cell r="AF71" t="str">
            <v>              </v>
          </cell>
          <cell r="AG71" t="str">
            <v>              </v>
          </cell>
          <cell r="AH71" t="str">
            <v>              </v>
          </cell>
          <cell r="AI71" t="str">
            <v>              </v>
          </cell>
          <cell r="AJ71" t="str">
            <v>              </v>
          </cell>
        </row>
        <row r="72">
          <cell r="AC72">
            <v>3.08</v>
          </cell>
          <cell r="AD72">
            <v>42.62</v>
          </cell>
          <cell r="AE72">
            <v>6.72</v>
          </cell>
          <cell r="AF72">
            <v>1.42</v>
          </cell>
          <cell r="AG72">
            <v>13.33</v>
          </cell>
          <cell r="AH72">
            <v>13.4</v>
          </cell>
          <cell r="AI72">
            <v>168.85</v>
          </cell>
          <cell r="AJ72">
            <v>5.33</v>
          </cell>
        </row>
        <row r="73">
          <cell r="AC73">
            <v>3.52</v>
          </cell>
          <cell r="AD73">
            <v>1.74</v>
          </cell>
          <cell r="AE73">
            <v>5.44</v>
          </cell>
          <cell r="AF73">
            <v>1.25</v>
          </cell>
          <cell r="AG73">
            <v>1.14</v>
          </cell>
          <cell r="AH73">
            <v>3.69</v>
          </cell>
          <cell r="AI73">
            <v>0.8</v>
          </cell>
          <cell r="AJ73">
            <v>2.39</v>
          </cell>
        </row>
        <row r="74">
          <cell r="AC74">
            <v>13.37</v>
          </cell>
          <cell r="AD74">
            <v>1.57</v>
          </cell>
          <cell r="AE74">
            <v>14.79</v>
          </cell>
          <cell r="AF74">
            <v>13.51</v>
          </cell>
          <cell r="AG74">
            <v>8.65</v>
          </cell>
          <cell r="AH74">
            <v>11.88</v>
          </cell>
          <cell r="AI74">
            <v>9.92</v>
          </cell>
          <cell r="AJ74">
            <v>11.67</v>
          </cell>
        </row>
        <row r="75">
          <cell r="BN75">
            <v>1221.7930999999999</v>
          </cell>
          <cell r="BO75">
            <v>11187.111100000002</v>
          </cell>
          <cell r="BP75">
            <v>237.8277</v>
          </cell>
          <cell r="BQ75">
            <v>2386.1111</v>
          </cell>
          <cell r="BR75">
            <v>2976.5222999999996</v>
          </cell>
          <cell r="BS75">
            <v>310.10650000000004</v>
          </cell>
          <cell r="BT75">
            <v>4755.3333</v>
          </cell>
          <cell r="BU75">
            <v>705.3475999999999</v>
          </cell>
        </row>
        <row r="76">
          <cell r="BN76">
            <v>17716</v>
          </cell>
          <cell r="BO76">
            <v>100684</v>
          </cell>
          <cell r="BP76">
            <v>9535.7619</v>
          </cell>
          <cell r="BQ76">
            <v>78741.6666</v>
          </cell>
          <cell r="BR76">
            <v>199427</v>
          </cell>
          <cell r="BS76">
            <v>20363.6666</v>
          </cell>
          <cell r="BT76">
            <v>142660</v>
          </cell>
          <cell r="BU76">
            <v>29624.6</v>
          </cell>
        </row>
        <row r="77">
          <cell r="BN77">
            <v>1398.1379000000002</v>
          </cell>
          <cell r="BO77">
            <v>458.55550000000005</v>
          </cell>
          <cell r="BP77">
            <v>192.4524</v>
          </cell>
          <cell r="BQ77">
            <v>2090.5858</v>
          </cell>
          <cell r="BR77">
            <v>255.2686</v>
          </cell>
          <cell r="BS77">
            <v>85.4593</v>
          </cell>
          <cell r="BT77">
            <v>22.8</v>
          </cell>
          <cell r="BU77">
            <v>316.4244</v>
          </cell>
        </row>
        <row r="78">
          <cell r="BN78">
            <v>20273</v>
          </cell>
          <cell r="BO78">
            <v>4127</v>
          </cell>
          <cell r="BP78">
            <v>7716.4285</v>
          </cell>
          <cell r="BQ78">
            <v>68989.3333</v>
          </cell>
          <cell r="BR78">
            <v>17103</v>
          </cell>
          <cell r="BS78">
            <v>5611.833299999999</v>
          </cell>
          <cell r="BT78">
            <v>684</v>
          </cell>
          <cell r="BU78">
            <v>13289.828500000001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showGridLines="0" tabSelected="1" workbookViewId="0" topLeftCell="A1">
      <selection activeCell="C80" sqref="C80"/>
    </sheetView>
  </sheetViews>
  <sheetFormatPr defaultColWidth="11.19921875" defaultRowHeight="13.5"/>
  <cols>
    <col min="1" max="1" width="4.59765625" style="0" customWidth="1"/>
    <col min="2" max="2" width="78.59765625" style="0" customWidth="1"/>
    <col min="3" max="7" width="14.3984375" style="0" customWidth="1"/>
    <col min="8" max="8" width="13" style="0" customWidth="1"/>
    <col min="9" max="9" width="13" style="6" customWidth="1"/>
    <col min="10" max="10" width="16.19921875" style="0" customWidth="1"/>
  </cols>
  <sheetData>
    <row r="1" spans="1:10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</row>
    <row r="2" spans="1:10" ht="20.25">
      <c r="A2" s="4" t="s">
        <v>1</v>
      </c>
      <c r="B2" s="4"/>
      <c r="C2" s="2"/>
      <c r="D2" s="2"/>
      <c r="E2" s="2"/>
      <c r="F2" s="2"/>
      <c r="G2" s="2"/>
      <c r="H2" s="2"/>
      <c r="I2" s="3"/>
      <c r="J2" s="2"/>
    </row>
    <row r="3" spans="1:10" ht="16.5">
      <c r="A3" s="5" t="s">
        <v>2</v>
      </c>
      <c r="B3" s="5"/>
      <c r="C3" s="2"/>
      <c r="D3" s="2"/>
      <c r="E3" s="2"/>
      <c r="F3" s="2"/>
      <c r="G3" s="2"/>
      <c r="H3" s="2"/>
      <c r="I3" s="3"/>
      <c r="J3" s="2"/>
    </row>
    <row r="4" ht="7.5" customHeight="1"/>
    <row r="5" spans="1:10" ht="7.5" customHeight="1">
      <c r="A5" s="7"/>
      <c r="B5" s="8"/>
      <c r="C5" s="9"/>
      <c r="D5" s="9"/>
      <c r="E5" s="9"/>
      <c r="F5" s="9"/>
      <c r="G5" s="9"/>
      <c r="H5" s="9"/>
      <c r="I5" s="9"/>
      <c r="J5" s="9"/>
    </row>
    <row r="6" spans="1:10" ht="33" customHeight="1">
      <c r="A6" s="10" t="s">
        <v>3</v>
      </c>
      <c r="B6" s="11"/>
      <c r="C6" s="12" t="s">
        <v>4</v>
      </c>
      <c r="D6" s="12" t="s">
        <v>5</v>
      </c>
      <c r="E6" s="13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2" t="s">
        <v>11</v>
      </c>
    </row>
    <row r="7" spans="1:10" ht="7.5" customHeight="1">
      <c r="A7" s="14"/>
      <c r="B7" s="15"/>
      <c r="C7" s="16" t="s">
        <v>12</v>
      </c>
      <c r="D7" s="16" t="s">
        <v>12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12</v>
      </c>
      <c r="J7" s="16" t="s">
        <v>12</v>
      </c>
    </row>
    <row r="8" spans="1:10" ht="18" customHeight="1">
      <c r="A8" s="17" t="s">
        <v>13</v>
      </c>
      <c r="B8" s="18"/>
      <c r="C8" s="19"/>
      <c r="D8" s="20"/>
      <c r="E8" s="20"/>
      <c r="F8" s="20"/>
      <c r="G8" s="20"/>
      <c r="H8" s="20"/>
      <c r="I8" s="20"/>
      <c r="J8" s="21"/>
    </row>
    <row r="9" spans="1:10" ht="12" customHeight="1">
      <c r="A9" s="22"/>
      <c r="B9" s="23" t="s">
        <v>14</v>
      </c>
      <c r="C9" s="24">
        <f>'[1]Hoja1'!AC8</f>
        <v>2.3</v>
      </c>
      <c r="D9" s="24">
        <f>'[1]Hoja1'!AD8</f>
        <v>4.04</v>
      </c>
      <c r="E9" s="24">
        <f>'[1]Hoja1'!AE8</f>
        <v>4.77</v>
      </c>
      <c r="F9" s="24">
        <f>'[1]Hoja1'!AF8</f>
        <v>11.57</v>
      </c>
      <c r="G9" s="24">
        <f>'[1]Hoja1'!AG8</f>
        <v>8.61</v>
      </c>
      <c r="H9" s="24">
        <f>'[1]Hoja1'!AH8</f>
        <v>17.76</v>
      </c>
      <c r="I9" s="24">
        <f>'[1]Hoja1'!AI8</f>
        <v>4.21</v>
      </c>
      <c r="J9" s="25">
        <f>'[1]Hoja1'!AJ8</f>
        <v>7.9</v>
      </c>
    </row>
    <row r="10" spans="1:10" ht="12" customHeight="1">
      <c r="A10" s="22"/>
      <c r="B10" s="23" t="s">
        <v>15</v>
      </c>
      <c r="C10" s="24">
        <f>'[1]Hoja1'!AC9</f>
        <v>84.62</v>
      </c>
      <c r="D10" s="24">
        <f>'[1]Hoja1'!AD9</f>
        <v>4.45</v>
      </c>
      <c r="E10" s="24">
        <f>'[1]Hoja1'!AE9</f>
        <v>89.4</v>
      </c>
      <c r="F10" s="24">
        <f>'[1]Hoja1'!AF9</f>
        <v>8.88</v>
      </c>
      <c r="G10" s="24">
        <f>'[1]Hoja1'!AG9</f>
        <v>0.89</v>
      </c>
      <c r="H10" s="24">
        <f>'[1]Hoja1'!AH9</f>
        <v>10.01</v>
      </c>
      <c r="I10" s="24">
        <f>'[1]Hoja1'!AI9</f>
        <v>0.51</v>
      </c>
      <c r="J10" s="25">
        <f>'[1]Hoja1'!AJ9</f>
        <v>16.21</v>
      </c>
    </row>
    <row r="11" spans="1:10" ht="12" customHeight="1">
      <c r="A11" s="22"/>
      <c r="B11" s="23" t="s">
        <v>16</v>
      </c>
      <c r="C11" s="24">
        <f>'[1]Hoja1'!AC10</f>
        <v>-0.02</v>
      </c>
      <c r="D11" s="24">
        <f>'[1]Hoja1'!AD10</f>
        <v>27.7</v>
      </c>
      <c r="E11" s="24">
        <f>'[1]Hoja1'!AE10</f>
        <v>6.18</v>
      </c>
      <c r="F11" s="24">
        <f>'[1]Hoja1'!AF10</f>
        <v>4.04</v>
      </c>
      <c r="G11" s="24">
        <f>'[1]Hoja1'!AG10</f>
        <v>0.01</v>
      </c>
      <c r="H11" s="24">
        <f>'[1]Hoja1'!AH10</f>
        <v>0</v>
      </c>
      <c r="I11" s="24">
        <f>'[1]Hoja1'!AI10</f>
        <v>0</v>
      </c>
      <c r="J11" s="25">
        <f>'[1]Hoja1'!AJ10</f>
        <v>5.07</v>
      </c>
    </row>
    <row r="12" spans="1:10" ht="12" customHeight="1">
      <c r="A12" s="22"/>
      <c r="B12" s="23" t="s">
        <v>17</v>
      </c>
      <c r="C12" s="24">
        <f>'[1]Hoja1'!AC11</f>
        <v>68.13</v>
      </c>
      <c r="D12" s="24">
        <f>'[1]Hoja1'!AD11</f>
        <v>40.8</v>
      </c>
      <c r="E12" s="24">
        <f>'[1]Hoja1'!AE11</f>
        <v>65.89</v>
      </c>
      <c r="F12" s="24">
        <f>'[1]Hoja1'!AF11</f>
        <v>59.69</v>
      </c>
      <c r="G12" s="24">
        <f>'[1]Hoja1'!AG11</f>
        <v>73.9</v>
      </c>
      <c r="H12" s="24">
        <f>'[1]Hoja1'!AH11</f>
        <v>69.56</v>
      </c>
      <c r="I12" s="24">
        <f>'[1]Hoja1'!AI11</f>
        <v>49.01</v>
      </c>
      <c r="J12" s="25">
        <f>'[1]Hoja1'!AJ11</f>
        <v>60.52</v>
      </c>
    </row>
    <row r="13" spans="1:10" ht="12" customHeight="1">
      <c r="A13" s="22"/>
      <c r="B13" s="23" t="s">
        <v>18</v>
      </c>
      <c r="C13" s="24">
        <f>'[1]Hoja1'!AC12</f>
        <v>0.62</v>
      </c>
      <c r="D13" s="24">
        <f>'[1]Hoja1'!AD12</f>
        <v>92.9</v>
      </c>
      <c r="E13" s="24">
        <f>'[1]Hoja1'!AE12</f>
        <v>0.04</v>
      </c>
      <c r="F13" s="24">
        <f>'[1]Hoja1'!AF12</f>
        <v>67.92</v>
      </c>
      <c r="G13" s="24">
        <f>'[1]Hoja1'!AG12</f>
        <v>100</v>
      </c>
      <c r="H13" s="24">
        <f>'[1]Hoja1'!AH12</f>
        <v>0</v>
      </c>
      <c r="I13" s="24">
        <f>'[1]Hoja1'!AI12</f>
        <v>99.99</v>
      </c>
      <c r="J13" s="25">
        <f>'[1]Hoja1'!AJ12</f>
        <v>55.91</v>
      </c>
    </row>
    <row r="14" spans="1:10" ht="12" customHeight="1">
      <c r="A14" s="22"/>
      <c r="B14" s="23" t="s">
        <v>19</v>
      </c>
      <c r="C14" s="24">
        <f>'[1]Hoja1'!AC13</f>
        <v>0</v>
      </c>
      <c r="D14" s="24">
        <f>'[1]Hoja1'!AD13</f>
        <v>0</v>
      </c>
      <c r="E14" s="24">
        <f>'[1]Hoja1'!AE13</f>
        <v>0</v>
      </c>
      <c r="F14" s="24">
        <f>'[1]Hoja1'!AF13</f>
        <v>0</v>
      </c>
      <c r="G14" s="24">
        <f>'[1]Hoja1'!AG13</f>
        <v>0</v>
      </c>
      <c r="H14" s="24">
        <f>'[1]Hoja1'!AH13</f>
        <v>0</v>
      </c>
      <c r="I14" s="24">
        <f>'[1]Hoja1'!AI13</f>
        <v>0</v>
      </c>
      <c r="J14" s="25">
        <f>'[1]Hoja1'!AJ13</f>
        <v>0</v>
      </c>
    </row>
    <row r="15" spans="1:10" ht="12" customHeight="1">
      <c r="A15" s="22"/>
      <c r="B15" s="23" t="s">
        <v>20</v>
      </c>
      <c r="C15" s="24">
        <f>'[1]Hoja1'!AC14</f>
        <v>4.58</v>
      </c>
      <c r="D15" s="24">
        <f>'[1]Hoja1'!AD14</f>
        <v>4.49</v>
      </c>
      <c r="E15" s="24">
        <f>'[1]Hoja1'!AE14</f>
        <v>33.94</v>
      </c>
      <c r="F15" s="24">
        <f>'[1]Hoja1'!AF14</f>
        <v>25.14</v>
      </c>
      <c r="G15" s="24">
        <f>'[1]Hoja1'!AG14</f>
        <v>0.99</v>
      </c>
      <c r="H15" s="24">
        <f>'[1]Hoja1'!AH14</f>
        <v>0</v>
      </c>
      <c r="I15" s="24">
        <f>'[1]Hoja1'!AI14</f>
        <v>0</v>
      </c>
      <c r="J15" s="25">
        <f>'[1]Hoja1'!AJ14</f>
        <v>15.65</v>
      </c>
    </row>
    <row r="16" spans="1:10" ht="12" customHeight="1">
      <c r="A16" s="22"/>
      <c r="B16" s="23" t="s">
        <v>21</v>
      </c>
      <c r="C16" s="24">
        <f>'[1]Hoja1'!AC15</f>
        <v>5.77</v>
      </c>
      <c r="D16" s="24">
        <f>'[1]Hoja1'!AD15</f>
        <v>6.95</v>
      </c>
      <c r="E16" s="24">
        <f>'[1]Hoja1'!AE15</f>
        <v>0.73</v>
      </c>
      <c r="F16" s="24">
        <f>'[1]Hoja1'!AF15</f>
        <v>13.77</v>
      </c>
      <c r="G16" s="24">
        <f>'[1]Hoja1'!AG15</f>
        <v>3.86</v>
      </c>
      <c r="H16" s="24">
        <f>'[1]Hoja1'!AH15</f>
        <v>2.53</v>
      </c>
      <c r="I16" s="24">
        <f>'[1]Hoja1'!AI15</f>
        <v>29.85</v>
      </c>
      <c r="J16" s="25">
        <f>'[1]Hoja1'!AJ15</f>
        <v>10.46</v>
      </c>
    </row>
    <row r="17" spans="1:10" ht="12" customHeight="1">
      <c r="A17" s="22"/>
      <c r="B17" s="23" t="s">
        <v>22</v>
      </c>
      <c r="C17" s="24">
        <f>'[1]Hoja1'!AC16</f>
        <v>0.86</v>
      </c>
      <c r="D17" s="24">
        <f>'[1]Hoja1'!AD16</f>
        <v>51.46</v>
      </c>
      <c r="E17" s="24">
        <f>'[1]Hoja1'!AE16</f>
        <v>2.19</v>
      </c>
      <c r="F17" s="24">
        <f>'[1]Hoja1'!AF16</f>
        <v>58.08</v>
      </c>
      <c r="G17" s="24">
        <f>'[1]Hoja1'!AG16</f>
        <v>86.14</v>
      </c>
      <c r="H17" s="24">
        <f>'[1]Hoja1'!AH16</f>
        <v>16.15</v>
      </c>
      <c r="I17" s="24">
        <f>'[1]Hoja1'!AI16</f>
        <v>53.6</v>
      </c>
      <c r="J17" s="25">
        <f>'[1]Hoja1'!AJ16</f>
        <v>44.86</v>
      </c>
    </row>
    <row r="18" spans="1:10" ht="12" customHeight="1">
      <c r="A18" s="22"/>
      <c r="B18" s="23" t="s">
        <v>23</v>
      </c>
      <c r="C18" s="24">
        <f>'[1]Hoja1'!AC17</f>
        <v>66.26</v>
      </c>
      <c r="D18" s="24">
        <f>'[1]Hoja1'!AD17</f>
        <v>4.07</v>
      </c>
      <c r="E18" s="24">
        <f>'[1]Hoja1'!AE17</f>
        <v>66.92</v>
      </c>
      <c r="F18" s="24">
        <f>'[1]Hoja1'!AF17</f>
        <v>62.7</v>
      </c>
      <c r="G18" s="24">
        <f>'[1]Hoja1'!AG17</f>
        <v>7.09</v>
      </c>
      <c r="H18" s="24">
        <f>'[1]Hoja1'!AH17</f>
        <v>21.7</v>
      </c>
      <c r="I18" s="24">
        <f>'[1]Hoja1'!AI17</f>
        <v>0.15</v>
      </c>
      <c r="J18" s="25">
        <f>'[1]Hoja1'!AJ17</f>
        <v>33.99</v>
      </c>
    </row>
    <row r="19" spans="1:10" ht="12" customHeight="1">
      <c r="A19" s="22"/>
      <c r="B19" s="23" t="s">
        <v>24</v>
      </c>
      <c r="C19" s="24">
        <f>'[1]Hoja1'!AC18</f>
        <v>0</v>
      </c>
      <c r="D19" s="24">
        <f>'[1]Hoja1'!AD18</f>
        <v>76.81</v>
      </c>
      <c r="E19" s="24">
        <f>'[1]Hoja1'!AE18</f>
        <v>0</v>
      </c>
      <c r="F19" s="24">
        <f>'[1]Hoja1'!AF18</f>
        <v>66.16</v>
      </c>
      <c r="G19" s="24">
        <f>'[1]Hoja1'!AG18</f>
        <v>100</v>
      </c>
      <c r="H19" s="24">
        <f>'[1]Hoja1'!AH18</f>
        <v>0</v>
      </c>
      <c r="I19" s="24">
        <f>'[1]Hoja1'!AI18</f>
        <v>100</v>
      </c>
      <c r="J19" s="25">
        <f>'[1]Hoja1'!AJ18</f>
        <v>34.78</v>
      </c>
    </row>
    <row r="20" spans="1:10" ht="12" customHeight="1">
      <c r="A20" s="22"/>
      <c r="B20" s="23" t="s">
        <v>25</v>
      </c>
      <c r="C20" s="24">
        <f>'[1]Hoja1'!AC19</f>
        <v>21.84</v>
      </c>
      <c r="D20" s="24">
        <f>'[1]Hoja1'!AD19</f>
        <v>42.5</v>
      </c>
      <c r="E20" s="24">
        <f>'[1]Hoja1'!AE19</f>
        <v>12.13</v>
      </c>
      <c r="F20" s="24">
        <f>'[1]Hoja1'!AF19</f>
        <v>15.59</v>
      </c>
      <c r="G20" s="24">
        <f>'[1]Hoja1'!AG19</f>
        <v>72.08</v>
      </c>
      <c r="H20" s="24">
        <f>'[1]Hoja1'!AH19</f>
        <v>64.03</v>
      </c>
      <c r="I20" s="24">
        <f>'[1]Hoja1'!AI19</f>
        <v>39.32</v>
      </c>
      <c r="J20" s="25">
        <f>'[1]Hoja1'!AJ19</f>
        <v>36.21</v>
      </c>
    </row>
    <row r="21" spans="1:10" ht="12" customHeight="1">
      <c r="A21" s="22"/>
      <c r="B21" s="26" t="s">
        <v>26</v>
      </c>
      <c r="C21" s="24">
        <f>'[1]Hoja1'!AC20</f>
        <v>99.99</v>
      </c>
      <c r="D21" s="24">
        <f>'[1]Hoja1'!AD20</f>
        <v>0</v>
      </c>
      <c r="E21" s="24">
        <f>'[1]Hoja1'!AE20</f>
        <v>100</v>
      </c>
      <c r="F21" s="24">
        <f>'[1]Hoja1'!AF20</f>
        <v>0</v>
      </c>
      <c r="G21" s="24">
        <f>'[1]Hoja1'!AG20</f>
        <v>0</v>
      </c>
      <c r="H21" s="24">
        <f>'[1]Hoja1'!AH20</f>
        <v>68.63</v>
      </c>
      <c r="I21" s="24">
        <f>'[1]Hoja1'!AI20</f>
        <v>0</v>
      </c>
      <c r="J21" s="25">
        <f>'[1]Hoja1'!AJ20</f>
        <v>19.75</v>
      </c>
    </row>
    <row r="22" spans="1:10" ht="12" customHeight="1">
      <c r="A22" s="22"/>
      <c r="B22" s="23" t="s">
        <v>27</v>
      </c>
      <c r="C22" s="24">
        <f>'[1]Hoja1'!AC21</f>
        <v>0</v>
      </c>
      <c r="D22" s="24">
        <f>'[1]Hoja1'!AD21</f>
        <v>0</v>
      </c>
      <c r="E22" s="24">
        <f>'[1]Hoja1'!AE21</f>
        <v>0</v>
      </c>
      <c r="F22" s="24">
        <f>'[1]Hoja1'!AF21</f>
        <v>0</v>
      </c>
      <c r="G22" s="24">
        <f>'[1]Hoja1'!AG21</f>
        <v>0</v>
      </c>
      <c r="H22" s="24">
        <f>'[1]Hoja1'!AH21</f>
        <v>0</v>
      </c>
      <c r="I22" s="24">
        <f>'[1]Hoja1'!AI21</f>
        <v>0</v>
      </c>
      <c r="J22" s="25">
        <f>'[1]Hoja1'!AJ21</f>
        <v>0</v>
      </c>
    </row>
    <row r="23" spans="1:10" ht="12" customHeight="1">
      <c r="A23" s="22"/>
      <c r="B23" s="23"/>
      <c r="C23" s="24"/>
      <c r="D23" s="24"/>
      <c r="E23" s="24"/>
      <c r="F23" s="24"/>
      <c r="G23" s="24"/>
      <c r="H23" s="24"/>
      <c r="I23" s="24"/>
      <c r="J23" s="25"/>
    </row>
    <row r="24" spans="1:10" ht="12" customHeight="1">
      <c r="A24" s="22" t="s">
        <v>28</v>
      </c>
      <c r="B24" s="23"/>
      <c r="C24" s="24" t="str">
        <f>'[1]Hoja1'!AC23</f>
        <v>              </v>
      </c>
      <c r="D24" s="24" t="str">
        <f>'[1]Hoja1'!AD23</f>
        <v>              </v>
      </c>
      <c r="E24" s="24" t="str">
        <f>'[1]Hoja1'!AE23</f>
        <v>              </v>
      </c>
      <c r="F24" s="24" t="str">
        <f>'[1]Hoja1'!AF23</f>
        <v>              </v>
      </c>
      <c r="G24" s="24" t="str">
        <f>'[1]Hoja1'!AG23</f>
        <v>              </v>
      </c>
      <c r="H24" s="24" t="str">
        <f>'[1]Hoja1'!AH23</f>
        <v>              </v>
      </c>
      <c r="I24" s="24" t="str">
        <f>'[1]Hoja1'!AI23</f>
        <v>              </v>
      </c>
      <c r="J24" s="25" t="str">
        <f>'[1]Hoja1'!AJ23</f>
        <v>              </v>
      </c>
    </row>
    <row r="25" spans="1:10" ht="12" customHeight="1">
      <c r="A25" s="22"/>
      <c r="B25" s="23" t="s">
        <v>29</v>
      </c>
      <c r="C25" s="24">
        <f>'[1]Hoja1'!AC24</f>
        <v>882.41</v>
      </c>
      <c r="D25" s="24">
        <f>'[1]Hoja1'!AD24</f>
        <v>2204.38</v>
      </c>
      <c r="E25" s="24">
        <f>'[1]Hoja1'!AE24</f>
        <v>173.44</v>
      </c>
      <c r="F25" s="24">
        <f>'[1]Hoja1'!AF24</f>
        <v>1324.27</v>
      </c>
      <c r="G25" s="24">
        <f>'[1]Hoja1'!AG24</f>
        <v>6235.14</v>
      </c>
      <c r="H25" s="24">
        <f>'[1]Hoja1'!AH24</f>
        <v>342.12</v>
      </c>
      <c r="I25" s="24">
        <f>'[1]Hoja1'!AI24</f>
        <v>3843.13</v>
      </c>
      <c r="J25" s="25">
        <f>'[1]Hoja1'!AJ24</f>
        <v>630.39</v>
      </c>
    </row>
    <row r="26" spans="1:10" ht="12" customHeight="1">
      <c r="A26" s="22"/>
      <c r="B26" s="23" t="s">
        <v>30</v>
      </c>
      <c r="C26" s="24">
        <f>'[1]Hoja1'!AC25</f>
        <v>746.7</v>
      </c>
      <c r="D26" s="24">
        <f>'[1]Hoja1'!AD25</f>
        <v>104.68</v>
      </c>
      <c r="E26" s="24">
        <f>'[1]Hoja1'!AE25</f>
        <v>155.06</v>
      </c>
      <c r="F26" s="24">
        <f>'[1]Hoja1'!AF25</f>
        <v>118.27</v>
      </c>
      <c r="G26" s="24">
        <f>'[1]Hoja1'!AG25</f>
        <v>279.45</v>
      </c>
      <c r="H26" s="24">
        <f>'[1]Hoja1'!AH25</f>
        <v>34.26</v>
      </c>
      <c r="I26" s="24">
        <f>'[1]Hoja1'!AI25</f>
        <v>74.07</v>
      </c>
      <c r="J26" s="25">
        <f>'[1]Hoja1'!AJ25</f>
        <v>105.15</v>
      </c>
    </row>
    <row r="27" spans="1:10" ht="12" customHeight="1">
      <c r="A27" s="22"/>
      <c r="B27" s="23" t="s">
        <v>31</v>
      </c>
      <c r="C27" s="24">
        <f>'[1]Hoja1'!AC26</f>
        <v>0</v>
      </c>
      <c r="D27" s="24">
        <f>'[1]Hoja1'!AD26</f>
        <v>33595</v>
      </c>
      <c r="E27" s="24">
        <f>'[1]Hoja1'!AE26</f>
        <v>0</v>
      </c>
      <c r="F27" s="24">
        <f>'[1]Hoja1'!AF26</f>
        <v>249840</v>
      </c>
      <c r="G27" s="24">
        <f>'[1]Hoja1'!AG26</f>
        <v>7713.94</v>
      </c>
      <c r="H27" s="24">
        <f>'[1]Hoja1'!AH26</f>
        <v>0</v>
      </c>
      <c r="I27" s="24">
        <f>'[1]Hoja1'!AI26</f>
        <v>5200</v>
      </c>
      <c r="J27" s="25">
        <f>'[1]Hoja1'!AJ26</f>
        <v>18796.02</v>
      </c>
    </row>
    <row r="28" spans="1:10" ht="12" customHeight="1">
      <c r="A28" s="22"/>
      <c r="B28" s="23" t="s">
        <v>32</v>
      </c>
      <c r="C28" s="24">
        <f>'[1]Hoja1'!AC27</f>
        <v>934.61</v>
      </c>
      <c r="D28" s="24">
        <f>'[1]Hoja1'!AD27</f>
        <v>2208.46</v>
      </c>
      <c r="E28" s="24">
        <f>'[1]Hoja1'!AE27</f>
        <v>397.83</v>
      </c>
      <c r="F28" s="24">
        <f>'[1]Hoja1'!AF27</f>
        <v>1778.84</v>
      </c>
      <c r="G28" s="24">
        <f>'[1]Hoja1'!AG27</f>
        <v>6249.04</v>
      </c>
      <c r="H28" s="24">
        <f>'[1]Hoja1'!AH27</f>
        <v>342.12</v>
      </c>
      <c r="I28" s="24">
        <f>'[1]Hoja1'!AI27</f>
        <v>3843.13</v>
      </c>
      <c r="J28" s="25">
        <f>'[1]Hoja1'!AJ27</f>
        <v>790.13</v>
      </c>
    </row>
    <row r="29" spans="1:10" ht="12" customHeight="1">
      <c r="A29" s="22"/>
      <c r="B29" s="23" t="s">
        <v>33</v>
      </c>
      <c r="C29" s="24">
        <f>'[1]Hoja1'!AC28</f>
        <v>934.61</v>
      </c>
      <c r="D29" s="24">
        <f>'[1]Hoja1'!AD28</f>
        <v>217.84</v>
      </c>
      <c r="E29" s="24">
        <f>'[1]Hoja1'!AE28</f>
        <v>397.83</v>
      </c>
      <c r="F29" s="24">
        <f>'[1]Hoja1'!AF28</f>
        <v>338.67</v>
      </c>
      <c r="G29" s="24">
        <f>'[1]Hoja1'!AG28</f>
        <v>4073.53</v>
      </c>
      <c r="H29" s="24">
        <f>'[1]Hoja1'!AH28</f>
        <v>342.12</v>
      </c>
      <c r="I29" s="24">
        <f>'[1]Hoja1'!AI28</f>
        <v>3843.13</v>
      </c>
      <c r="J29" s="25">
        <f>'[1]Hoja1'!AJ28</f>
        <v>432.29</v>
      </c>
    </row>
    <row r="30" spans="1:10" ht="12" customHeight="1">
      <c r="A30" s="22"/>
      <c r="B30" s="23" t="s">
        <v>34</v>
      </c>
      <c r="C30" s="24">
        <f>'[1]Hoja1'!AC29</f>
        <v>117.62</v>
      </c>
      <c r="D30" s="24">
        <f>'[1]Hoja1'!AD29</f>
        <v>1863.15</v>
      </c>
      <c r="E30" s="24">
        <f>'[1]Hoja1'!AE29</f>
        <v>118.88</v>
      </c>
      <c r="F30" s="24">
        <f>'[1]Hoja1'!AF29</f>
        <v>104.03</v>
      </c>
      <c r="G30" s="24">
        <f>'[1]Hoja1'!AG29</f>
        <v>1172.66</v>
      </c>
      <c r="H30" s="24">
        <f>'[1]Hoja1'!AH29</f>
        <v>401.38</v>
      </c>
      <c r="I30" s="24">
        <f>'[1]Hoja1'!AI29</f>
        <v>36158.46</v>
      </c>
      <c r="J30" s="25">
        <f>'[1]Hoja1'!AJ29</f>
        <v>213.49</v>
      </c>
    </row>
    <row r="31" spans="1:10" ht="12" customHeight="1">
      <c r="A31" s="22"/>
      <c r="B31" s="23" t="s">
        <v>35</v>
      </c>
      <c r="C31" s="24">
        <f>'[1]Hoja1'!AC30</f>
        <v>117.45</v>
      </c>
      <c r="D31" s="24">
        <f>'[1]Hoja1'!AD30</f>
        <v>654.13</v>
      </c>
      <c r="E31" s="24">
        <f>'[1]Hoja1'!AE30</f>
        <v>118.82</v>
      </c>
      <c r="F31" s="24">
        <f>'[1]Hoja1'!AF30</f>
        <v>100.88</v>
      </c>
      <c r="G31" s="24">
        <f>'[1]Hoja1'!AG30</f>
        <v>0</v>
      </c>
      <c r="H31" s="24">
        <f>'[1]Hoja1'!AH30</f>
        <v>401.38</v>
      </c>
      <c r="I31" s="24">
        <f>'[1]Hoja1'!AI30</f>
        <v>0</v>
      </c>
      <c r="J31" s="25">
        <f>'[1]Hoja1'!AJ30</f>
        <v>141.2</v>
      </c>
    </row>
    <row r="32" spans="1:10" ht="12" customHeight="1">
      <c r="A32" s="22"/>
      <c r="B32" s="23" t="s">
        <v>36</v>
      </c>
      <c r="C32" s="24">
        <f>'[1]Hoja1'!AC31</f>
        <v>0</v>
      </c>
      <c r="D32" s="24">
        <f>'[1]Hoja1'!AD31</f>
        <v>2228.13</v>
      </c>
      <c r="E32" s="24">
        <f>'[1]Hoja1'!AE31</f>
        <v>0</v>
      </c>
      <c r="F32" s="24">
        <f>'[1]Hoja1'!AF31</f>
        <v>105.64</v>
      </c>
      <c r="G32" s="24">
        <f>'[1]Hoja1'!AG31</f>
        <v>1172.66</v>
      </c>
      <c r="H32" s="24">
        <f>'[1]Hoja1'!AH31</f>
        <v>0</v>
      </c>
      <c r="I32" s="24">
        <f>'[1]Hoja1'!AI31</f>
        <v>36158.2</v>
      </c>
      <c r="J32" s="25">
        <f>'[1]Hoja1'!AJ31</f>
        <v>349.05</v>
      </c>
    </row>
    <row r="33" spans="1:10" ht="12" customHeight="1">
      <c r="A33" s="22"/>
      <c r="B33" s="23" t="s">
        <v>37</v>
      </c>
      <c r="C33" s="24">
        <f>'[1]Hoja1'!AC32</f>
        <v>0</v>
      </c>
      <c r="D33" s="24">
        <f>'[1]Hoja1'!AD32</f>
        <v>2312.55</v>
      </c>
      <c r="E33" s="24">
        <f>'[1]Hoja1'!AE32</f>
        <v>0</v>
      </c>
      <c r="F33" s="24">
        <f>'[1]Hoja1'!AF32</f>
        <v>983.85</v>
      </c>
      <c r="G33" s="24">
        <f>'[1]Hoja1'!AG32</f>
        <v>37204.08</v>
      </c>
      <c r="H33" s="24">
        <f>'[1]Hoja1'!AH32</f>
        <v>0</v>
      </c>
      <c r="I33" s="24">
        <f>'[1]Hoja1'!AI32</f>
        <v>0</v>
      </c>
      <c r="J33" s="25">
        <f>'[1]Hoja1'!AJ32</f>
        <v>3042.5</v>
      </c>
    </row>
    <row r="34" spans="1:10" ht="12" customHeight="1">
      <c r="A34" s="22"/>
      <c r="B34" s="27" t="s">
        <v>38</v>
      </c>
      <c r="C34" s="24">
        <f>'[1]Hoja1'!AC33</f>
        <v>4.21</v>
      </c>
      <c r="D34" s="24">
        <f>'[1]Hoja1'!AD33</f>
        <v>185</v>
      </c>
      <c r="E34" s="24">
        <f>'[1]Hoja1'!AE33</f>
        <v>27.65</v>
      </c>
      <c r="F34" s="24">
        <f>'[1]Hoja1'!AF33</f>
        <v>26.89</v>
      </c>
      <c r="G34" s="24">
        <f>'[1]Hoja1'!AG33</f>
        <v>85.23</v>
      </c>
      <c r="H34" s="24">
        <f>'[1]Hoja1'!AH33</f>
        <v>102.51</v>
      </c>
      <c r="I34" s="24">
        <f>'[1]Hoja1'!AI33</f>
        <v>3111.11</v>
      </c>
      <c r="J34" s="25">
        <f>'[1]Hoja1'!AJ33</f>
        <v>36.52</v>
      </c>
    </row>
    <row r="35" spans="1:10" ht="12" customHeight="1">
      <c r="A35" s="22"/>
      <c r="B35" s="23" t="s">
        <v>39</v>
      </c>
      <c r="C35" s="24">
        <f>'[1]Hoja1'!AC34</f>
        <v>51.67</v>
      </c>
      <c r="D35" s="24">
        <f>'[1]Hoja1'!AD34</f>
        <v>59.88</v>
      </c>
      <c r="E35" s="24">
        <f>'[1]Hoja1'!AE34</f>
        <v>10.31</v>
      </c>
      <c r="F35" s="24">
        <f>'[1]Hoja1'!AF34</f>
        <v>24.74</v>
      </c>
      <c r="G35" s="24">
        <f>'[1]Hoja1'!AG34</f>
        <v>5.4</v>
      </c>
      <c r="H35" s="24">
        <f>'[1]Hoja1'!AH34</f>
        <v>7.08</v>
      </c>
      <c r="I35" s="24">
        <f>'[1]Hoja1'!AI34</f>
        <v>145.62</v>
      </c>
      <c r="J35" s="25">
        <f>'[1]Hoja1'!AJ34</f>
        <v>17.37</v>
      </c>
    </row>
    <row r="36" spans="1:10" ht="12" customHeight="1">
      <c r="A36" s="22"/>
      <c r="B36" s="23" t="s">
        <v>40</v>
      </c>
      <c r="C36" s="24">
        <f>'[1]Hoja1'!AC35</f>
        <v>0</v>
      </c>
      <c r="D36" s="24">
        <f>'[1]Hoja1'!AD35</f>
        <v>131.64</v>
      </c>
      <c r="E36" s="24">
        <f>'[1]Hoja1'!AE35</f>
        <v>0</v>
      </c>
      <c r="F36" s="24">
        <f>'[1]Hoja1'!AF35</f>
        <v>100.26</v>
      </c>
      <c r="G36" s="24">
        <f>'[1]Hoja1'!AG35</f>
        <v>174.02</v>
      </c>
      <c r="H36" s="24">
        <f>'[1]Hoja1'!AH35</f>
        <v>0</v>
      </c>
      <c r="I36" s="24">
        <f>'[1]Hoja1'!AI35</f>
        <v>111.98</v>
      </c>
      <c r="J36" s="25">
        <f>'[1]Hoja1'!AJ35</f>
        <v>106.9</v>
      </c>
    </row>
    <row r="37" spans="1:10" ht="12" customHeight="1">
      <c r="A37" s="22"/>
      <c r="B37" s="27" t="s">
        <v>41</v>
      </c>
      <c r="C37" s="24">
        <f>'[1]Hoja1'!AC36</f>
        <v>4.15</v>
      </c>
      <c r="D37" s="24">
        <f>'[1]Hoja1'!AD36</f>
        <v>159.72</v>
      </c>
      <c r="E37" s="24">
        <f>'[1]Hoja1'!AE36</f>
        <v>23.53</v>
      </c>
      <c r="F37" s="24">
        <f>'[1]Hoja1'!AF36</f>
        <v>17.02</v>
      </c>
      <c r="G37" s="24">
        <f>'[1]Hoja1'!AG36</f>
        <v>125.78</v>
      </c>
      <c r="H37" s="24">
        <f>'[1]Hoja1'!AH36</f>
        <v>72.07</v>
      </c>
      <c r="I37" s="24">
        <f>'[1]Hoja1'!AI36</f>
        <v>1615.05</v>
      </c>
      <c r="J37" s="25">
        <f>'[1]Hoja1'!AJ36</f>
        <v>29.76</v>
      </c>
    </row>
    <row r="38" spans="1:10" ht="12" customHeight="1">
      <c r="A38" s="22"/>
      <c r="B38" s="27" t="s">
        <v>42</v>
      </c>
      <c r="C38" s="24">
        <f>'[1]Hoja1'!AC37</f>
        <v>0</v>
      </c>
      <c r="D38" s="24">
        <f>'[1]Hoja1'!AD37</f>
        <v>0</v>
      </c>
      <c r="E38" s="24">
        <f>'[1]Hoja1'!AE37</f>
        <v>125.32</v>
      </c>
      <c r="F38" s="24">
        <f>'[1]Hoja1'!AF37</f>
        <v>79.81</v>
      </c>
      <c r="G38" s="24">
        <f>'[1]Hoja1'!AG37</f>
        <v>0</v>
      </c>
      <c r="H38" s="24">
        <f>'[1]Hoja1'!AH37</f>
        <v>0</v>
      </c>
      <c r="I38" s="24">
        <f>'[1]Hoja1'!AI37</f>
        <v>0</v>
      </c>
      <c r="J38" s="25">
        <f>'[1]Hoja1'!AJ37</f>
        <v>89.1</v>
      </c>
    </row>
    <row r="39" spans="1:10" ht="12" customHeight="1">
      <c r="A39" s="22"/>
      <c r="B39" s="27" t="s">
        <v>43</v>
      </c>
      <c r="C39" s="24">
        <f>'[1]Hoja1'!AC38</f>
        <v>0</v>
      </c>
      <c r="D39" s="24">
        <f>'[1]Hoja1'!AD38</f>
        <v>0</v>
      </c>
      <c r="E39" s="24">
        <f>'[1]Hoja1'!AE38</f>
        <v>0</v>
      </c>
      <c r="F39" s="24">
        <f>'[1]Hoja1'!AF38</f>
        <v>0</v>
      </c>
      <c r="G39" s="24">
        <f>'[1]Hoja1'!AG38</f>
        <v>717.71</v>
      </c>
      <c r="H39" s="24">
        <f>'[1]Hoja1'!AH38</f>
        <v>0</v>
      </c>
      <c r="I39" s="24">
        <f>'[1]Hoja1'!AI38</f>
        <v>0</v>
      </c>
      <c r="J39" s="25">
        <f>'[1]Hoja1'!AJ38</f>
        <v>54.19</v>
      </c>
    </row>
    <row r="40" spans="1:10" ht="12" customHeight="1">
      <c r="A40" s="22"/>
      <c r="B40" s="27"/>
      <c r="C40" s="24"/>
      <c r="D40" s="24"/>
      <c r="E40" s="24"/>
      <c r="F40" s="24"/>
      <c r="G40" s="24"/>
      <c r="H40" s="24"/>
      <c r="I40" s="24"/>
      <c r="J40" s="25"/>
    </row>
    <row r="41" spans="1:10" ht="12" customHeight="1">
      <c r="A41" s="22" t="s">
        <v>44</v>
      </c>
      <c r="B41" s="23"/>
      <c r="C41" s="24" t="str">
        <f>'[1]Hoja1'!AC40</f>
        <v>              </v>
      </c>
      <c r="D41" s="24" t="str">
        <f>'[1]Hoja1'!AD40</f>
        <v>              </v>
      </c>
      <c r="E41" s="24" t="str">
        <f>'[1]Hoja1'!AE40</f>
        <v>              </v>
      </c>
      <c r="F41" s="24" t="str">
        <f>'[1]Hoja1'!AF40</f>
        <v>              </v>
      </c>
      <c r="G41" s="24" t="str">
        <f>'[1]Hoja1'!AG40</f>
        <v>              </v>
      </c>
      <c r="H41" s="24" t="str">
        <f>'[1]Hoja1'!AH40</f>
        <v>              </v>
      </c>
      <c r="I41" s="24" t="str">
        <f>'[1]Hoja1'!AI40</f>
        <v>              </v>
      </c>
      <c r="J41" s="25" t="str">
        <f>'[1]Hoja1'!AJ40</f>
        <v>              </v>
      </c>
    </row>
    <row r="42" spans="1:10" ht="12" customHeight="1">
      <c r="A42" s="22"/>
      <c r="B42" s="23" t="s">
        <v>45</v>
      </c>
      <c r="C42" s="24">
        <f>'[1]Hoja1'!AC41</f>
        <v>97.84</v>
      </c>
      <c r="D42" s="24">
        <f>'[1]Hoja1'!AD41</f>
        <v>100</v>
      </c>
      <c r="E42" s="24">
        <f>'[1]Hoja1'!AE41</f>
        <v>0</v>
      </c>
      <c r="F42" s="24">
        <f>'[1]Hoja1'!AF41</f>
        <v>95.99</v>
      </c>
      <c r="G42" s="24">
        <f>'[1]Hoja1'!AG41</f>
        <v>100</v>
      </c>
      <c r="H42" s="24">
        <f>'[1]Hoja1'!AH41</f>
        <v>0</v>
      </c>
      <c r="I42" s="24">
        <f>'[1]Hoja1'!AI41</f>
        <v>74.78</v>
      </c>
      <c r="J42" s="25">
        <f>'[1]Hoja1'!AJ41</f>
        <v>70.91</v>
      </c>
    </row>
    <row r="43" spans="1:10" ht="12" customHeight="1">
      <c r="A43" s="22"/>
      <c r="B43" s="27" t="s">
        <v>46</v>
      </c>
      <c r="C43" s="24">
        <f>'[1]Hoja1'!AC42</f>
        <v>90.19</v>
      </c>
      <c r="D43" s="24">
        <f>'[1]Hoja1'!AD42</f>
        <v>48.38</v>
      </c>
      <c r="E43" s="24">
        <f>'[1]Hoja1'!AE42</f>
        <v>0</v>
      </c>
      <c r="F43" s="24">
        <f>'[1]Hoja1'!AF42</f>
        <v>92.53</v>
      </c>
      <c r="G43" s="24">
        <f>'[1]Hoja1'!AG42</f>
        <v>88.27</v>
      </c>
      <c r="H43" s="24">
        <f>'[1]Hoja1'!AH42</f>
        <v>0</v>
      </c>
      <c r="I43" s="24">
        <f>'[1]Hoja1'!AI42</f>
        <v>57.36</v>
      </c>
      <c r="J43" s="25">
        <f>'[1]Hoja1'!AJ42</f>
        <v>52.55</v>
      </c>
    </row>
    <row r="44" spans="1:10" ht="12" customHeight="1">
      <c r="A44" s="22"/>
      <c r="B44" s="23" t="s">
        <v>47</v>
      </c>
      <c r="C44" s="24">
        <f>'[1]Hoja1'!AC43</f>
        <v>20.21</v>
      </c>
      <c r="D44" s="24">
        <f>'[1]Hoja1'!AD43</f>
        <v>23.04</v>
      </c>
      <c r="E44" s="24">
        <f>'[1]Hoja1'!AE43</f>
        <v>8.47</v>
      </c>
      <c r="F44" s="24">
        <f>'[1]Hoja1'!AF43</f>
        <v>7.61</v>
      </c>
      <c r="G44" s="24">
        <f>'[1]Hoja1'!AG43</f>
        <v>8.57</v>
      </c>
      <c r="H44" s="24">
        <f>'[1]Hoja1'!AH43</f>
        <v>7.41</v>
      </c>
      <c r="I44" s="24">
        <f>'[1]Hoja1'!AI43</f>
        <v>4.1</v>
      </c>
      <c r="J44" s="25">
        <f>'[1]Hoja1'!AJ43</f>
        <v>9.46</v>
      </c>
    </row>
    <row r="45" spans="1:10" ht="12" customHeight="1">
      <c r="A45" s="22"/>
      <c r="B45" s="27" t="s">
        <v>48</v>
      </c>
      <c r="C45" s="24">
        <f>'[1]Hoja1'!AC44</f>
        <v>19.71</v>
      </c>
      <c r="D45" s="24">
        <f>'[1]Hoja1'!AD44</f>
        <v>11.03</v>
      </c>
      <c r="E45" s="24">
        <f>'[1]Hoja1'!AE44</f>
        <v>8.47</v>
      </c>
      <c r="F45" s="24">
        <f>'[1]Hoja1'!AF44</f>
        <v>2.03</v>
      </c>
      <c r="G45" s="24">
        <f>'[1]Hoja1'!AG44</f>
        <v>0</v>
      </c>
      <c r="H45" s="24">
        <f>'[1]Hoja1'!AH44</f>
        <v>7.41</v>
      </c>
      <c r="I45" s="24">
        <f>'[1]Hoja1'!AI44</f>
        <v>0</v>
      </c>
      <c r="J45" s="25">
        <f>'[1]Hoja1'!AJ44</f>
        <v>8.61</v>
      </c>
    </row>
    <row r="46" spans="1:10" ht="12" customHeight="1">
      <c r="A46" s="28"/>
      <c r="B46" s="29" t="s">
        <v>49</v>
      </c>
      <c r="C46" s="30">
        <f>'[1]Hoja1'!AC45</f>
        <v>100</v>
      </c>
      <c r="D46" s="30">
        <f>'[1]Hoja1'!AD45</f>
        <v>23.96</v>
      </c>
      <c r="E46" s="30">
        <f>'[1]Hoja1'!AE45</f>
        <v>0</v>
      </c>
      <c r="F46" s="30">
        <f>'[1]Hoja1'!AF45</f>
        <v>10.25</v>
      </c>
      <c r="G46" s="30">
        <f>'[1]Hoja1'!AG45</f>
        <v>8.57</v>
      </c>
      <c r="H46" s="30">
        <f>'[1]Hoja1'!AH45</f>
        <v>0</v>
      </c>
      <c r="I46" s="30">
        <f>'[1]Hoja1'!AI45</f>
        <v>4.1</v>
      </c>
      <c r="J46" s="31">
        <f>'[1]Hoja1'!AJ45</f>
        <v>10.13</v>
      </c>
    </row>
    <row r="47" spans="1:10" ht="12" customHeight="1">
      <c r="A47" s="17"/>
      <c r="B47" s="18" t="s">
        <v>50</v>
      </c>
      <c r="C47" s="24">
        <f>'[1]Hoja1'!AC46</f>
        <v>80.83</v>
      </c>
      <c r="D47" s="24">
        <f>'[1]Hoja1'!AD46</f>
        <v>82.47</v>
      </c>
      <c r="E47" s="24">
        <f>'[1]Hoja1'!AE46</f>
        <v>156.4</v>
      </c>
      <c r="F47" s="24">
        <f>'[1]Hoja1'!AF46</f>
        <v>76.03</v>
      </c>
      <c r="G47" s="24">
        <f>'[1]Hoja1'!AG46</f>
        <v>59.29</v>
      </c>
      <c r="H47" s="24">
        <f>'[1]Hoja1'!AH46</f>
        <v>105.58</v>
      </c>
      <c r="I47" s="24">
        <f>'[1]Hoja1'!AI46</f>
        <v>72.12</v>
      </c>
      <c r="J47" s="25">
        <f>'[1]Hoja1'!AJ46</f>
        <v>91.78</v>
      </c>
    </row>
    <row r="48" spans="1:10" ht="12" customHeight="1">
      <c r="A48" s="22"/>
      <c r="B48" s="27" t="s">
        <v>51</v>
      </c>
      <c r="C48" s="24">
        <f>'[1]Hoja1'!AC47</f>
        <v>80.85</v>
      </c>
      <c r="D48" s="24">
        <f>'[1]Hoja1'!AD47</f>
        <v>63.84</v>
      </c>
      <c r="E48" s="24">
        <f>'[1]Hoja1'!AE47</f>
        <v>156.4</v>
      </c>
      <c r="F48" s="24">
        <f>'[1]Hoja1'!AF47</f>
        <v>178.99</v>
      </c>
      <c r="G48" s="24">
        <f>'[1]Hoja1'!AG47</f>
        <v>0</v>
      </c>
      <c r="H48" s="24">
        <f>'[1]Hoja1'!AH47</f>
        <v>105.58</v>
      </c>
      <c r="I48" s="24">
        <f>'[1]Hoja1'!AI47</f>
        <v>0</v>
      </c>
      <c r="J48" s="25">
        <f>'[1]Hoja1'!AJ47</f>
        <v>123.65</v>
      </c>
    </row>
    <row r="49" spans="1:10" ht="12" customHeight="1">
      <c r="A49" s="22"/>
      <c r="B49" s="27" t="s">
        <v>52</v>
      </c>
      <c r="C49" s="24">
        <f>'[1]Hoja1'!AC48</f>
        <v>80.16</v>
      </c>
      <c r="D49" s="24">
        <f>'[1]Hoja1'!AD48</f>
        <v>83.13</v>
      </c>
      <c r="E49" s="24">
        <f>'[1]Hoja1'!AE48</f>
        <v>0</v>
      </c>
      <c r="F49" s="24">
        <f>'[1]Hoja1'!AF48</f>
        <v>66.4</v>
      </c>
      <c r="G49" s="24">
        <f>'[1]Hoja1'!AG48</f>
        <v>59.29</v>
      </c>
      <c r="H49" s="24">
        <f>'[1]Hoja1'!AH48</f>
        <v>0</v>
      </c>
      <c r="I49" s="24">
        <f>'[1]Hoja1'!AI48</f>
        <v>72.12</v>
      </c>
      <c r="J49" s="25">
        <f>'[1]Hoja1'!AJ48</f>
        <v>70.43</v>
      </c>
    </row>
    <row r="50" spans="1:10" ht="12" customHeight="1">
      <c r="A50" s="22"/>
      <c r="B50" s="23" t="s">
        <v>53</v>
      </c>
      <c r="C50" s="24">
        <f>'[1]Hoja1'!AC49</f>
        <v>0</v>
      </c>
      <c r="D50" s="24">
        <f>'[1]Hoja1'!AD49</f>
        <v>0</v>
      </c>
      <c r="E50" s="24">
        <f>'[1]Hoja1'!AE49</f>
        <v>0</v>
      </c>
      <c r="F50" s="24">
        <f>'[1]Hoja1'!AF49</f>
        <v>0.22</v>
      </c>
      <c r="G50" s="24">
        <f>'[1]Hoja1'!AG49</f>
        <v>0</v>
      </c>
      <c r="H50" s="24">
        <f>'[1]Hoja1'!AH49</f>
        <v>0</v>
      </c>
      <c r="I50" s="24">
        <f>'[1]Hoja1'!AI49</f>
        <v>0</v>
      </c>
      <c r="J50" s="25">
        <f>'[1]Hoja1'!AJ49</f>
        <v>0.04</v>
      </c>
    </row>
    <row r="51" spans="1:10" ht="12" customHeight="1">
      <c r="A51" s="22"/>
      <c r="B51" s="32" t="s">
        <v>54</v>
      </c>
      <c r="C51" s="24"/>
      <c r="D51" s="24"/>
      <c r="E51" s="24"/>
      <c r="F51" s="24"/>
      <c r="G51" s="24"/>
      <c r="H51" s="24"/>
      <c r="I51" s="24"/>
      <c r="J51" s="25"/>
    </row>
    <row r="52" spans="1:10" ht="12" customHeight="1">
      <c r="A52" s="22"/>
      <c r="B52" s="27" t="s">
        <v>55</v>
      </c>
      <c r="C52" s="24">
        <f>'[1]Hoja1'!AC51</f>
        <v>21.3</v>
      </c>
      <c r="D52" s="24">
        <f>'[1]Hoja1'!AD51</f>
        <v>62.85</v>
      </c>
      <c r="E52" s="24">
        <f>'[1]Hoja1'!AE51</f>
        <v>9.43</v>
      </c>
      <c r="F52" s="24">
        <f>'[1]Hoja1'!AF51</f>
        <v>8.01</v>
      </c>
      <c r="G52" s="24">
        <f>'[1]Hoja1'!AG51</f>
        <v>10.34</v>
      </c>
      <c r="H52" s="24">
        <f>'[1]Hoja1'!AH51</f>
        <v>7.6</v>
      </c>
      <c r="I52" s="24">
        <f>'[1]Hoja1'!AI51</f>
        <v>5.95</v>
      </c>
      <c r="J52" s="25">
        <f>'[1]Hoja1'!AJ51</f>
        <v>11.82</v>
      </c>
    </row>
    <row r="53" spans="1:10" ht="12" customHeight="1">
      <c r="A53" s="22"/>
      <c r="B53" s="23" t="s">
        <v>56</v>
      </c>
      <c r="C53" s="24">
        <f>'[1]Hoja1'!AC52</f>
        <v>50.84</v>
      </c>
      <c r="D53" s="24">
        <f>'[1]Hoja1'!AD52</f>
        <v>57.91</v>
      </c>
      <c r="E53" s="24">
        <f>'[1]Hoja1'!AE52</f>
        <v>71.89</v>
      </c>
      <c r="F53" s="24">
        <f>'[1]Hoja1'!AF52</f>
        <v>66.49</v>
      </c>
      <c r="G53" s="24">
        <f>'[1]Hoja1'!AG52</f>
        <v>75.1</v>
      </c>
      <c r="H53" s="24">
        <f>'[1]Hoja1'!AH52</f>
        <v>81.73</v>
      </c>
      <c r="I53" s="24">
        <f>'[1]Hoja1'!AI52</f>
        <v>51.16</v>
      </c>
      <c r="J53" s="25">
        <f>'[1]Hoja1'!AJ52</f>
        <v>65.99</v>
      </c>
    </row>
    <row r="54" spans="1:10" ht="12" customHeight="1">
      <c r="A54" s="22"/>
      <c r="B54" s="23" t="s">
        <v>57</v>
      </c>
      <c r="C54" s="24">
        <f>'[1]Hoja1'!AC53</f>
        <v>3.87</v>
      </c>
      <c r="D54" s="24">
        <f>'[1]Hoja1'!AD53</f>
        <v>4.03</v>
      </c>
      <c r="E54" s="24">
        <f>'[1]Hoja1'!AE53</f>
        <v>-4.77</v>
      </c>
      <c r="F54" s="24">
        <f>'[1]Hoja1'!AF53</f>
        <v>1.82</v>
      </c>
      <c r="G54" s="24">
        <f>'[1]Hoja1'!AG53</f>
        <v>3.49</v>
      </c>
      <c r="H54" s="24">
        <f>'[1]Hoja1'!AH53</f>
        <v>-0.41</v>
      </c>
      <c r="I54" s="24">
        <f>'[1]Hoja1'!AI53</f>
        <v>1.14</v>
      </c>
      <c r="J54" s="25">
        <f>'[1]Hoja1'!AJ53</f>
        <v>0.77</v>
      </c>
    </row>
    <row r="55" spans="1:10" ht="12" customHeight="1">
      <c r="A55" s="22"/>
      <c r="B55" s="23" t="s">
        <v>58</v>
      </c>
      <c r="C55" s="24">
        <f>'[1]Hoja1'!AC54</f>
        <v>7.400499999999999</v>
      </c>
      <c r="D55" s="24">
        <f>'[1]Hoja1'!AD54</f>
        <v>2.6904000000000003</v>
      </c>
      <c r="E55" s="24">
        <f>'[1]Hoja1'!AE54</f>
        <v>5.1008</v>
      </c>
      <c r="F55" s="24">
        <f>'[1]Hoja1'!AF54</f>
        <v>9.2342</v>
      </c>
      <c r="G55" s="24">
        <f>'[1]Hoja1'!AG54</f>
        <v>6.1958</v>
      </c>
      <c r="H55" s="24">
        <f>'[1]Hoja1'!AH54</f>
        <v>7.534</v>
      </c>
      <c r="I55" s="24">
        <f>'[1]Hoja1'!AI54</f>
        <v>2.8733</v>
      </c>
      <c r="J55" s="25">
        <f>'[1]Hoja1'!AJ54</f>
        <v>5.5887</v>
      </c>
    </row>
    <row r="56" spans="1:10" ht="12" customHeight="1">
      <c r="A56" s="22"/>
      <c r="B56" s="27" t="s">
        <v>59</v>
      </c>
      <c r="C56" s="24">
        <f>'[1]Hoja1'!AC55</f>
        <v>69.12</v>
      </c>
      <c r="D56" s="24">
        <f>'[1]Hoja1'!AD55</f>
        <v>87.05</v>
      </c>
      <c r="E56" s="24">
        <f>'[1]Hoja1'!AE55</f>
        <v>-17.81</v>
      </c>
      <c r="F56" s="24">
        <f>'[1]Hoja1'!AF55</f>
        <v>183.1</v>
      </c>
      <c r="G56" s="24">
        <f>'[1]Hoja1'!AG55</f>
        <v>56.68</v>
      </c>
      <c r="H56" s="24">
        <f>'[1]Hoja1'!AH55</f>
        <v>20.27</v>
      </c>
      <c r="I56" s="24">
        <f>'[1]Hoja1'!AI55</f>
        <v>278.51</v>
      </c>
      <c r="J56" s="25">
        <f>'[1]Hoja1'!AJ55</f>
        <v>96.3</v>
      </c>
    </row>
    <row r="57" spans="1:10" ht="12" customHeight="1">
      <c r="A57" s="22"/>
      <c r="B57" s="23" t="s">
        <v>60</v>
      </c>
      <c r="C57" s="24">
        <f>'[1]Hoja1'!AC56</f>
        <v>11.39</v>
      </c>
      <c r="D57" s="24">
        <f>'[1]Hoja1'!AD56</f>
        <v>25.08</v>
      </c>
      <c r="E57" s="24">
        <f>'[1]Hoja1'!AE56</f>
        <v>0</v>
      </c>
      <c r="F57" s="24">
        <f>'[1]Hoja1'!AF56</f>
        <v>1.74</v>
      </c>
      <c r="G57" s="24">
        <f>'[1]Hoja1'!AG56</f>
        <v>0.37</v>
      </c>
      <c r="H57" s="24">
        <f>'[1]Hoja1'!AH56</f>
        <v>4.46</v>
      </c>
      <c r="I57" s="24">
        <f>'[1]Hoja1'!AI56</f>
        <v>0</v>
      </c>
      <c r="J57" s="25">
        <f>'[1]Hoja1'!AJ56</f>
        <v>7.68</v>
      </c>
    </row>
    <row r="58" spans="1:10" ht="12" customHeight="1">
      <c r="A58" s="22"/>
      <c r="B58" s="23" t="s">
        <v>61</v>
      </c>
      <c r="C58" s="24">
        <f>'[1]Hoja1'!AC57</f>
        <v>3.57</v>
      </c>
      <c r="D58" s="24">
        <f>'[1]Hoja1'!AD57</f>
        <v>6.01</v>
      </c>
      <c r="E58" s="24">
        <f>'[1]Hoja1'!AE57</f>
        <v>0.09</v>
      </c>
      <c r="F58" s="24">
        <f>'[1]Hoja1'!AF57</f>
        <v>3.67</v>
      </c>
      <c r="G58" s="24">
        <f>'[1]Hoja1'!AG57</f>
        <v>0.91</v>
      </c>
      <c r="H58" s="24">
        <f>'[1]Hoja1'!AH57</f>
        <v>0</v>
      </c>
      <c r="I58" s="24">
        <f>'[1]Hoja1'!AI57</f>
        <v>0</v>
      </c>
      <c r="J58" s="25">
        <f>'[1]Hoja1'!AJ57</f>
        <v>1.69</v>
      </c>
    </row>
    <row r="59" spans="1:10" ht="12" customHeight="1">
      <c r="A59" s="22"/>
      <c r="B59" s="33"/>
      <c r="C59" s="24"/>
      <c r="D59" s="24"/>
      <c r="E59" s="24"/>
      <c r="F59" s="24"/>
      <c r="G59" s="24"/>
      <c r="H59" s="24"/>
      <c r="I59" s="24"/>
      <c r="J59" s="25"/>
    </row>
    <row r="60" spans="1:10" ht="12" customHeight="1">
      <c r="A60" s="22"/>
      <c r="B60" s="23"/>
      <c r="C60" s="24" t="str">
        <f>'[1]Hoja1'!AC59</f>
        <v>              </v>
      </c>
      <c r="D60" s="24" t="str">
        <f>'[1]Hoja1'!AD59</f>
        <v>              </v>
      </c>
      <c r="E60" s="24" t="str">
        <f>'[1]Hoja1'!AE59</f>
        <v>              </v>
      </c>
      <c r="F60" s="24" t="str">
        <f>'[1]Hoja1'!AF59</f>
        <v>              </v>
      </c>
      <c r="G60" s="24" t="str">
        <f>'[1]Hoja1'!AG59</f>
        <v>              </v>
      </c>
      <c r="H60" s="24" t="str">
        <f>'[1]Hoja1'!AH59</f>
        <v>              </v>
      </c>
      <c r="I60" s="24" t="str">
        <f>'[1]Hoja1'!AI59</f>
        <v>              </v>
      </c>
      <c r="J60" s="25" t="str">
        <f>'[1]Hoja1'!AJ59</f>
        <v>              </v>
      </c>
    </row>
    <row r="61" spans="1:10" ht="12" customHeight="1">
      <c r="A61" s="22" t="s">
        <v>62</v>
      </c>
      <c r="B61" s="23"/>
      <c r="I61"/>
      <c r="J61" s="33"/>
    </row>
    <row r="62" spans="1:10" ht="12" customHeight="1">
      <c r="A62" s="22"/>
      <c r="B62" s="23" t="s">
        <v>63</v>
      </c>
      <c r="C62" s="24">
        <f>'[1]Hoja1'!AC60</f>
        <v>8.16</v>
      </c>
      <c r="D62" s="24">
        <f>'[1]Hoja1'!AD60</f>
        <v>1.67</v>
      </c>
      <c r="E62" s="24">
        <f>'[1]Hoja1'!AE60</f>
        <v>11.5</v>
      </c>
      <c r="F62" s="24">
        <f>'[1]Hoja1'!AF60</f>
        <v>3</v>
      </c>
      <c r="G62" s="24">
        <f>'[1]Hoja1'!AG60</f>
        <v>3.11</v>
      </c>
      <c r="H62" s="24">
        <f>'[1]Hoja1'!AH60</f>
        <v>10.87</v>
      </c>
      <c r="I62" s="24">
        <f>'[1]Hoja1'!AI60</f>
        <v>2.08</v>
      </c>
      <c r="J62" s="25">
        <f>'[1]Hoja1'!AJ60</f>
        <v>5.47</v>
      </c>
    </row>
    <row r="63" spans="1:10" ht="12" customHeight="1">
      <c r="A63" s="22"/>
      <c r="B63" s="23" t="s">
        <v>64</v>
      </c>
      <c r="C63" s="24">
        <f>'[1]Hoja1'!AC61</f>
        <v>4.04</v>
      </c>
      <c r="D63" s="24">
        <f>'[1]Hoja1'!AD61</f>
        <v>1.44</v>
      </c>
      <c r="E63" s="24">
        <f>'[1]Hoja1'!AE61</f>
        <v>3.76</v>
      </c>
      <c r="F63" s="24">
        <f>'[1]Hoja1'!AF61</f>
        <v>2.09</v>
      </c>
      <c r="G63" s="24">
        <f>'[1]Hoja1'!AG61</f>
        <v>1.41</v>
      </c>
      <c r="H63" s="24">
        <f>'[1]Hoja1'!AH61</f>
        <v>2.93</v>
      </c>
      <c r="I63" s="24">
        <f>'[1]Hoja1'!AI61</f>
        <v>0.97</v>
      </c>
      <c r="J63" s="25">
        <f>'[1]Hoja1'!AJ61</f>
        <v>2.34</v>
      </c>
    </row>
    <row r="64" spans="1:10" ht="12" customHeight="1">
      <c r="A64" s="22"/>
      <c r="B64" s="23" t="s">
        <v>65</v>
      </c>
      <c r="C64" s="24">
        <f>'[1]Hoja1'!AC62</f>
        <v>8.65</v>
      </c>
      <c r="D64" s="24">
        <f>'[1]Hoja1'!AD62</f>
        <v>28.72</v>
      </c>
      <c r="E64" s="24">
        <f>'[1]Hoja1'!AE62</f>
        <v>0.06</v>
      </c>
      <c r="F64" s="24">
        <f>'[1]Hoja1'!AF62</f>
        <v>3.02</v>
      </c>
      <c r="G64" s="24">
        <f>'[1]Hoja1'!AG62</f>
        <v>8.68</v>
      </c>
      <c r="H64" s="24">
        <f>'[1]Hoja1'!AH62</f>
        <v>7.15</v>
      </c>
      <c r="I64" s="24">
        <f>'[1]Hoja1'!AI62</f>
        <v>0.78</v>
      </c>
      <c r="J64" s="25">
        <f>'[1]Hoja1'!AJ62</f>
        <v>5.86</v>
      </c>
    </row>
    <row r="65" spans="1:10" ht="12" customHeight="1">
      <c r="A65" s="22"/>
      <c r="B65" s="23" t="s">
        <v>66</v>
      </c>
      <c r="C65" s="24">
        <f>'[1]Hoja1'!AC63</f>
        <v>23.62</v>
      </c>
      <c r="D65" s="24">
        <f>'[1]Hoja1'!AD63</f>
        <v>2.83</v>
      </c>
      <c r="E65" s="24">
        <f>'[1]Hoja1'!AE63</f>
        <v>0.44</v>
      </c>
      <c r="F65" s="24">
        <f>'[1]Hoja1'!AF63</f>
        <v>16.33</v>
      </c>
      <c r="G65" s="24">
        <f>'[1]Hoja1'!AG63</f>
        <v>24.89</v>
      </c>
      <c r="H65" s="24">
        <f>'[1]Hoja1'!AH63</f>
        <v>3.67</v>
      </c>
      <c r="I65" s="24">
        <f>'[1]Hoja1'!AI63</f>
        <v>0</v>
      </c>
      <c r="J65" s="25">
        <f>'[1]Hoja1'!AJ63</f>
        <v>6.23</v>
      </c>
    </row>
    <row r="66" spans="1:10" ht="12" customHeight="1">
      <c r="A66" s="22"/>
      <c r="B66" s="23" t="s">
        <v>67</v>
      </c>
      <c r="C66" s="24">
        <f>'[1]Hoja1'!AC64</f>
        <v>-9.27</v>
      </c>
      <c r="D66" s="24">
        <f>'[1]Hoja1'!AD64</f>
        <v>3.64</v>
      </c>
      <c r="E66" s="24">
        <f>'[1]Hoja1'!AE64</f>
        <v>4.6</v>
      </c>
      <c r="F66" s="24">
        <f>'[1]Hoja1'!AF64</f>
        <v>-0.98</v>
      </c>
      <c r="G66" s="24">
        <f>'[1]Hoja1'!AG64</f>
        <v>6.82</v>
      </c>
      <c r="H66" s="24">
        <f>'[1]Hoja1'!AH64</f>
        <v>25.8</v>
      </c>
      <c r="I66" s="24">
        <f>'[1]Hoja1'!AI64</f>
        <v>10.39</v>
      </c>
      <c r="J66" s="25">
        <f>'[1]Hoja1'!AJ64</f>
        <v>6.04</v>
      </c>
    </row>
    <row r="67" spans="1:10" ht="12" customHeight="1">
      <c r="A67" s="22"/>
      <c r="B67" s="23" t="s">
        <v>68</v>
      </c>
      <c r="C67" s="24">
        <f>'[1]Hoja1'!AC65</f>
        <v>-9.27</v>
      </c>
      <c r="D67" s="24">
        <f>'[1]Hoja1'!AD65</f>
        <v>1.58</v>
      </c>
      <c r="E67" s="24">
        <f>'[1]Hoja1'!AE65</f>
        <v>4.6</v>
      </c>
      <c r="F67" s="24">
        <f>'[1]Hoja1'!AF65</f>
        <v>-0.98</v>
      </c>
      <c r="G67" s="24">
        <f>'[1]Hoja1'!AG65</f>
        <v>6.82</v>
      </c>
      <c r="H67" s="24">
        <f>'[1]Hoja1'!AH65</f>
        <v>18.05</v>
      </c>
      <c r="I67" s="24">
        <f>'[1]Hoja1'!AI65</f>
        <v>9.34</v>
      </c>
      <c r="J67" s="25">
        <f>'[1]Hoja1'!AJ65</f>
        <v>4.93</v>
      </c>
    </row>
    <row r="68" spans="1:10" ht="12" customHeight="1">
      <c r="A68" s="22"/>
      <c r="B68" s="23" t="s">
        <v>69</v>
      </c>
      <c r="C68" s="24">
        <f>'[1]Hoja1'!AC66</f>
        <v>72.13</v>
      </c>
      <c r="D68" s="24">
        <f>'[1]Hoja1'!AD66</f>
        <v>65.49</v>
      </c>
      <c r="E68" s="24">
        <f>'[1]Hoja1'!AE66</f>
        <v>145.54</v>
      </c>
      <c r="F68" s="24">
        <f>'[1]Hoja1'!AF66</f>
        <v>67.23</v>
      </c>
      <c r="G68" s="24">
        <f>'[1]Hoja1'!AG66</f>
        <v>152.71</v>
      </c>
      <c r="H68" s="24">
        <f>'[1]Hoja1'!AH66</f>
        <v>227.89</v>
      </c>
      <c r="I68" s="24">
        <f>'[1]Hoja1'!AI66</f>
        <v>175.84</v>
      </c>
      <c r="J68" s="25">
        <f>'[1]Hoja1'!AJ66</f>
        <v>143.89</v>
      </c>
    </row>
    <row r="69" spans="1:10" ht="12" customHeight="1">
      <c r="A69" s="22"/>
      <c r="B69" s="23" t="s">
        <v>70</v>
      </c>
      <c r="C69" s="24">
        <f>'[1]Hoja1'!AC67</f>
        <v>29.44</v>
      </c>
      <c r="D69" s="24">
        <f>'[1]Hoja1'!AD67</f>
        <v>64.75</v>
      </c>
      <c r="E69" s="24">
        <f>'[1]Hoja1'!AE67</f>
        <v>68.8</v>
      </c>
      <c r="F69" s="24">
        <f>'[1]Hoja1'!AF67</f>
        <v>27.03</v>
      </c>
      <c r="G69" s="24">
        <f>'[1]Hoja1'!AG67</f>
        <v>55.5</v>
      </c>
      <c r="H69" s="24">
        <f>'[1]Hoja1'!AH67</f>
        <v>77.39</v>
      </c>
      <c r="I69" s="24">
        <f>'[1]Hoja1'!AI67</f>
        <v>68.29</v>
      </c>
      <c r="J69" s="25">
        <f>'[1]Hoja1'!AJ67</f>
        <v>61.78</v>
      </c>
    </row>
    <row r="70" spans="1:10" ht="12" customHeight="1">
      <c r="A70" s="22"/>
      <c r="B70" s="23" t="s">
        <v>71</v>
      </c>
      <c r="C70" s="24">
        <f>'[1]Hoja1'!AC68</f>
        <v>29.41</v>
      </c>
      <c r="D70" s="24">
        <f>'[1]Hoja1'!AD68</f>
        <v>96.21</v>
      </c>
      <c r="E70" s="24">
        <f>'[1]Hoja1'!AE68</f>
        <v>69.51</v>
      </c>
      <c r="F70" s="24">
        <f>'[1]Hoja1'!AF68</f>
        <v>50.98</v>
      </c>
      <c r="G70" s="24">
        <f>'[1]Hoja1'!AG68</f>
        <v>-12.08</v>
      </c>
      <c r="H70" s="24">
        <f>'[1]Hoja1'!AH68</f>
        <v>78.67</v>
      </c>
      <c r="I70" s="24">
        <f>'[1]Hoja1'!AI68</f>
        <v>100</v>
      </c>
      <c r="J70" s="25">
        <f>'[1]Hoja1'!AJ68</f>
        <v>69.09</v>
      </c>
    </row>
    <row r="71" spans="1:10" ht="12" customHeight="1">
      <c r="A71" s="22"/>
      <c r="B71" s="23" t="s">
        <v>72</v>
      </c>
      <c r="C71" s="24">
        <f>'[1]Hoja1'!AC69</f>
        <v>100</v>
      </c>
      <c r="D71" s="24">
        <f>'[1]Hoja1'!AD69</f>
        <v>55.74</v>
      </c>
      <c r="E71" s="24">
        <f>'[1]Hoja1'!AE69</f>
        <v>20.48</v>
      </c>
      <c r="F71" s="24">
        <f>'[1]Hoja1'!AF69</f>
        <v>-1.99</v>
      </c>
      <c r="G71" s="24">
        <f>'[1]Hoja1'!AG69</f>
        <v>56.47</v>
      </c>
      <c r="H71" s="24">
        <f>'[1]Hoja1'!AH69</f>
        <v>6.46</v>
      </c>
      <c r="I71" s="24">
        <f>'[1]Hoja1'!AI69</f>
        <v>18.37</v>
      </c>
      <c r="J71" s="25">
        <f>'[1]Hoja1'!AJ69</f>
        <v>35.62</v>
      </c>
    </row>
    <row r="72" spans="1:10" ht="12" customHeight="1">
      <c r="A72" s="22"/>
      <c r="B72" s="23"/>
      <c r="C72" s="24"/>
      <c r="D72" s="24"/>
      <c r="E72" s="24"/>
      <c r="F72" s="24"/>
      <c r="G72" s="24"/>
      <c r="H72" s="24"/>
      <c r="I72" s="24"/>
      <c r="J72" s="25"/>
    </row>
    <row r="73" spans="1:10" ht="12" customHeight="1">
      <c r="A73" s="22" t="s">
        <v>73</v>
      </c>
      <c r="B73" s="23"/>
      <c r="C73" s="24" t="str">
        <f>'[1]Hoja1'!AC71</f>
        <v>              </v>
      </c>
      <c r="D73" s="24" t="str">
        <f>'[1]Hoja1'!AD71</f>
        <v>              </v>
      </c>
      <c r="E73" s="24" t="str">
        <f>'[1]Hoja1'!AE71</f>
        <v>              </v>
      </c>
      <c r="F73" s="24" t="str">
        <f>'[1]Hoja1'!AF71</f>
        <v>              </v>
      </c>
      <c r="G73" s="24" t="str">
        <f>'[1]Hoja1'!AG71</f>
        <v>              </v>
      </c>
      <c r="H73" s="24" t="str">
        <f>'[1]Hoja1'!AH71</f>
        <v>              </v>
      </c>
      <c r="I73" s="24" t="str">
        <f>'[1]Hoja1'!AI71</f>
        <v>              </v>
      </c>
      <c r="J73" s="25" t="str">
        <f>'[1]Hoja1'!AJ71</f>
        <v>              </v>
      </c>
    </row>
    <row r="74" spans="1:10" ht="12" customHeight="1">
      <c r="A74" s="22"/>
      <c r="B74" s="23" t="s">
        <v>74</v>
      </c>
      <c r="C74" s="24">
        <f>'[1]Hoja1'!AC72</f>
        <v>3.08</v>
      </c>
      <c r="D74" s="24">
        <f>'[1]Hoja1'!AD72</f>
        <v>42.62</v>
      </c>
      <c r="E74" s="24">
        <f>'[1]Hoja1'!AE72</f>
        <v>6.72</v>
      </c>
      <c r="F74" s="24">
        <f>'[1]Hoja1'!AF72</f>
        <v>1.42</v>
      </c>
      <c r="G74" s="24">
        <f>'[1]Hoja1'!AG72</f>
        <v>13.33</v>
      </c>
      <c r="H74" s="24">
        <f>'[1]Hoja1'!AH72</f>
        <v>13.4</v>
      </c>
      <c r="I74" s="24">
        <f>'[1]Hoja1'!AI72</f>
        <v>168.85</v>
      </c>
      <c r="J74" s="25">
        <f>'[1]Hoja1'!AJ72</f>
        <v>5.33</v>
      </c>
    </row>
    <row r="75" spans="1:10" ht="12" customHeight="1">
      <c r="A75" s="22"/>
      <c r="B75" s="23" t="s">
        <v>75</v>
      </c>
      <c r="C75" s="24">
        <f>'[1]Hoja1'!AC73</f>
        <v>3.52</v>
      </c>
      <c r="D75" s="24">
        <f>'[1]Hoja1'!AD73</f>
        <v>1.74</v>
      </c>
      <c r="E75" s="24">
        <f>'[1]Hoja1'!AE73</f>
        <v>5.44</v>
      </c>
      <c r="F75" s="24">
        <f>'[1]Hoja1'!AF73</f>
        <v>1.25</v>
      </c>
      <c r="G75" s="24">
        <f>'[1]Hoja1'!AG73</f>
        <v>1.14</v>
      </c>
      <c r="H75" s="24">
        <f>'[1]Hoja1'!AH73</f>
        <v>3.69</v>
      </c>
      <c r="I75" s="24">
        <f>'[1]Hoja1'!AI73</f>
        <v>0.8</v>
      </c>
      <c r="J75" s="25">
        <f>'[1]Hoja1'!AJ73</f>
        <v>2.39</v>
      </c>
    </row>
    <row r="76" spans="1:10" ht="12" customHeight="1">
      <c r="A76" s="22"/>
      <c r="B76" s="23" t="s">
        <v>76</v>
      </c>
      <c r="C76" s="24">
        <f>'[1]Hoja1'!AC74</f>
        <v>13.37</v>
      </c>
      <c r="D76" s="24">
        <f>'[1]Hoja1'!AD74</f>
        <v>1.57</v>
      </c>
      <c r="E76" s="24">
        <f>'[1]Hoja1'!AE74</f>
        <v>14.79</v>
      </c>
      <c r="F76" s="24">
        <f>'[1]Hoja1'!AF74</f>
        <v>13.51</v>
      </c>
      <c r="G76" s="24">
        <f>'[1]Hoja1'!AG74</f>
        <v>8.65</v>
      </c>
      <c r="H76" s="24">
        <f>'[1]Hoja1'!AH74</f>
        <v>11.88</v>
      </c>
      <c r="I76" s="24">
        <f>'[1]Hoja1'!AI74</f>
        <v>9.92</v>
      </c>
      <c r="J76" s="25">
        <f>'[1]Hoja1'!AJ74</f>
        <v>11.67</v>
      </c>
    </row>
    <row r="77" spans="1:26" ht="12" customHeight="1">
      <c r="A77" s="22"/>
      <c r="B77" s="23" t="s">
        <v>77</v>
      </c>
      <c r="C77" s="24">
        <f>'[1]Hoja1'!BN75</f>
        <v>1221.7930999999999</v>
      </c>
      <c r="D77" s="24">
        <f>'[1]Hoja1'!BO75</f>
        <v>11187.111100000002</v>
      </c>
      <c r="E77" s="24">
        <f>'[1]Hoja1'!BP75</f>
        <v>237.8277</v>
      </c>
      <c r="F77" s="24">
        <f>'[1]Hoja1'!BQ75</f>
        <v>2386.1111</v>
      </c>
      <c r="G77" s="24">
        <f>'[1]Hoja1'!BR75</f>
        <v>2976.5222999999996</v>
      </c>
      <c r="H77" s="24">
        <f>'[1]Hoja1'!BS75</f>
        <v>310.10650000000004</v>
      </c>
      <c r="I77" s="24">
        <f>'[1]Hoja1'!BT75</f>
        <v>4755.3333</v>
      </c>
      <c r="J77" s="25">
        <f>'[1]Hoja1'!BU75</f>
        <v>705.3475999999999</v>
      </c>
      <c r="U77" s="34">
        <f>'[1]Hoja1'!BF72</f>
        <v>0</v>
      </c>
      <c r="V77" s="35">
        <f>'[1]Hoja1'!BG72</f>
        <v>0</v>
      </c>
      <c r="W77" s="35">
        <f>'[1]Hoja1'!BH72</f>
        <v>0</v>
      </c>
      <c r="X77" s="35">
        <f>'[1]Hoja1'!BI72</f>
        <v>0</v>
      </c>
      <c r="Y77" s="35">
        <f>'[1]Hoja1'!BJ72</f>
        <v>0</v>
      </c>
      <c r="Z77" s="36">
        <f>'[1]Hoja1'!BK72</f>
        <v>0</v>
      </c>
    </row>
    <row r="78" spans="1:26" ht="12" customHeight="1">
      <c r="A78" s="22"/>
      <c r="B78" s="23" t="s">
        <v>78</v>
      </c>
      <c r="C78" s="24">
        <f>'[1]Hoja1'!BN76</f>
        <v>17716</v>
      </c>
      <c r="D78" s="24">
        <f>'[1]Hoja1'!BO76</f>
        <v>100684</v>
      </c>
      <c r="E78" s="24">
        <f>'[1]Hoja1'!BP76</f>
        <v>9535.7619</v>
      </c>
      <c r="F78" s="24">
        <f>'[1]Hoja1'!BQ76</f>
        <v>78741.6666</v>
      </c>
      <c r="G78" s="24">
        <f>'[1]Hoja1'!BR76</f>
        <v>199427</v>
      </c>
      <c r="H78" s="24">
        <f>'[1]Hoja1'!BS76</f>
        <v>20363.6666</v>
      </c>
      <c r="I78" s="24">
        <f>'[1]Hoja1'!BT76</f>
        <v>142660</v>
      </c>
      <c r="J78" s="25">
        <f>'[1]Hoja1'!BU76</f>
        <v>29624.6</v>
      </c>
      <c r="L78" s="37"/>
      <c r="M78" s="24"/>
      <c r="N78" s="24"/>
      <c r="O78" s="24"/>
      <c r="P78" s="24"/>
      <c r="Q78" s="24"/>
      <c r="R78" s="24"/>
      <c r="S78" s="25"/>
      <c r="U78" s="34">
        <f>'[1]Hoja1'!BF73</f>
        <v>0</v>
      </c>
      <c r="V78" s="35">
        <f>'[1]Hoja1'!BG73</f>
        <v>0</v>
      </c>
      <c r="W78" s="35">
        <f>'[1]Hoja1'!BH73</f>
        <v>0</v>
      </c>
      <c r="X78" s="35">
        <f>'[1]Hoja1'!BI73</f>
        <v>0</v>
      </c>
      <c r="Y78" s="35">
        <f>'[1]Hoja1'!BJ73</f>
        <v>0</v>
      </c>
      <c r="Z78" s="36">
        <f>'[1]Hoja1'!BK73</f>
        <v>0</v>
      </c>
    </row>
    <row r="79" spans="1:26" ht="12" customHeight="1">
      <c r="A79" s="22"/>
      <c r="B79" s="23" t="s">
        <v>79</v>
      </c>
      <c r="C79" s="24">
        <f>'[1]Hoja1'!BN77</f>
        <v>1398.1379000000002</v>
      </c>
      <c r="D79" s="24">
        <f>'[1]Hoja1'!BO77</f>
        <v>458.55550000000005</v>
      </c>
      <c r="E79" s="24">
        <f>'[1]Hoja1'!BP77</f>
        <v>192.4524</v>
      </c>
      <c r="F79" s="24">
        <f>'[1]Hoja1'!BQ77</f>
        <v>2090.5858</v>
      </c>
      <c r="G79" s="24">
        <f>'[1]Hoja1'!BR77</f>
        <v>255.2686</v>
      </c>
      <c r="H79" s="24">
        <f>'[1]Hoja1'!BS77</f>
        <v>85.4593</v>
      </c>
      <c r="I79" s="24">
        <f>'[1]Hoja1'!BT77</f>
        <v>22.8</v>
      </c>
      <c r="J79" s="25">
        <f>'[1]Hoja1'!BU77</f>
        <v>316.4244</v>
      </c>
      <c r="U79" s="34" t="e">
        <f>'[1]Hoja1'!#REF!</f>
        <v>#REF!</v>
      </c>
      <c r="V79" s="35" t="e">
        <f>'[1]Hoja1'!#REF!</f>
        <v>#REF!</v>
      </c>
      <c r="W79" s="35" t="e">
        <f>'[1]Hoja1'!#REF!</f>
        <v>#REF!</v>
      </c>
      <c r="X79" s="35" t="e">
        <f>'[1]Hoja1'!#REF!</f>
        <v>#REF!</v>
      </c>
      <c r="Y79" s="35" t="e">
        <f>'[1]Hoja1'!#REF!</f>
        <v>#REF!</v>
      </c>
      <c r="Z79" s="36" t="e">
        <f>'[1]Hoja1'!#REF!</f>
        <v>#REF!</v>
      </c>
    </row>
    <row r="80" spans="1:26" ht="12" customHeight="1">
      <c r="A80" s="22"/>
      <c r="B80" s="23" t="s">
        <v>80</v>
      </c>
      <c r="C80" s="24">
        <f>'[1]Hoja1'!BN78</f>
        <v>20273</v>
      </c>
      <c r="D80" s="24">
        <f>'[1]Hoja1'!BO78</f>
        <v>4127</v>
      </c>
      <c r="E80" s="24">
        <f>'[1]Hoja1'!BP78</f>
        <v>7716.4285</v>
      </c>
      <c r="F80" s="24">
        <f>'[1]Hoja1'!BQ78</f>
        <v>68989.3333</v>
      </c>
      <c r="G80" s="24">
        <f>'[1]Hoja1'!BR78</f>
        <v>17103</v>
      </c>
      <c r="H80" s="24">
        <f>'[1]Hoja1'!BS78</f>
        <v>5611.833299999999</v>
      </c>
      <c r="I80" s="24">
        <f>'[1]Hoja1'!BT78</f>
        <v>684</v>
      </c>
      <c r="J80" s="25">
        <f>'[1]Hoja1'!BU78</f>
        <v>13289.828500000001</v>
      </c>
      <c r="U80" s="34" t="e">
        <f>'[1]Hoja1'!#REF!</f>
        <v>#REF!</v>
      </c>
      <c r="V80" s="35" t="e">
        <f>'[1]Hoja1'!#REF!</f>
        <v>#REF!</v>
      </c>
      <c r="W80" s="35" t="e">
        <f>'[1]Hoja1'!#REF!</f>
        <v>#REF!</v>
      </c>
      <c r="X80" s="35" t="e">
        <f>'[1]Hoja1'!#REF!</f>
        <v>#REF!</v>
      </c>
      <c r="Y80" s="35" t="e">
        <f>'[1]Hoja1'!#REF!</f>
        <v>#REF!</v>
      </c>
      <c r="Z80" s="36" t="e">
        <f>'[1]Hoja1'!#REF!</f>
        <v>#REF!</v>
      </c>
    </row>
    <row r="81" spans="1:10" ht="12" customHeight="1">
      <c r="A81" s="22"/>
      <c r="B81" s="27" t="s">
        <v>81</v>
      </c>
      <c r="C81" s="24">
        <v>31.25</v>
      </c>
      <c r="D81" s="24">
        <v>3.23</v>
      </c>
      <c r="E81" s="24">
        <v>21.85</v>
      </c>
      <c r="F81" s="24">
        <v>6.87</v>
      </c>
      <c r="G81" s="24">
        <v>7.2</v>
      </c>
      <c r="H81" s="24">
        <v>15.44</v>
      </c>
      <c r="I81" s="24">
        <v>4.21</v>
      </c>
      <c r="J81" s="25">
        <v>11.27</v>
      </c>
    </row>
    <row r="82" spans="1:10" ht="6" customHeight="1">
      <c r="A82" s="38"/>
      <c r="B82" s="39"/>
      <c r="C82" s="30"/>
      <c r="D82" s="30"/>
      <c r="E82" s="30"/>
      <c r="F82" s="30"/>
      <c r="G82" s="30"/>
      <c r="H82" s="30"/>
      <c r="I82" s="30"/>
      <c r="J82" s="31"/>
    </row>
    <row r="83" spans="1:9" s="41" customFormat="1" ht="12" customHeight="1">
      <c r="A83" s="40" t="s">
        <v>82</v>
      </c>
      <c r="B83" s="40"/>
      <c r="I83" s="42"/>
    </row>
    <row r="84" spans="1:9" s="44" customFormat="1" ht="9" customHeight="1">
      <c r="A84" s="43" t="s">
        <v>83</v>
      </c>
      <c r="B84" s="43"/>
      <c r="I84" s="45"/>
    </row>
    <row r="85" spans="1:9" s="44" customFormat="1" ht="9" customHeight="1">
      <c r="A85" s="43" t="s">
        <v>84</v>
      </c>
      <c r="B85" s="43"/>
      <c r="I85" s="45"/>
    </row>
    <row r="86" spans="1:9" s="44" customFormat="1" ht="9" customHeight="1">
      <c r="A86" s="43"/>
      <c r="I86" s="45"/>
    </row>
    <row r="87" spans="1:9" s="44" customFormat="1" ht="7.5" customHeight="1">
      <c r="A87" s="46"/>
      <c r="I87" s="45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printOptions horizontalCentered="1"/>
  <pageMargins left="1.1023622047244095" right="1.1811023622047245" top="1.299212598425197" bottom="1.062992125984252" header="0.8267716535433072" footer="0.9448818897637796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Departamento de Informática</cp:lastModifiedBy>
  <dcterms:created xsi:type="dcterms:W3CDTF">1999-05-12T20:02:38Z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