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 1" sheetId="1" r:id="rId1"/>
    <sheet name="hoja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<sst xmlns="http://schemas.openxmlformats.org/spreadsheetml/2006/main" count="305" uniqueCount="78">
  <si>
    <t>INDICE DE SINIESTRALIDAD RETENIDA POR RIESGO Y EMPRESA (*)</t>
  </si>
  <si>
    <t>(EN  TANTO POR CIENTO)</t>
  </si>
  <si>
    <t>EXPRESADO  EN  CIFRAS  AJUSTADAS  POR  INFLACION</t>
  </si>
  <si>
    <t>RIESGOS / EMPRESAS</t>
  </si>
  <si>
    <t>ALTAS CUMBRES</t>
  </si>
  <si>
    <t>EL PACIFICO PERUANO SUIZA</t>
  </si>
  <si>
    <t xml:space="preserve">EL PACIFICO-VIDA  </t>
  </si>
  <si>
    <t xml:space="preserve">GENERALI PERU  </t>
  </si>
  <si>
    <t>INTERSEGURO</t>
  </si>
  <si>
    <t xml:space="preserve">LA FENIX PERUANA   </t>
  </si>
  <si>
    <t xml:space="preserve">LA POSITIVA </t>
  </si>
  <si>
    <t xml:space="preserve">LA REAL     </t>
  </si>
  <si>
    <t xml:space="preserve">LA VITALICIA </t>
  </si>
  <si>
    <t xml:space="preserve">MAPFRE PERU </t>
  </si>
  <si>
    <t>MAPFRE PERU VIDA</t>
  </si>
  <si>
    <t xml:space="preserve">POPULAR Y PORVENIR </t>
  </si>
  <si>
    <t xml:space="preserve">RIMAC-INTERNACIONAL </t>
  </si>
  <si>
    <t xml:space="preserve">SANTANDER-VIDA </t>
  </si>
  <si>
    <t xml:space="preserve">SECREX      </t>
  </si>
  <si>
    <t xml:space="preserve">SUL AMERICA </t>
  </si>
  <si>
    <t xml:space="preserve">WIESE AETNA </t>
  </si>
  <si>
    <t>TOTAL</t>
  </si>
  <si>
    <t xml:space="preserve">  TOTAL GENERAL ...................................................</t>
  </si>
  <si>
    <t xml:space="preserve">  RAMOS GENERALES ...............................................................................................</t>
  </si>
  <si>
    <t>-</t>
  </si>
  <si>
    <t>Incendio ...............................................................................................</t>
  </si>
  <si>
    <t>Líneas Aliadas Incendio...............................................................................................</t>
  </si>
  <si>
    <t>Terremoto...............................................................................................</t>
  </si>
  <si>
    <t>Lucro Cesante...............................................................................................</t>
  </si>
  <si>
    <t>Cristales...............................................................................................</t>
  </si>
  <si>
    <t>Transportes...............................................................................................</t>
  </si>
  <si>
    <t>Marítimo - Cascos...............................................................................................</t>
  </si>
  <si>
    <t>Aviación...............................................................................................</t>
  </si>
  <si>
    <t>Vehículos...............................................................................................</t>
  </si>
  <si>
    <t>Líneas Aliadas Vehículos...............................................................................................</t>
  </si>
  <si>
    <t>Todo Riesgo Contratistas (CAR)...............................................................................................</t>
  </si>
  <si>
    <t>Rotura de Maquinaria (RM) ...............................................................................................</t>
  </si>
  <si>
    <t>Lucro Cesante Rotura de Maquinaria...............................................................................................</t>
  </si>
  <si>
    <t>Montaje Contra Todo Riesgo (EAR)...............................................................................................</t>
  </si>
  <si>
    <t>Todo Riesgo Equipo Electrónico (EE)...............................................................................................</t>
  </si>
  <si>
    <t>Todo Riesgo Equipo de Contratistas (TREC)...............................................................................................</t>
  </si>
  <si>
    <t>Calderas...............................................................................................</t>
  </si>
  <si>
    <t>Robo y Asalto...............................................................................................</t>
  </si>
  <si>
    <t>Deshonestidad Frente a la Empresa...............................................................................................</t>
  </si>
  <si>
    <t>Comprensivo Contra Deshonestidad (3-D)...............................................................................................</t>
  </si>
  <si>
    <t>Seguro de Bancos (B.B.B.) ...............................................................................................</t>
  </si>
  <si>
    <t>Animales...............................................................................................</t>
  </si>
  <si>
    <t>Domiciliario...............................................................................................</t>
  </si>
  <si>
    <t>Responsabilidad Civil (Extracontractual)...............................................................................................</t>
  </si>
  <si>
    <t>Cauciones...............................................................................................</t>
  </si>
  <si>
    <t>Crédito Interno...............................................................................................</t>
  </si>
  <si>
    <t>Crédito a la Exportación...............................................................................................</t>
  </si>
  <si>
    <t>Multiseguros...............................................................................................</t>
  </si>
  <si>
    <t>Agrícola................................................................</t>
  </si>
  <si>
    <t>Misceláneos.........................................................</t>
  </si>
  <si>
    <t xml:space="preserve">  ACCIDENTES Y ENFERMEDADES ...............................................................................................</t>
  </si>
  <si>
    <t>Accidentes Personales...............................................................................................</t>
  </si>
  <si>
    <t>Accidentes del Trabajo...............................................................................................</t>
  </si>
  <si>
    <t>Escolares...............................................................................................</t>
  </si>
  <si>
    <t>Asistencia Médica...............................................................................................</t>
  </si>
  <si>
    <t>Seguro de Sepelio...............................................................................................</t>
  </si>
  <si>
    <t xml:space="preserve">  SEGUROS DE VIDA ...............................................................................................</t>
  </si>
  <si>
    <t>Seguro de Vida Individual...............................................................................................</t>
  </si>
  <si>
    <t>Seguro de Vida en Grupo Particular...............................................................................................</t>
  </si>
  <si>
    <t>Seguro de Vida de Ley para Trabajadores ...............................................................................................</t>
  </si>
  <si>
    <t>Seguro de Desgravamen Hipotecario...............................................................................................</t>
  </si>
  <si>
    <t>Renta Particular...............................................................................................</t>
  </si>
  <si>
    <t>Renta de Jubilación...............................................................................................</t>
  </si>
  <si>
    <t>Seguro Complementario de Trabajo de Riesgo</t>
  </si>
  <si>
    <t xml:space="preserve">  SEGUROS PREVISIONALES ...............................................................................................</t>
  </si>
  <si>
    <t>NOTA:   Las pequeñas diferencias que se presentan son por redondeo de cifras.</t>
  </si>
  <si>
    <t>(*)         Siniestros retenidos / primas retenidas.</t>
  </si>
  <si>
    <t>(*)        Siniestros de primas de seguros netos / primas de seguros netas.</t>
  </si>
  <si>
    <t>Miscelaneos...................................................</t>
  </si>
  <si>
    <t>Agricola.....................................................</t>
  </si>
  <si>
    <t xml:space="preserve">  TOTAL GENERAL ......................................</t>
  </si>
  <si>
    <t>(EN TANTO POR CIENTO)</t>
  </si>
  <si>
    <t>INDICE DE SINIESTRALIDAD DE SEGUROS NETAS  POR RIESGO Y EMPRESA (*)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</si>
</sst>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\ ###\ ###\ ##0_);_(* \(#\ ###\ ###\ ##0\);* &quot;-&quot;?;_(@_)"/>
    <numFmt numFmtId="173" formatCode="_(* #\ ###\ ##0_);_(* \(#\ ###\ ##0\);_(* &quot;-&quot;_);_(@_)"/>
    <numFmt numFmtId="174" formatCode="_(* #\ ###\ ##0.00_);_(* \(#\ ###\ ##0.00\)__;* &quot;-&quot;?;_(@_)"/>
    <numFmt numFmtId="175" formatCode="_(* #\ ###\ ##0.00_____);_(* \(#\ ###\ ##0.00\)____;* &quot;-&quot;?????;_(@_)"/>
    <numFmt numFmtId="176" formatCode="_(* #\ ##0.00_);_(* \(#\ ##0.00\);* &quot;-&quot;??;_(@_)"/>
    <numFmt numFmtId="177" formatCode="_(* #\ ##0.00_)\ \ \ \ ;_(* \(#\ ##0.00\)\ \ \ \ ;_(* &quot;-&quot;_)\ \ \ \ ;_(@_)"/>
    <numFmt numFmtId="178" formatCode="_(* #,##0_);_(* \(#,##0\);_(* &quot;-&quot;??_);_(@_)"/>
    <numFmt numFmtId="179" formatCode="_(* #.00_);_(* \(#.00\);* &quot;-&quot;?;_(@_)"/>
    <numFmt numFmtId="180" formatCode="_(* #\ ###\ ##0_);_(* \(#\ ###\ ##0\);_(* &quot;-&quot;??_);_(@_)"/>
    <numFmt numFmtId="181" formatCode="_(* #\ ##0.00_);_(* \(#\ ##0.00\);_(* &quot;-&quot;??_);_(@_)"/>
    <numFmt numFmtId="182" formatCode="_(* #\ ###\ ##0_);_(* \(#\ ###\ ##0\);* &quot;-&quot;?;_(@_)"/>
    <numFmt numFmtId="183" formatCode="_(* #,##0.00_);_(* \(#,##0.00\);_(* &quot;-&quot;_);_(@_)"/>
    <numFmt numFmtId="184" formatCode="_(* #.##_);_(* \(#.##\);_(* &quot;-&quot;_);_(@_)"/>
    <numFmt numFmtId="185" formatCode="0____"/>
    <numFmt numFmtId="186" formatCode="_(* #\ ###\ ###\ ##0_____);_(* \(#\ ###\ ###\ ##0\);* &quot;-&quot;???;_(@_)"/>
    <numFmt numFmtId="187" formatCode="_(* #\ ###\ ##0.00___);_(* \(#\ ###\ ##0.00\)____;* &quot;-&quot;???;_(@_)"/>
    <numFmt numFmtId="188" formatCode="_(* #\ ##0.00_)\ \ \ \ ;_(* \(#\ ##0.00\)\ \ \ \ ;* &quot;-&quot;\ \ \ \ \ \ \ ;_(@_)"/>
  </numFmts>
  <fonts count="48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0"/>
    </font>
    <font>
      <b/>
      <sz val="8"/>
      <name val="Arial Narrow"/>
      <family val="2"/>
    </font>
    <font>
      <b/>
      <sz val="14"/>
      <name val="Arial Narrow"/>
      <family val="2"/>
    </font>
    <font>
      <b/>
      <sz val="8"/>
      <color indexed="8"/>
      <name val="Arial Narrow"/>
      <family val="0"/>
    </font>
    <font>
      <sz val="8"/>
      <color indexed="8"/>
      <name val="Arial Narro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sz val="10"/>
      <name val="Avalon"/>
      <family val="2"/>
    </font>
    <font>
      <b/>
      <sz val="10"/>
      <name val="Avalon"/>
      <family val="0"/>
    </font>
    <font>
      <b/>
      <sz val="16"/>
      <name val="Bahama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Continuous" vertical="top"/>
    </xf>
    <xf numFmtId="17" fontId="2" fillId="33" borderId="0" xfId="0" applyNumberFormat="1" applyFont="1" applyFill="1" applyAlignment="1">
      <alignment horizontal="centerContinuous" vertical="top"/>
    </xf>
    <xf numFmtId="0" fontId="2" fillId="33" borderId="0" xfId="0" applyFont="1" applyFill="1" applyAlignment="1">
      <alignment horizontal="centerContinuous" vertical="top"/>
    </xf>
    <xf numFmtId="0" fontId="1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6" fillId="33" borderId="14" xfId="0" applyFont="1" applyFill="1" applyBorder="1" applyAlignment="1">
      <alignment/>
    </xf>
    <xf numFmtId="171" fontId="6" fillId="33" borderId="0" xfId="46" applyFont="1" applyFill="1" applyBorder="1" applyAlignment="1">
      <alignment horizontal="right"/>
    </xf>
    <xf numFmtId="171" fontId="6" fillId="33" borderId="10" xfId="46" applyFont="1" applyFill="1" applyBorder="1" applyAlignment="1">
      <alignment horizontal="right"/>
    </xf>
    <xf numFmtId="171" fontId="7" fillId="33" borderId="0" xfId="46" applyFont="1" applyFill="1" applyBorder="1" applyAlignment="1">
      <alignment horizontal="right"/>
    </xf>
    <xf numFmtId="171" fontId="7" fillId="33" borderId="10" xfId="46" applyFont="1" applyFill="1" applyBorder="1" applyAlignment="1">
      <alignment horizontal="right"/>
    </xf>
    <xf numFmtId="171" fontId="6" fillId="33" borderId="15" xfId="46" applyFont="1" applyFill="1" applyBorder="1" applyAlignment="1">
      <alignment horizontal="right"/>
    </xf>
    <xf numFmtId="17" fontId="3" fillId="33" borderId="0" xfId="0" applyNumberFormat="1" applyFont="1" applyFill="1" applyAlignment="1">
      <alignment horizontal="centerContinuous"/>
    </xf>
    <xf numFmtId="0" fontId="2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173" fontId="2" fillId="33" borderId="15" xfId="0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88" fontId="2" fillId="0" borderId="19" xfId="0" applyNumberFormat="1" applyFont="1" applyBorder="1" applyAlignment="1">
      <alignment vertical="center"/>
    </xf>
    <xf numFmtId="188" fontId="2" fillId="0" borderId="15" xfId="0" applyNumberFormat="1" applyFont="1" applyBorder="1" applyAlignment="1">
      <alignment vertical="center"/>
    </xf>
    <xf numFmtId="171" fontId="6" fillId="33" borderId="15" xfId="48" applyFont="1" applyFill="1" applyBorder="1" applyAlignment="1">
      <alignment horizontal="right"/>
    </xf>
    <xf numFmtId="0" fontId="4" fillId="0" borderId="1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71" fontId="6" fillId="33" borderId="10" xfId="48" applyFont="1" applyFill="1" applyBorder="1" applyAlignment="1">
      <alignment horizontal="right"/>
    </xf>
    <xf numFmtId="171" fontId="6" fillId="33" borderId="0" xfId="48" applyFont="1" applyFill="1" applyBorder="1" applyAlignment="1">
      <alignment horizontal="right"/>
    </xf>
    <xf numFmtId="171" fontId="7" fillId="33" borderId="0" xfId="48" applyFont="1" applyFill="1" applyBorder="1" applyAlignment="1">
      <alignment horizontal="right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1" fontId="7" fillId="33" borderId="10" xfId="48" applyFont="1" applyFill="1" applyBorder="1" applyAlignment="1">
      <alignment horizontal="right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1" fontId="6" fillId="33" borderId="14" xfId="48" applyFont="1" applyFill="1" applyBorder="1" applyAlignment="1">
      <alignment horizontal="right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0" fillId="0" borderId="0" xfId="0" applyAlignment="1">
      <alignment horizontal="centerContinuous" vertical="top"/>
    </xf>
    <xf numFmtId="17" fontId="0" fillId="0" borderId="0" xfId="0" applyNumberForma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28" fillId="0" borderId="0" xfId="0" applyFont="1" applyAlignment="1">
      <alignment horizontal="centerContinuous"/>
    </xf>
    <xf numFmtId="17" fontId="29" fillId="0" borderId="0" xfId="0" applyNumberFormat="1" applyFont="1" applyAlignment="1">
      <alignment horizontal="centerContinuous"/>
    </xf>
    <xf numFmtId="0" fontId="30" fillId="0" borderId="0" xfId="0" applyFont="1" applyAlignment="1">
      <alignment horizontal="centerContinuous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nternet\1999\feb\seg\avan99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_SINxRAMOyEMP"/>
      <sheetName val="%_PRODxRAMO_SIST"/>
    </sheetNames>
    <sheetDataSet>
      <sheetData sheetId="0">
        <row r="2">
          <cell r="A2" t="str">
            <v>AL  28  DE  FEBRERO  DE  1999</v>
          </cell>
        </row>
      </sheetData>
      <sheetData sheetId="1">
        <row r="2">
          <cell r="A2" t="str">
            <v>AL  28  DE  FEBRERO  DE  1999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28515625" style="0" customWidth="1"/>
    <col min="2" max="2" width="28.421875" style="0" customWidth="1"/>
    <col min="3" max="3" width="10.57421875" style="0" customWidth="1"/>
    <col min="4" max="8" width="9.28125" style="0" customWidth="1"/>
    <col min="9" max="9" width="10.421875" style="0" customWidth="1"/>
    <col min="10" max="13" width="9.28125" style="0" customWidth="1"/>
    <col min="14" max="14" width="10.7109375" style="0" customWidth="1"/>
    <col min="15" max="20" width="9.28125" style="0" customWidth="1"/>
  </cols>
  <sheetData>
    <row r="1" spans="1:19" ht="20.25">
      <c r="A1" s="78" t="s">
        <v>77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s="75" customFormat="1" ht="12.75">
      <c r="A2" s="77" t="str">
        <f>'[1]%_PRODxRAMO_SIST'!A2</f>
        <v>AL  28  DE  FEBRERO  DE  1999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:19" ht="12.75">
      <c r="A3" s="74" t="s">
        <v>76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ht="19.5" customHeight="1" thickBot="1">
      <c r="A4" s="72" t="s">
        <v>2</v>
      </c>
      <c r="B4" s="71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</row>
    <row r="5" spans="1:20" ht="36.75" customHeight="1">
      <c r="A5" s="69"/>
      <c r="B5" s="68" t="s">
        <v>3</v>
      </c>
      <c r="C5" s="67" t="s">
        <v>4</v>
      </c>
      <c r="D5" s="65" t="s">
        <v>5</v>
      </c>
      <c r="E5" s="65" t="s">
        <v>6</v>
      </c>
      <c r="F5" s="65" t="s">
        <v>7</v>
      </c>
      <c r="G5" s="65" t="s">
        <v>8</v>
      </c>
      <c r="H5" s="65" t="s">
        <v>9</v>
      </c>
      <c r="I5" s="65" t="s">
        <v>10</v>
      </c>
      <c r="J5" s="65" t="s">
        <v>11</v>
      </c>
      <c r="K5" s="65" t="s">
        <v>12</v>
      </c>
      <c r="L5" s="66" t="s">
        <v>13</v>
      </c>
      <c r="M5" s="66" t="s">
        <v>14</v>
      </c>
      <c r="N5" s="65" t="s">
        <v>15</v>
      </c>
      <c r="O5" s="65" t="s">
        <v>16</v>
      </c>
      <c r="P5" s="65" t="s">
        <v>17</v>
      </c>
      <c r="Q5" s="65" t="s">
        <v>18</v>
      </c>
      <c r="R5" s="65" t="s">
        <v>19</v>
      </c>
      <c r="S5" s="65" t="s">
        <v>20</v>
      </c>
      <c r="T5" s="64" t="s">
        <v>21</v>
      </c>
    </row>
    <row r="6" spans="1:20" ht="4.5" customHeight="1" thickBot="1">
      <c r="A6" s="63"/>
      <c r="B6" s="62"/>
      <c r="C6" s="62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0"/>
    </row>
    <row r="7" spans="1:20" s="39" customFormat="1" ht="9.75" customHeight="1">
      <c r="A7" s="59"/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7"/>
    </row>
    <row r="8" spans="1:20" s="41" customFormat="1" ht="9.75" customHeight="1">
      <c r="A8" s="20" t="s">
        <v>75</v>
      </c>
      <c r="B8" s="20"/>
      <c r="C8" s="56">
        <v>0</v>
      </c>
      <c r="D8" s="49">
        <v>64.70119838326963</v>
      </c>
      <c r="E8" s="49">
        <v>59.81917876934708</v>
      </c>
      <c r="F8" s="49">
        <v>56.45583610090604</v>
      </c>
      <c r="G8" s="49">
        <v>8.111291575453713</v>
      </c>
      <c r="H8" s="49">
        <v>72.39051458725314</v>
      </c>
      <c r="I8" s="49">
        <v>49.845551170789335</v>
      </c>
      <c r="J8" s="49">
        <v>31.827151297387697</v>
      </c>
      <c r="K8" s="49">
        <v>79.60766696445013</v>
      </c>
      <c r="L8" s="49">
        <v>72.68075313427566</v>
      </c>
      <c r="M8" s="49">
        <v>23.19338304720921</v>
      </c>
      <c r="N8" s="49">
        <v>130.07420786812952</v>
      </c>
      <c r="O8" s="49">
        <v>45.11509301867897</v>
      </c>
      <c r="P8" s="49">
        <v>125.50171547189998</v>
      </c>
      <c r="Q8" s="49">
        <v>20.79300410190482</v>
      </c>
      <c r="R8" s="49">
        <v>153.48906662835225</v>
      </c>
      <c r="S8" s="49">
        <v>69.34444829326432</v>
      </c>
      <c r="T8" s="48">
        <v>64.20079272300713</v>
      </c>
    </row>
    <row r="9" spans="1:20" s="41" customFormat="1" ht="9.75" customHeight="1">
      <c r="A9" s="52" t="s">
        <v>23</v>
      </c>
      <c r="B9" s="51"/>
      <c r="C9" s="49">
        <v>0</v>
      </c>
      <c r="D9" s="49">
        <v>59.2121735523609</v>
      </c>
      <c r="E9" s="49">
        <v>0</v>
      </c>
      <c r="F9" s="49">
        <v>57.75236047333762</v>
      </c>
      <c r="G9" s="49">
        <v>0</v>
      </c>
      <c r="H9" s="49">
        <v>71.56691634786719</v>
      </c>
      <c r="I9" s="49">
        <v>71.77498296521941</v>
      </c>
      <c r="J9" s="49">
        <v>0</v>
      </c>
      <c r="K9" s="49">
        <v>112.5011659540507</v>
      </c>
      <c r="L9" s="49">
        <v>69.56317400330394</v>
      </c>
      <c r="M9" s="49">
        <v>0</v>
      </c>
      <c r="N9" s="49">
        <v>166.21308851397345</v>
      </c>
      <c r="O9" s="49">
        <v>11.43526543860125</v>
      </c>
      <c r="P9" s="49">
        <v>0</v>
      </c>
      <c r="Q9" s="49">
        <v>20.79300410190482</v>
      </c>
      <c r="R9" s="49">
        <v>201.1595610671525</v>
      </c>
      <c r="S9" s="49">
        <v>46.23022119125729</v>
      </c>
      <c r="T9" s="48">
        <v>65.13694071114993</v>
      </c>
    </row>
    <row r="10" spans="1:20" s="39" customFormat="1" ht="9.75" customHeight="1">
      <c r="A10" s="54"/>
      <c r="B10" s="55" t="s">
        <v>25</v>
      </c>
      <c r="C10" s="49">
        <v>0</v>
      </c>
      <c r="D10" s="50">
        <v>387.23735282657907</v>
      </c>
      <c r="E10" s="50">
        <v>0</v>
      </c>
      <c r="F10" s="50">
        <v>134.97425844885024</v>
      </c>
      <c r="G10" s="50">
        <v>0</v>
      </c>
      <c r="H10" s="50">
        <v>134.69329806666593</v>
      </c>
      <c r="I10" s="50">
        <v>5.444041182134658</v>
      </c>
      <c r="J10" s="50">
        <v>0</v>
      </c>
      <c r="K10" s="50">
        <v>43.05488583179691</v>
      </c>
      <c r="L10" s="50">
        <v>81.79589482286208</v>
      </c>
      <c r="M10" s="50">
        <v>0</v>
      </c>
      <c r="N10" s="50">
        <v>47.81858951704304</v>
      </c>
      <c r="O10" s="50">
        <v>-94.54277227644243</v>
      </c>
      <c r="P10" s="50">
        <v>0</v>
      </c>
      <c r="Q10" s="50">
        <v>0</v>
      </c>
      <c r="R10" s="50">
        <v>-264.29174280954373</v>
      </c>
      <c r="S10" s="50">
        <v>50.169963620822834</v>
      </c>
      <c r="T10" s="53">
        <v>94.83676428870415</v>
      </c>
    </row>
    <row r="11" spans="1:20" s="39" customFormat="1" ht="9.75" customHeight="1">
      <c r="A11" s="54"/>
      <c r="B11" s="55" t="s">
        <v>26</v>
      </c>
      <c r="C11" s="49">
        <v>0</v>
      </c>
      <c r="D11" s="50">
        <v>7.536405301361225</v>
      </c>
      <c r="E11" s="50">
        <v>0</v>
      </c>
      <c r="F11" s="50">
        <v>18.80104201111371</v>
      </c>
      <c r="G11" s="50">
        <v>0</v>
      </c>
      <c r="H11" s="50">
        <v>0</v>
      </c>
      <c r="I11" s="50">
        <v>43.47806711786168</v>
      </c>
      <c r="J11" s="50">
        <v>0</v>
      </c>
      <c r="K11" s="50">
        <v>0</v>
      </c>
      <c r="L11" s="50">
        <v>0</v>
      </c>
      <c r="M11" s="50">
        <v>0</v>
      </c>
      <c r="N11" s="50">
        <v>213.7972198064137</v>
      </c>
      <c r="O11" s="50">
        <v>0</v>
      </c>
      <c r="P11" s="50">
        <v>0</v>
      </c>
      <c r="Q11" s="50">
        <v>0</v>
      </c>
      <c r="R11" s="50">
        <v>46.34379854381756</v>
      </c>
      <c r="S11" s="50">
        <v>51.60168138911458</v>
      </c>
      <c r="T11" s="53">
        <v>39.500616846657174</v>
      </c>
    </row>
    <row r="12" spans="1:20" s="39" customFormat="1" ht="9.75" customHeight="1">
      <c r="A12" s="54"/>
      <c r="B12" s="55" t="s">
        <v>27</v>
      </c>
      <c r="C12" s="49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-0.06244848000399671</v>
      </c>
      <c r="S12" s="50">
        <v>0</v>
      </c>
      <c r="T12" s="53">
        <v>-0.0035915247851125423</v>
      </c>
    </row>
    <row r="13" spans="1:20" s="39" customFormat="1" ht="9.75" customHeight="1">
      <c r="A13" s="54"/>
      <c r="B13" s="55" t="s">
        <v>28</v>
      </c>
      <c r="C13" s="49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-43.042722035003806</v>
      </c>
      <c r="S13" s="50">
        <v>0</v>
      </c>
      <c r="T13" s="53">
        <v>12.901701708225058</v>
      </c>
    </row>
    <row r="14" spans="1:20" s="39" customFormat="1" ht="9.75" customHeight="1">
      <c r="A14" s="54"/>
      <c r="B14" s="55" t="s">
        <v>29</v>
      </c>
      <c r="C14" s="49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3">
        <v>9.52422220296386</v>
      </c>
    </row>
    <row r="15" spans="1:20" s="39" customFormat="1" ht="9.75" customHeight="1">
      <c r="A15" s="54"/>
      <c r="B15" s="55" t="s">
        <v>30</v>
      </c>
      <c r="C15" s="49">
        <v>0</v>
      </c>
      <c r="D15" s="50">
        <v>86.48609370004247</v>
      </c>
      <c r="E15" s="50">
        <v>0</v>
      </c>
      <c r="F15" s="50">
        <v>114.82710164656027</v>
      </c>
      <c r="G15" s="50">
        <v>0</v>
      </c>
      <c r="H15" s="50">
        <v>57.27335634386124</v>
      </c>
      <c r="I15" s="50">
        <v>131.27749275865014</v>
      </c>
      <c r="J15" s="50">
        <v>0</v>
      </c>
      <c r="K15" s="50">
        <v>-22.240233425190468</v>
      </c>
      <c r="L15" s="50">
        <v>47.80558585344706</v>
      </c>
      <c r="M15" s="50">
        <v>0</v>
      </c>
      <c r="N15" s="50">
        <v>-20.753203342618384</v>
      </c>
      <c r="O15" s="50">
        <v>58.40113476570895</v>
      </c>
      <c r="P15" s="50">
        <v>0</v>
      </c>
      <c r="Q15" s="50">
        <v>0</v>
      </c>
      <c r="R15" s="50">
        <v>155.36878419955178</v>
      </c>
      <c r="S15" s="50">
        <v>73.28654783922353</v>
      </c>
      <c r="T15" s="53">
        <v>88.225043133651</v>
      </c>
    </row>
    <row r="16" spans="1:20" s="39" customFormat="1" ht="9.75" customHeight="1">
      <c r="A16" s="54"/>
      <c r="B16" s="55" t="s">
        <v>31</v>
      </c>
      <c r="C16" s="49">
        <v>0</v>
      </c>
      <c r="D16" s="50">
        <v>276.51626360100295</v>
      </c>
      <c r="E16" s="50">
        <v>0</v>
      </c>
      <c r="F16" s="50">
        <v>116.93399574166075</v>
      </c>
      <c r="G16" s="50">
        <v>0</v>
      </c>
      <c r="H16" s="50">
        <v>28.138329012294054</v>
      </c>
      <c r="I16" s="50">
        <v>0</v>
      </c>
      <c r="J16" s="50">
        <v>0</v>
      </c>
      <c r="K16" s="50">
        <v>-9.890139166743364</v>
      </c>
      <c r="L16" s="50">
        <v>-126.43596069774487</v>
      </c>
      <c r="M16" s="50">
        <v>0</v>
      </c>
      <c r="N16" s="50">
        <v>101.8865141887989</v>
      </c>
      <c r="O16" s="50">
        <v>-123.2479604841555</v>
      </c>
      <c r="P16" s="50">
        <v>0</v>
      </c>
      <c r="Q16" s="50">
        <v>0</v>
      </c>
      <c r="R16" s="50">
        <v>-1179.3538215150777</v>
      </c>
      <c r="S16" s="50">
        <v>32.543235612607305</v>
      </c>
      <c r="T16" s="53">
        <v>49.72889816637483</v>
      </c>
    </row>
    <row r="17" spans="1:20" s="39" customFormat="1" ht="9.75" customHeight="1">
      <c r="A17" s="54"/>
      <c r="B17" s="55" t="s">
        <v>32</v>
      </c>
      <c r="C17" s="49">
        <v>0</v>
      </c>
      <c r="D17" s="50">
        <v>-12.771628959709366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2.7573961406898713</v>
      </c>
      <c r="M17" s="50">
        <v>0</v>
      </c>
      <c r="N17" s="50">
        <v>443.3310482600551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3">
        <v>535.6164781269766</v>
      </c>
    </row>
    <row r="18" spans="1:20" s="39" customFormat="1" ht="9.75" customHeight="1">
      <c r="A18" s="54"/>
      <c r="B18" s="55" t="s">
        <v>33</v>
      </c>
      <c r="C18" s="49">
        <v>0</v>
      </c>
      <c r="D18" s="50">
        <v>45.49737374489746</v>
      </c>
      <c r="E18" s="50">
        <v>0</v>
      </c>
      <c r="F18" s="50">
        <v>64.54705254493426</v>
      </c>
      <c r="G18" s="50">
        <v>0</v>
      </c>
      <c r="H18" s="50">
        <v>59.05659263654792</v>
      </c>
      <c r="I18" s="50">
        <v>72.17906179872567</v>
      </c>
      <c r="J18" s="50">
        <v>0</v>
      </c>
      <c r="K18" s="50">
        <v>175.46920495340106</v>
      </c>
      <c r="L18" s="50">
        <v>71.29649602571507</v>
      </c>
      <c r="M18" s="50">
        <v>0</v>
      </c>
      <c r="N18" s="50">
        <v>33.6782288578516</v>
      </c>
      <c r="O18" s="50">
        <v>73.16298730507305</v>
      </c>
      <c r="P18" s="50">
        <v>0</v>
      </c>
      <c r="Q18" s="50">
        <v>0</v>
      </c>
      <c r="R18" s="50">
        <v>70.12420243539925</v>
      </c>
      <c r="S18" s="50">
        <v>76.07142016419085</v>
      </c>
      <c r="T18" s="53">
        <v>61.246153590271646</v>
      </c>
    </row>
    <row r="19" spans="1:20" s="39" customFormat="1" ht="9.75" customHeight="1">
      <c r="A19" s="54"/>
      <c r="B19" s="55" t="s">
        <v>34</v>
      </c>
      <c r="C19" s="49">
        <v>0</v>
      </c>
      <c r="D19" s="50">
        <v>0</v>
      </c>
      <c r="E19" s="50">
        <v>0</v>
      </c>
      <c r="F19" s="50">
        <v>71.85267344909356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3083.26235882244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3">
        <v>146.18558903205133</v>
      </c>
    </row>
    <row r="20" spans="1:20" s="39" customFormat="1" ht="9.75" customHeight="1">
      <c r="A20" s="54"/>
      <c r="B20" s="55" t="s">
        <v>35</v>
      </c>
      <c r="C20" s="49">
        <v>0</v>
      </c>
      <c r="D20" s="50">
        <v>-1253.46665125419</v>
      </c>
      <c r="E20" s="50">
        <v>0</v>
      </c>
      <c r="F20" s="50">
        <v>0</v>
      </c>
      <c r="G20" s="50">
        <v>0</v>
      </c>
      <c r="H20" s="50">
        <v>41.48630112043118</v>
      </c>
      <c r="I20" s="50">
        <v>21.740206000089955</v>
      </c>
      <c r="J20" s="50">
        <v>0</v>
      </c>
      <c r="K20" s="50">
        <v>1136.7301750772401</v>
      </c>
      <c r="L20" s="50">
        <v>-43.6545187287749</v>
      </c>
      <c r="M20" s="50">
        <v>0</v>
      </c>
      <c r="N20" s="50">
        <v>-70.28139056452456</v>
      </c>
      <c r="O20" s="50">
        <v>51.2788358824307</v>
      </c>
      <c r="P20" s="50">
        <v>0</v>
      </c>
      <c r="Q20" s="50">
        <v>0</v>
      </c>
      <c r="R20" s="50">
        <v>-10226.588615421437</v>
      </c>
      <c r="S20" s="50">
        <v>0.011535577644050526</v>
      </c>
      <c r="T20" s="53">
        <v>750.4794015008033</v>
      </c>
    </row>
    <row r="21" spans="1:20" s="39" customFormat="1" ht="9.75" customHeight="1">
      <c r="A21" s="54"/>
      <c r="B21" s="55" t="s">
        <v>36</v>
      </c>
      <c r="C21" s="49">
        <v>0</v>
      </c>
      <c r="D21" s="50">
        <v>7.3786184593778446</v>
      </c>
      <c r="E21" s="50">
        <v>0</v>
      </c>
      <c r="F21" s="50">
        <v>93.61869251802138</v>
      </c>
      <c r="G21" s="50">
        <v>0</v>
      </c>
      <c r="H21" s="50">
        <v>389.8069067953955</v>
      </c>
      <c r="I21" s="50">
        <v>119.04702290016607</v>
      </c>
      <c r="J21" s="50">
        <v>0</v>
      </c>
      <c r="K21" s="50">
        <v>0.4471839497220208</v>
      </c>
      <c r="L21" s="50">
        <v>35.92133054544297</v>
      </c>
      <c r="M21" s="50">
        <v>0</v>
      </c>
      <c r="N21" s="50">
        <v>1341.1494006849316</v>
      </c>
      <c r="O21" s="50">
        <v>-236.44635241229346</v>
      </c>
      <c r="P21" s="50">
        <v>0</v>
      </c>
      <c r="Q21" s="50">
        <v>0</v>
      </c>
      <c r="R21" s="50">
        <v>98.06797071358322</v>
      </c>
      <c r="S21" s="50">
        <v>0.10346879828771424</v>
      </c>
      <c r="T21" s="53">
        <v>5.718883921176885</v>
      </c>
    </row>
    <row r="22" spans="1:20" s="39" customFormat="1" ht="9.75" customHeight="1">
      <c r="A22" s="54"/>
      <c r="B22" s="55" t="s">
        <v>37</v>
      </c>
      <c r="C22" s="49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3">
        <v>0</v>
      </c>
    </row>
    <row r="23" spans="1:20" s="39" customFormat="1" ht="9.75" customHeight="1">
      <c r="A23" s="54"/>
      <c r="B23" s="55" t="s">
        <v>38</v>
      </c>
      <c r="C23" s="49">
        <v>0</v>
      </c>
      <c r="D23" s="50">
        <v>-2.588905990877122</v>
      </c>
      <c r="E23" s="50">
        <v>0</v>
      </c>
      <c r="F23" s="50">
        <v>-5.7019832985386225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215.01221830029866</v>
      </c>
      <c r="M23" s="50">
        <v>0</v>
      </c>
      <c r="N23" s="50">
        <v>0.06265679677651832</v>
      </c>
      <c r="O23" s="50">
        <v>95.92768950349705</v>
      </c>
      <c r="P23" s="50">
        <v>0</v>
      </c>
      <c r="Q23" s="50">
        <v>0</v>
      </c>
      <c r="R23" s="50">
        <v>0</v>
      </c>
      <c r="S23" s="50">
        <v>4.366963105395986</v>
      </c>
      <c r="T23" s="53">
        <v>64.23470783285474</v>
      </c>
    </row>
    <row r="24" spans="1:20" s="39" customFormat="1" ht="9.75" customHeight="1">
      <c r="A24" s="54"/>
      <c r="B24" s="55" t="s">
        <v>39</v>
      </c>
      <c r="C24" s="49">
        <v>0</v>
      </c>
      <c r="D24" s="50">
        <v>157.2420161532616</v>
      </c>
      <c r="E24" s="50">
        <v>0</v>
      </c>
      <c r="F24" s="50">
        <v>34.682640480763276</v>
      </c>
      <c r="G24" s="50">
        <v>0</v>
      </c>
      <c r="H24" s="50">
        <v>4.5138291897344205</v>
      </c>
      <c r="I24" s="50">
        <v>0</v>
      </c>
      <c r="J24" s="50">
        <v>0</v>
      </c>
      <c r="K24" s="50">
        <v>27.981488074047707</v>
      </c>
      <c r="L24" s="50">
        <v>87.2693486340223</v>
      </c>
      <c r="M24" s="50">
        <v>0</v>
      </c>
      <c r="N24" s="50">
        <v>0</v>
      </c>
      <c r="O24" s="50">
        <v>31.1755362237916</v>
      </c>
      <c r="P24" s="50">
        <v>0</v>
      </c>
      <c r="Q24" s="50">
        <v>0</v>
      </c>
      <c r="R24" s="50">
        <v>50.69969717586479</v>
      </c>
      <c r="S24" s="50">
        <v>244.27892183113448</v>
      </c>
      <c r="T24" s="53">
        <v>67.79415970880824</v>
      </c>
    </row>
    <row r="25" spans="1:20" s="39" customFormat="1" ht="9.75" customHeight="1">
      <c r="A25" s="54"/>
      <c r="B25" s="55" t="s">
        <v>40</v>
      </c>
      <c r="C25" s="49">
        <v>0</v>
      </c>
      <c r="D25" s="50">
        <v>468.30943815186873</v>
      </c>
      <c r="E25" s="50">
        <v>0</v>
      </c>
      <c r="F25" s="50">
        <v>51.06564089302646</v>
      </c>
      <c r="G25" s="50">
        <v>0</v>
      </c>
      <c r="H25" s="50">
        <v>46.31806429880703</v>
      </c>
      <c r="I25" s="50">
        <v>0</v>
      </c>
      <c r="J25" s="50">
        <v>0</v>
      </c>
      <c r="K25" s="50">
        <v>0.5120663694260053</v>
      </c>
      <c r="L25" s="50">
        <v>1152.7922009113065</v>
      </c>
      <c r="M25" s="50">
        <v>0</v>
      </c>
      <c r="N25" s="50">
        <v>0</v>
      </c>
      <c r="O25" s="50">
        <v>-312.0730843794256</v>
      </c>
      <c r="P25" s="50">
        <v>0</v>
      </c>
      <c r="Q25" s="50">
        <v>0</v>
      </c>
      <c r="R25" s="50">
        <v>110.90408525754884</v>
      </c>
      <c r="S25" s="50">
        <v>-12.698917404799758</v>
      </c>
      <c r="T25" s="53">
        <v>27.969280052568894</v>
      </c>
    </row>
    <row r="26" spans="1:20" s="39" customFormat="1" ht="9.75" customHeight="1">
      <c r="A26" s="54"/>
      <c r="B26" s="55" t="s">
        <v>41</v>
      </c>
      <c r="C26" s="49">
        <v>0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3">
        <v>0</v>
      </c>
    </row>
    <row r="27" spans="1:20" s="39" customFormat="1" ht="9.75" customHeight="1">
      <c r="A27" s="54"/>
      <c r="B27" s="55" t="s">
        <v>42</v>
      </c>
      <c r="C27" s="49">
        <v>0</v>
      </c>
      <c r="D27" s="50">
        <v>44.659184110116605</v>
      </c>
      <c r="E27" s="50">
        <v>0</v>
      </c>
      <c r="F27" s="50">
        <v>38.11947169220717</v>
      </c>
      <c r="G27" s="50">
        <v>0</v>
      </c>
      <c r="H27" s="50">
        <v>112.57215760536869</v>
      </c>
      <c r="I27" s="50">
        <v>78.38110688564194</v>
      </c>
      <c r="J27" s="50">
        <v>0</v>
      </c>
      <c r="K27" s="50">
        <v>3141.189516129032</v>
      </c>
      <c r="L27" s="50">
        <v>290.396844540441</v>
      </c>
      <c r="M27" s="50">
        <v>0</v>
      </c>
      <c r="N27" s="50">
        <v>111.90422027315086</v>
      </c>
      <c r="O27" s="50">
        <v>170.5733993313186</v>
      </c>
      <c r="P27" s="50">
        <v>0</v>
      </c>
      <c r="Q27" s="50">
        <v>0</v>
      </c>
      <c r="R27" s="50">
        <v>138.04724140871494</v>
      </c>
      <c r="S27" s="50">
        <v>-6.517229937458621</v>
      </c>
      <c r="T27" s="53">
        <v>86.81192143892595</v>
      </c>
    </row>
    <row r="28" spans="1:20" s="39" customFormat="1" ht="9.75" customHeight="1">
      <c r="A28" s="54"/>
      <c r="B28" s="55" t="s">
        <v>43</v>
      </c>
      <c r="C28" s="49">
        <v>0</v>
      </c>
      <c r="D28" s="50">
        <v>78.43932236084197</v>
      </c>
      <c r="E28" s="50">
        <v>0</v>
      </c>
      <c r="F28" s="50">
        <v>487.267309791427</v>
      </c>
      <c r="G28" s="50">
        <v>0</v>
      </c>
      <c r="H28" s="50">
        <v>41.11300434431986</v>
      </c>
      <c r="I28" s="50">
        <v>120.4857577653089</v>
      </c>
      <c r="J28" s="50">
        <v>0</v>
      </c>
      <c r="K28" s="50">
        <v>14.323529411764707</v>
      </c>
      <c r="L28" s="50">
        <v>-183.36316239981323</v>
      </c>
      <c r="M28" s="50">
        <v>0</v>
      </c>
      <c r="N28" s="50">
        <v>-9.632462565631684</v>
      </c>
      <c r="O28" s="50">
        <v>142.84390840762106</v>
      </c>
      <c r="P28" s="50">
        <v>0</v>
      </c>
      <c r="Q28" s="50">
        <v>0</v>
      </c>
      <c r="R28" s="50">
        <v>213.1656621372461</v>
      </c>
      <c r="S28" s="50">
        <v>-45.23121387283237</v>
      </c>
      <c r="T28" s="53">
        <v>115.38971458187186</v>
      </c>
    </row>
    <row r="29" spans="1:20" s="39" customFormat="1" ht="9.75" customHeight="1">
      <c r="A29" s="54"/>
      <c r="B29" s="55" t="s">
        <v>44</v>
      </c>
      <c r="C29" s="49">
        <v>0</v>
      </c>
      <c r="D29" s="50">
        <v>34.66568379683611</v>
      </c>
      <c r="E29" s="50">
        <v>0</v>
      </c>
      <c r="F29" s="50">
        <v>27.522863579277345</v>
      </c>
      <c r="G29" s="50">
        <v>0</v>
      </c>
      <c r="H29" s="50">
        <v>139.85088944136047</v>
      </c>
      <c r="I29" s="50">
        <v>73.12912960075384</v>
      </c>
      <c r="J29" s="50">
        <v>0</v>
      </c>
      <c r="K29" s="50">
        <v>65.16476100789586</v>
      </c>
      <c r="L29" s="50">
        <v>2.0890756555660985</v>
      </c>
      <c r="M29" s="50">
        <v>0</v>
      </c>
      <c r="N29" s="50">
        <v>-3402.618099032442</v>
      </c>
      <c r="O29" s="50">
        <v>50.647467715344895</v>
      </c>
      <c r="P29" s="50">
        <v>0</v>
      </c>
      <c r="Q29" s="50">
        <v>0</v>
      </c>
      <c r="R29" s="50">
        <v>0</v>
      </c>
      <c r="S29" s="50">
        <v>130.46129134428307</v>
      </c>
      <c r="T29" s="53">
        <v>46.95202782719428</v>
      </c>
    </row>
    <row r="30" spans="1:20" s="39" customFormat="1" ht="9.75" customHeight="1">
      <c r="A30" s="54"/>
      <c r="B30" s="55" t="s">
        <v>45</v>
      </c>
      <c r="C30" s="49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5984.728302858614</v>
      </c>
      <c r="O30" s="50">
        <v>-238.51194744126332</v>
      </c>
      <c r="P30" s="50">
        <v>0</v>
      </c>
      <c r="Q30" s="50">
        <v>0</v>
      </c>
      <c r="R30" s="50">
        <v>0</v>
      </c>
      <c r="S30" s="50">
        <v>0</v>
      </c>
      <c r="T30" s="53">
        <v>-62.91323894976346</v>
      </c>
    </row>
    <row r="31" spans="1:20" s="39" customFormat="1" ht="9.75" customHeight="1">
      <c r="A31" s="54"/>
      <c r="B31" s="55" t="s">
        <v>46</v>
      </c>
      <c r="C31" s="49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3">
        <v>0</v>
      </c>
    </row>
    <row r="32" spans="1:20" s="39" customFormat="1" ht="9.75" customHeight="1">
      <c r="A32" s="54"/>
      <c r="B32" s="55" t="s">
        <v>47</v>
      </c>
      <c r="C32" s="49">
        <v>0</v>
      </c>
      <c r="D32" s="50">
        <v>17.589847021218876</v>
      </c>
      <c r="E32" s="50">
        <v>0</v>
      </c>
      <c r="F32" s="50">
        <v>8.703789701805489</v>
      </c>
      <c r="G32" s="50">
        <v>0</v>
      </c>
      <c r="H32" s="50">
        <v>19.896204092183496</v>
      </c>
      <c r="I32" s="50">
        <v>165.19514897808423</v>
      </c>
      <c r="J32" s="50">
        <v>0</v>
      </c>
      <c r="K32" s="50">
        <v>25.039998906012826</v>
      </c>
      <c r="L32" s="50">
        <v>-540.5940594059406</v>
      </c>
      <c r="M32" s="50">
        <v>0</v>
      </c>
      <c r="N32" s="50">
        <v>-2439.177489177489</v>
      </c>
      <c r="O32" s="50">
        <v>0</v>
      </c>
      <c r="P32" s="50">
        <v>0</v>
      </c>
      <c r="Q32" s="50">
        <v>0</v>
      </c>
      <c r="R32" s="50">
        <v>-3.43111728287913</v>
      </c>
      <c r="S32" s="50">
        <v>10.765368673010684</v>
      </c>
      <c r="T32" s="53">
        <v>41.592015698845096</v>
      </c>
    </row>
    <row r="33" spans="1:20" s="39" customFormat="1" ht="9.75" customHeight="1">
      <c r="A33" s="54"/>
      <c r="B33" s="55" t="s">
        <v>48</v>
      </c>
      <c r="C33" s="49">
        <v>0</v>
      </c>
      <c r="D33" s="50">
        <v>16.394619174992656</v>
      </c>
      <c r="E33" s="50">
        <v>0</v>
      </c>
      <c r="F33" s="50">
        <v>-8.013346027044658</v>
      </c>
      <c r="G33" s="50">
        <v>0</v>
      </c>
      <c r="H33" s="50">
        <v>35.81136762415472</v>
      </c>
      <c r="I33" s="50">
        <v>14.82632358186283</v>
      </c>
      <c r="J33" s="50">
        <v>0</v>
      </c>
      <c r="K33" s="50">
        <v>4.497151943998047</v>
      </c>
      <c r="L33" s="50">
        <v>0.5034909617565481</v>
      </c>
      <c r="M33" s="50">
        <v>0</v>
      </c>
      <c r="N33" s="50">
        <v>262.2817229336437</v>
      </c>
      <c r="O33" s="50">
        <v>7.031080404409956</v>
      </c>
      <c r="P33" s="50">
        <v>0</v>
      </c>
      <c r="Q33" s="50">
        <v>0</v>
      </c>
      <c r="R33" s="50">
        <v>8.335198187361884</v>
      </c>
      <c r="S33" s="50">
        <v>51.74473181626905</v>
      </c>
      <c r="T33" s="53">
        <v>15.618729713746857</v>
      </c>
    </row>
    <row r="34" spans="1:20" s="39" customFormat="1" ht="9.75" customHeight="1">
      <c r="A34" s="54"/>
      <c r="B34" s="55" t="s">
        <v>49</v>
      </c>
      <c r="C34" s="49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3">
        <v>0</v>
      </c>
    </row>
    <row r="35" spans="1:20" s="39" customFormat="1" ht="9.75" customHeight="1">
      <c r="A35" s="54"/>
      <c r="B35" s="55" t="s">
        <v>50</v>
      </c>
      <c r="C35" s="49">
        <v>0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3">
        <v>0</v>
      </c>
    </row>
    <row r="36" spans="1:20" s="39" customFormat="1" ht="9.75" customHeight="1">
      <c r="A36" s="54"/>
      <c r="B36" s="55" t="s">
        <v>51</v>
      </c>
      <c r="C36" s="49">
        <v>0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33.46338976554491</v>
      </c>
      <c r="R36" s="50">
        <v>0</v>
      </c>
      <c r="S36" s="50">
        <v>0</v>
      </c>
      <c r="T36" s="53">
        <v>33.46338976554491</v>
      </c>
    </row>
    <row r="37" spans="1:20" s="39" customFormat="1" ht="9.75" customHeight="1">
      <c r="A37" s="54"/>
      <c r="B37" s="55" t="s">
        <v>52</v>
      </c>
      <c r="C37" s="49">
        <v>0</v>
      </c>
      <c r="D37" s="50">
        <v>96.304497448155</v>
      </c>
      <c r="E37" s="50">
        <v>0</v>
      </c>
      <c r="F37" s="50">
        <v>0</v>
      </c>
      <c r="G37" s="50">
        <v>0</v>
      </c>
      <c r="H37" s="50">
        <v>112.3531742951345</v>
      </c>
      <c r="I37" s="50">
        <v>0</v>
      </c>
      <c r="J37" s="50">
        <v>0</v>
      </c>
      <c r="K37" s="50">
        <v>0</v>
      </c>
      <c r="L37" s="50">
        <v>51.43549499695821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51.43703948205377</v>
      </c>
      <c r="T37" s="53">
        <v>81.75145429498521</v>
      </c>
    </row>
    <row r="38" spans="1:20" s="39" customFormat="1" ht="9.75" customHeight="1">
      <c r="A38" s="54"/>
      <c r="B38" s="55" t="s">
        <v>74</v>
      </c>
      <c r="C38" s="49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3">
        <v>0</v>
      </c>
    </row>
    <row r="39" spans="1:20" s="39" customFormat="1" ht="9.75" customHeight="1">
      <c r="A39" s="54"/>
      <c r="B39" s="55" t="s">
        <v>73</v>
      </c>
      <c r="C39" s="49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3">
        <v>0</v>
      </c>
    </row>
    <row r="40" spans="1:20" s="41" customFormat="1" ht="9.75" customHeight="1">
      <c r="A40" s="52" t="s">
        <v>55</v>
      </c>
      <c r="B40" s="51"/>
      <c r="C40" s="49">
        <v>0</v>
      </c>
      <c r="D40" s="49">
        <v>76.82355338378568</v>
      </c>
      <c r="E40" s="49">
        <v>0</v>
      </c>
      <c r="F40" s="49">
        <v>58.87524583343572</v>
      </c>
      <c r="G40" s="49">
        <v>0</v>
      </c>
      <c r="H40" s="49">
        <v>83.41583881236902</v>
      </c>
      <c r="I40" s="49">
        <v>79.11191137798775</v>
      </c>
      <c r="J40" s="49">
        <v>41.395646632693946</v>
      </c>
      <c r="K40" s="49">
        <v>33.81132514623838</v>
      </c>
      <c r="L40" s="49">
        <v>111.10633693267414</v>
      </c>
      <c r="M40" s="50">
        <v>0</v>
      </c>
      <c r="N40" s="49">
        <v>43.21657140065465</v>
      </c>
      <c r="O40" s="49">
        <v>80.90770407055359</v>
      </c>
      <c r="P40" s="49">
        <v>0</v>
      </c>
      <c r="Q40" s="50">
        <v>0</v>
      </c>
      <c r="R40" s="49">
        <v>59.37354080351962</v>
      </c>
      <c r="S40" s="50">
        <v>49.51368051546813</v>
      </c>
      <c r="T40" s="48">
        <v>70.20766103277509</v>
      </c>
    </row>
    <row r="41" spans="1:20" s="39" customFormat="1" ht="9.75" customHeight="1">
      <c r="A41" s="54"/>
      <c r="B41" s="55" t="s">
        <v>56</v>
      </c>
      <c r="C41" s="49">
        <v>0</v>
      </c>
      <c r="D41" s="50">
        <v>18.69190405821408</v>
      </c>
      <c r="E41" s="50">
        <v>0</v>
      </c>
      <c r="F41" s="50">
        <v>7.16305247035606</v>
      </c>
      <c r="G41" s="50">
        <v>0</v>
      </c>
      <c r="H41" s="50">
        <v>131.5897775488681</v>
      </c>
      <c r="I41" s="50">
        <v>43.55088127052408</v>
      </c>
      <c r="J41" s="50">
        <v>40.986676385367986</v>
      </c>
      <c r="K41" s="50">
        <v>30.90931906445769</v>
      </c>
      <c r="L41" s="50">
        <v>87.13897879931602</v>
      </c>
      <c r="M41" s="50">
        <v>0</v>
      </c>
      <c r="N41" s="50">
        <v>20.279870828848225</v>
      </c>
      <c r="O41" s="50">
        <v>37.90912460328669</v>
      </c>
      <c r="P41" s="50">
        <v>0</v>
      </c>
      <c r="Q41" s="50">
        <v>0</v>
      </c>
      <c r="R41" s="50">
        <v>76.12088043799308</v>
      </c>
      <c r="S41" s="50">
        <v>3.1727299962226305</v>
      </c>
      <c r="T41" s="53">
        <v>39.45050455958552</v>
      </c>
    </row>
    <row r="42" spans="1:20" s="39" customFormat="1" ht="9.75" customHeight="1">
      <c r="A42" s="54"/>
      <c r="B42" s="55" t="s">
        <v>57</v>
      </c>
      <c r="C42" s="49">
        <v>0</v>
      </c>
      <c r="D42" s="50">
        <v>0</v>
      </c>
      <c r="E42" s="50">
        <v>0</v>
      </c>
      <c r="F42" s="50">
        <v>191.7365269461078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-1093.7266616878267</v>
      </c>
      <c r="P42" s="50">
        <v>0</v>
      </c>
      <c r="Q42" s="50">
        <v>0</v>
      </c>
      <c r="R42" s="50">
        <v>1.825474224963257</v>
      </c>
      <c r="S42" s="50">
        <v>0</v>
      </c>
      <c r="T42" s="53">
        <v>13.395828742237518</v>
      </c>
    </row>
    <row r="43" spans="1:20" s="39" customFormat="1" ht="9.75" customHeight="1">
      <c r="A43" s="54"/>
      <c r="B43" s="55" t="s">
        <v>58</v>
      </c>
      <c r="C43" s="49">
        <v>0</v>
      </c>
      <c r="D43" s="50">
        <v>-7320.22792022792</v>
      </c>
      <c r="E43" s="50">
        <v>0</v>
      </c>
      <c r="F43" s="50">
        <v>4420.1604814443335</v>
      </c>
      <c r="G43" s="50">
        <v>0</v>
      </c>
      <c r="H43" s="50">
        <v>0</v>
      </c>
      <c r="I43" s="50">
        <v>0</v>
      </c>
      <c r="J43" s="50">
        <v>0</v>
      </c>
      <c r="K43" s="50">
        <v>23.17427364827537</v>
      </c>
      <c r="L43" s="50">
        <v>527.3412143753999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3">
        <v>67.09629644913507</v>
      </c>
    </row>
    <row r="44" spans="1:20" s="39" customFormat="1" ht="9.75" customHeight="1">
      <c r="A44" s="54"/>
      <c r="B44" s="55" t="s">
        <v>59</v>
      </c>
      <c r="C44" s="49">
        <v>0</v>
      </c>
      <c r="D44" s="50">
        <v>81.74811834194242</v>
      </c>
      <c r="E44" s="50">
        <v>0</v>
      </c>
      <c r="F44" s="50">
        <v>60.941352100737525</v>
      </c>
      <c r="G44" s="50">
        <v>0</v>
      </c>
      <c r="H44" s="50">
        <v>74.5731686039749</v>
      </c>
      <c r="I44" s="50">
        <v>95.45013001108461</v>
      </c>
      <c r="J44" s="50">
        <v>5529.72972972973</v>
      </c>
      <c r="K44" s="50">
        <v>48.234950425065655</v>
      </c>
      <c r="L44" s="50">
        <v>69.01813462906775</v>
      </c>
      <c r="M44" s="50">
        <v>0</v>
      </c>
      <c r="N44" s="50">
        <v>57.70640296034018</v>
      </c>
      <c r="O44" s="50">
        <v>91.04921593532815</v>
      </c>
      <c r="P44" s="50">
        <v>0</v>
      </c>
      <c r="Q44" s="50">
        <v>0</v>
      </c>
      <c r="R44" s="50">
        <v>51.698636226022835</v>
      </c>
      <c r="S44" s="50">
        <v>45.14900363084805</v>
      </c>
      <c r="T44" s="53">
        <v>77.2324230967676</v>
      </c>
    </row>
    <row r="45" spans="1:20" s="39" customFormat="1" ht="9.75" customHeight="1">
      <c r="A45" s="54"/>
      <c r="B45" s="55" t="s">
        <v>60</v>
      </c>
      <c r="C45" s="49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115.09409806682885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3">
        <v>380.1674021152903</v>
      </c>
    </row>
    <row r="46" spans="1:20" s="41" customFormat="1" ht="9.75" customHeight="1">
      <c r="A46" s="52" t="s">
        <v>61</v>
      </c>
      <c r="B46" s="51"/>
      <c r="C46" s="49">
        <v>0</v>
      </c>
      <c r="D46" s="50">
        <v>0</v>
      </c>
      <c r="E46" s="49">
        <v>35.81760121849914</v>
      </c>
      <c r="F46" s="49">
        <v>34.230688960796</v>
      </c>
      <c r="G46" s="49">
        <v>8.111291575453713</v>
      </c>
      <c r="H46" s="50">
        <v>30.60153353103977</v>
      </c>
      <c r="I46" s="49">
        <v>32.52405269246364</v>
      </c>
      <c r="J46" s="50">
        <v>6.544591747707104</v>
      </c>
      <c r="K46" s="49">
        <v>-273.45774418572654</v>
      </c>
      <c r="L46" s="49">
        <v>0</v>
      </c>
      <c r="M46" s="50">
        <v>22.904379218556414</v>
      </c>
      <c r="N46" s="49">
        <v>80.73799551480774</v>
      </c>
      <c r="O46" s="49">
        <v>32.062344337280685</v>
      </c>
      <c r="P46" s="49">
        <v>39.18724555296961</v>
      </c>
      <c r="Q46" s="50">
        <v>0</v>
      </c>
      <c r="R46" s="49">
        <v>23.66216819248924</v>
      </c>
      <c r="S46" s="50">
        <v>72.4487428451675</v>
      </c>
      <c r="T46" s="48">
        <v>37.27980663305244</v>
      </c>
    </row>
    <row r="47" spans="1:20" s="39" customFormat="1" ht="9.75" customHeight="1">
      <c r="A47" s="54"/>
      <c r="B47" s="55" t="s">
        <v>62</v>
      </c>
      <c r="C47" s="49">
        <v>0</v>
      </c>
      <c r="D47" s="50">
        <v>0</v>
      </c>
      <c r="E47" s="50">
        <v>10.828889086152401</v>
      </c>
      <c r="F47" s="50">
        <v>0</v>
      </c>
      <c r="G47" s="49">
        <v>0</v>
      </c>
      <c r="H47" s="50">
        <v>0</v>
      </c>
      <c r="I47" s="50">
        <v>45.36326514289776</v>
      </c>
      <c r="J47" s="50">
        <v>6.544591747707104</v>
      </c>
      <c r="K47" s="50">
        <v>0.3971067933626436</v>
      </c>
      <c r="L47" s="50">
        <v>0</v>
      </c>
      <c r="M47" s="50">
        <v>0</v>
      </c>
      <c r="N47" s="50">
        <v>-11.868581605972187</v>
      </c>
      <c r="O47" s="50">
        <v>18.70184707474746</v>
      </c>
      <c r="P47" s="49">
        <v>0</v>
      </c>
      <c r="Q47" s="50">
        <v>0</v>
      </c>
      <c r="R47" s="50">
        <v>0</v>
      </c>
      <c r="S47" s="50">
        <v>0.26405587717709855</v>
      </c>
      <c r="T47" s="53">
        <v>16.55516095265265</v>
      </c>
    </row>
    <row r="48" spans="1:20" s="39" customFormat="1" ht="9.75" customHeight="1">
      <c r="A48" s="54"/>
      <c r="B48" s="55" t="s">
        <v>63</v>
      </c>
      <c r="C48" s="49">
        <v>0</v>
      </c>
      <c r="D48" s="50">
        <v>0</v>
      </c>
      <c r="E48" s="50">
        <v>74.41883027596576</v>
      </c>
      <c r="F48" s="50">
        <v>9.515584151020269</v>
      </c>
      <c r="G48" s="50">
        <v>99.38652359186882</v>
      </c>
      <c r="H48" s="50">
        <v>0</v>
      </c>
      <c r="I48" s="50">
        <v>27.241771420404763</v>
      </c>
      <c r="J48" s="50">
        <v>0</v>
      </c>
      <c r="K48" s="50">
        <v>-193.84942588899415</v>
      </c>
      <c r="L48" s="50">
        <v>0</v>
      </c>
      <c r="M48" s="50">
        <v>-277.2235536914986</v>
      </c>
      <c r="N48" s="50">
        <v>-6.653545889916683</v>
      </c>
      <c r="O48" s="50">
        <v>24.65590719745709</v>
      </c>
      <c r="P48" s="49">
        <v>0</v>
      </c>
      <c r="Q48" s="50">
        <v>0</v>
      </c>
      <c r="R48" s="50">
        <v>53.211610896302716</v>
      </c>
      <c r="S48" s="50">
        <v>97.16189386978841</v>
      </c>
      <c r="T48" s="53">
        <v>52.46096603777835</v>
      </c>
    </row>
    <row r="49" spans="1:20" s="39" customFormat="1" ht="9.75" customHeight="1">
      <c r="A49" s="54"/>
      <c r="B49" s="55" t="s">
        <v>64</v>
      </c>
      <c r="C49" s="49">
        <v>0</v>
      </c>
      <c r="D49" s="50">
        <v>0</v>
      </c>
      <c r="E49" s="50">
        <v>80.0527533730781</v>
      </c>
      <c r="F49" s="50">
        <v>91.78445503249411</v>
      </c>
      <c r="G49" s="49">
        <v>0</v>
      </c>
      <c r="H49" s="50">
        <v>38.42817038556363</v>
      </c>
      <c r="I49" s="50">
        <v>56.64172880987201</v>
      </c>
      <c r="J49" s="50">
        <v>0</v>
      </c>
      <c r="K49" s="50">
        <v>0.21031968592260236</v>
      </c>
      <c r="L49" s="50">
        <v>0</v>
      </c>
      <c r="M49" s="50">
        <v>20.27402596035414</v>
      </c>
      <c r="N49" s="50">
        <v>106.48327986279804</v>
      </c>
      <c r="O49" s="50">
        <v>29.311918530147597</v>
      </c>
      <c r="P49" s="49">
        <v>0</v>
      </c>
      <c r="Q49" s="50">
        <v>0</v>
      </c>
      <c r="R49" s="50">
        <v>21.658649455032577</v>
      </c>
      <c r="S49" s="50">
        <v>7.1527846412334455</v>
      </c>
      <c r="T49" s="53">
        <v>53.30868771470774</v>
      </c>
    </row>
    <row r="50" spans="1:20" s="39" customFormat="1" ht="9.75" customHeight="1">
      <c r="A50" s="54"/>
      <c r="B50" s="55" t="s">
        <v>65</v>
      </c>
      <c r="C50" s="49">
        <v>0</v>
      </c>
      <c r="D50" s="50">
        <v>0</v>
      </c>
      <c r="E50" s="50">
        <v>45.84966649700606</v>
      </c>
      <c r="F50" s="50">
        <v>29.773553103931356</v>
      </c>
      <c r="G50" s="49">
        <v>0</v>
      </c>
      <c r="H50" s="50">
        <v>0</v>
      </c>
      <c r="I50" s="50">
        <v>5.985418969602863</v>
      </c>
      <c r="J50" s="50">
        <v>0</v>
      </c>
      <c r="K50" s="50">
        <v>0</v>
      </c>
      <c r="L50" s="50">
        <v>0</v>
      </c>
      <c r="M50" s="50">
        <v>14.166114626401994</v>
      </c>
      <c r="N50" s="50">
        <v>0</v>
      </c>
      <c r="O50" s="50">
        <v>60.70954467459385</v>
      </c>
      <c r="P50" s="50">
        <v>41.25705178476562</v>
      </c>
      <c r="Q50" s="50">
        <v>0</v>
      </c>
      <c r="R50" s="50">
        <v>7.764934644053148</v>
      </c>
      <c r="S50" s="50">
        <v>6.023219721881801</v>
      </c>
      <c r="T50" s="53">
        <v>36.10925005663497</v>
      </c>
    </row>
    <row r="51" spans="1:20" s="39" customFormat="1" ht="9.75" customHeight="1">
      <c r="A51" s="54"/>
      <c r="B51" s="55" t="s">
        <v>66</v>
      </c>
      <c r="C51" s="49">
        <v>0</v>
      </c>
      <c r="D51" s="50">
        <v>0</v>
      </c>
      <c r="E51" s="50">
        <v>0</v>
      </c>
      <c r="F51" s="50">
        <v>0</v>
      </c>
      <c r="G51" s="49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49">
        <v>0</v>
      </c>
      <c r="Q51" s="50">
        <v>0</v>
      </c>
      <c r="R51" s="50">
        <v>0</v>
      </c>
      <c r="S51" s="50">
        <v>0</v>
      </c>
      <c r="T51" s="53">
        <v>0</v>
      </c>
    </row>
    <row r="52" spans="1:20" s="39" customFormat="1" ht="9.75" customHeight="1">
      <c r="A52" s="54"/>
      <c r="B52" s="55" t="s">
        <v>67</v>
      </c>
      <c r="C52" s="49">
        <v>0</v>
      </c>
      <c r="D52" s="50">
        <v>0</v>
      </c>
      <c r="E52" s="50">
        <v>0</v>
      </c>
      <c r="F52" s="50">
        <v>0</v>
      </c>
      <c r="G52" s="50">
        <v>1.7839862205824102</v>
      </c>
      <c r="H52" s="50">
        <v>0</v>
      </c>
      <c r="I52" s="50">
        <v>13.295700825904818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6.361342645150643</v>
      </c>
      <c r="P52" s="49">
        <v>0</v>
      </c>
      <c r="Q52" s="50">
        <v>0</v>
      </c>
      <c r="R52" s="50">
        <v>0</v>
      </c>
      <c r="S52" s="50">
        <v>121.57476837525232</v>
      </c>
      <c r="T52" s="53">
        <v>34.04020065208604</v>
      </c>
    </row>
    <row r="53" spans="1:20" s="39" customFormat="1" ht="9.75" customHeight="1">
      <c r="A53" s="54"/>
      <c r="B53" s="1" t="s">
        <v>68</v>
      </c>
      <c r="C53" s="49">
        <v>0</v>
      </c>
      <c r="D53" s="50">
        <v>0</v>
      </c>
      <c r="E53" s="50">
        <v>22.99308063470614</v>
      </c>
      <c r="F53" s="50">
        <v>0</v>
      </c>
      <c r="G53" s="50">
        <v>0</v>
      </c>
      <c r="H53" s="50">
        <v>0</v>
      </c>
      <c r="I53" s="50">
        <v>67.59810055837212</v>
      </c>
      <c r="J53" s="50">
        <v>0</v>
      </c>
      <c r="K53" s="50">
        <v>0</v>
      </c>
      <c r="L53" s="50">
        <v>0</v>
      </c>
      <c r="M53" s="50">
        <v>56.65657023155749</v>
      </c>
      <c r="N53" s="50">
        <v>0</v>
      </c>
      <c r="O53" s="50">
        <v>44.65235723707606</v>
      </c>
      <c r="P53" s="49">
        <v>0</v>
      </c>
      <c r="Q53" s="50">
        <v>0</v>
      </c>
      <c r="R53" s="50">
        <v>0</v>
      </c>
      <c r="S53" s="50">
        <v>0</v>
      </c>
      <c r="T53" s="53">
        <v>42.484012613957916</v>
      </c>
    </row>
    <row r="54" spans="1:20" s="41" customFormat="1" ht="9.75" customHeight="1">
      <c r="A54" s="52" t="s">
        <v>69</v>
      </c>
      <c r="B54" s="51"/>
      <c r="C54" s="49">
        <v>0</v>
      </c>
      <c r="D54" s="50">
        <v>0</v>
      </c>
      <c r="E54" s="49">
        <v>106.35591198425598</v>
      </c>
      <c r="F54" s="50">
        <v>0</v>
      </c>
      <c r="G54" s="50">
        <v>0</v>
      </c>
      <c r="H54" s="49">
        <v>639.7593984962406</v>
      </c>
      <c r="I54" s="49">
        <v>2.9437264715802725</v>
      </c>
      <c r="J54" s="50">
        <v>0</v>
      </c>
      <c r="K54" s="50">
        <v>0</v>
      </c>
      <c r="L54" s="49">
        <v>0</v>
      </c>
      <c r="M54" s="50">
        <v>0</v>
      </c>
      <c r="N54" s="49">
        <v>12699.364631133076</v>
      </c>
      <c r="O54" s="49">
        <v>92.85018910898548</v>
      </c>
      <c r="P54" s="49">
        <v>139.46815687017272</v>
      </c>
      <c r="Q54" s="50">
        <v>0</v>
      </c>
      <c r="R54" s="50">
        <v>0</v>
      </c>
      <c r="S54" s="49">
        <v>101.69230735760742</v>
      </c>
      <c r="T54" s="48">
        <v>93.12021572835403</v>
      </c>
    </row>
    <row r="55" spans="1:21" s="41" customFormat="1" ht="9.75" customHeight="1">
      <c r="A55" s="47"/>
      <c r="B55" s="46"/>
      <c r="C55" s="45">
        <v>0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>
        <v>0</v>
      </c>
      <c r="S55" s="44"/>
      <c r="T55" s="43"/>
      <c r="U55" s="42"/>
    </row>
    <row r="56" spans="1:20" s="39" customFormat="1" ht="9" customHeight="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 s="39" customFormat="1" ht="12.75">
      <c r="A57" s="3" t="s">
        <v>70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 ht="12.75">
      <c r="A58" s="38" t="s">
        <v>72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</row>
    <row r="59" spans="1:20" ht="12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</row>
    <row r="60" spans="1:20" ht="12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</row>
    <row r="61" spans="1:20" ht="12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</row>
    <row r="62" spans="1:20" ht="12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</row>
    <row r="63" spans="1:20" ht="12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</row>
    <row r="64" spans="1:20" ht="12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</row>
    <row r="65" spans="1:20" ht="12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</row>
    <row r="66" spans="1:20" ht="12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</row>
    <row r="67" spans="1:20" ht="12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</row>
    <row r="68" spans="1:20" ht="12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B3" sqref="B3"/>
    </sheetView>
  </sheetViews>
  <sheetFormatPr defaultColWidth="11.421875" defaultRowHeight="12.75"/>
  <cols>
    <col min="1" max="1" width="2.8515625" style="13" customWidth="1"/>
    <col min="2" max="2" width="32.57421875" style="13" customWidth="1"/>
    <col min="3" max="3" width="10.57421875" style="13" customWidth="1"/>
    <col min="4" max="4" width="9.7109375" style="13" customWidth="1"/>
    <col min="5" max="5" width="10.140625" style="13" customWidth="1"/>
    <col min="6" max="6" width="8.00390625" style="13" customWidth="1"/>
    <col min="7" max="7" width="8.8515625" style="13" customWidth="1"/>
    <col min="8" max="8" width="7.7109375" style="13" customWidth="1"/>
    <col min="9" max="9" width="13.28125" style="13" customWidth="1"/>
    <col min="10" max="10" width="7.00390625" style="13" customWidth="1"/>
    <col min="11" max="11" width="10.00390625" style="13" customWidth="1"/>
    <col min="12" max="13" width="8.28125" style="13" customWidth="1"/>
    <col min="14" max="14" width="8.8515625" style="13" customWidth="1"/>
    <col min="15" max="15" width="10.140625" style="13" customWidth="1"/>
    <col min="16" max="16" width="9.8515625" style="13" customWidth="1"/>
    <col min="17" max="17" width="6.57421875" style="13" customWidth="1"/>
    <col min="18" max="18" width="10.57421875" style="13" customWidth="1"/>
    <col min="19" max="19" width="10.28125" style="13" customWidth="1"/>
    <col min="20" max="20" width="8.421875" style="13" customWidth="1"/>
    <col min="21" max="16384" width="11.421875" style="13" customWidth="1"/>
  </cols>
  <sheetData>
    <row r="1" spans="1:20" ht="18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8"/>
    </row>
    <row r="2" spans="1:20" ht="13.5">
      <c r="A2" s="26" t="str">
        <f>'[1]IND_SINxRAMOyEMP'!2:2</f>
        <v>AL  28  DE  FEBRERO  DE  1999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8"/>
    </row>
    <row r="3" spans="1:20" ht="13.5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8"/>
    </row>
    <row r="4" spans="1:20" ht="13.5">
      <c r="A4" s="15" t="s">
        <v>2</v>
      </c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8"/>
    </row>
    <row r="5" spans="1:20" ht="40.5" customHeight="1">
      <c r="A5" s="27"/>
      <c r="B5" s="2" t="s">
        <v>3</v>
      </c>
      <c r="C5" s="2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  <c r="S5" s="28" t="s">
        <v>20</v>
      </c>
      <c r="T5" s="28" t="s">
        <v>21</v>
      </c>
    </row>
    <row r="6" spans="1:21" ht="13.5">
      <c r="A6" s="27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0"/>
      <c r="T6" s="9"/>
      <c r="U6" s="18"/>
    </row>
    <row r="7" spans="1:21" s="14" customFormat="1" ht="13.5">
      <c r="A7" s="20" t="s">
        <v>22</v>
      </c>
      <c r="B7" s="29"/>
      <c r="C7" s="21">
        <v>0</v>
      </c>
      <c r="D7" s="21">
        <v>59.390445019361906</v>
      </c>
      <c r="E7" s="21">
        <v>59.17638721493422</v>
      </c>
      <c r="F7" s="21">
        <v>57.306988382083425</v>
      </c>
      <c r="G7" s="21">
        <v>3.9578126892208783</v>
      </c>
      <c r="H7" s="21">
        <v>53.97890689283997</v>
      </c>
      <c r="I7" s="21">
        <v>46.03533845022079</v>
      </c>
      <c r="J7" s="21">
        <v>31.827151297387697</v>
      </c>
      <c r="K7" s="21">
        <v>140.55203526155137</v>
      </c>
      <c r="L7" s="21">
        <v>60.12285423307559</v>
      </c>
      <c r="M7" s="21">
        <v>-7.959578038440373</v>
      </c>
      <c r="N7" s="21">
        <v>63.85060020518939</v>
      </c>
      <c r="O7" s="21">
        <v>59.54754695292483</v>
      </c>
      <c r="P7" s="21">
        <v>161.07735110827446</v>
      </c>
      <c r="Q7" s="21">
        <v>7.68533922833246</v>
      </c>
      <c r="R7" s="21">
        <v>63.12131129961419</v>
      </c>
      <c r="S7" s="21">
        <v>71.30139528762987</v>
      </c>
      <c r="T7" s="22">
        <v>59.1049721576964</v>
      </c>
      <c r="U7" s="30"/>
    </row>
    <row r="8" spans="1:21" s="14" customFormat="1" ht="13.5">
      <c r="A8" s="20" t="s">
        <v>23</v>
      </c>
      <c r="B8" s="29"/>
      <c r="C8" s="21">
        <v>0</v>
      </c>
      <c r="D8" s="21">
        <v>48.609246695430635</v>
      </c>
      <c r="E8" s="21">
        <v>0</v>
      </c>
      <c r="F8" s="21">
        <v>58.97784851610325</v>
      </c>
      <c r="G8" s="23">
        <v>0</v>
      </c>
      <c r="H8" s="21">
        <v>46.71978442023705</v>
      </c>
      <c r="I8" s="21">
        <v>64.51239514829552</v>
      </c>
      <c r="J8" s="21" t="s">
        <v>24</v>
      </c>
      <c r="K8" s="21">
        <v>-154.71632780260472</v>
      </c>
      <c r="L8" s="21">
        <v>54.86586172504172</v>
      </c>
      <c r="M8" s="21">
        <v>0</v>
      </c>
      <c r="N8" s="21">
        <v>46.12393666957424</v>
      </c>
      <c r="O8" s="21">
        <v>47.26072206137978</v>
      </c>
      <c r="P8" s="21">
        <v>0</v>
      </c>
      <c r="Q8" s="21">
        <v>7.68533922833246</v>
      </c>
      <c r="R8" s="21">
        <v>72.69545342327204</v>
      </c>
      <c r="S8" s="21">
        <v>41.506387230914555</v>
      </c>
      <c r="T8" s="22">
        <v>53.754070673983676</v>
      </c>
      <c r="U8" s="30"/>
    </row>
    <row r="9" spans="1:21" ht="13.5">
      <c r="A9" s="31"/>
      <c r="B9" s="32" t="s">
        <v>25</v>
      </c>
      <c r="C9" s="21">
        <v>0</v>
      </c>
      <c r="D9" s="23">
        <v>185.25171247275262</v>
      </c>
      <c r="E9" s="23">
        <v>0</v>
      </c>
      <c r="F9" s="23">
        <v>67.87648518809488</v>
      </c>
      <c r="G9" s="23">
        <v>0</v>
      </c>
      <c r="H9" s="23">
        <v>30.357147687771345</v>
      </c>
      <c r="I9" s="23">
        <v>-5.418065579702862</v>
      </c>
      <c r="J9" s="21" t="s">
        <v>24</v>
      </c>
      <c r="K9" s="23">
        <v>7.858342633893933</v>
      </c>
      <c r="L9" s="23">
        <v>3.9095280593555555</v>
      </c>
      <c r="M9" s="21">
        <v>0</v>
      </c>
      <c r="N9" s="23">
        <v>45.4046842573377</v>
      </c>
      <c r="O9" s="23">
        <v>-8.775907769935822</v>
      </c>
      <c r="P9" s="21">
        <v>0</v>
      </c>
      <c r="Q9" s="23">
        <v>0</v>
      </c>
      <c r="R9" s="23">
        <v>-36.42876962105596</v>
      </c>
      <c r="S9" s="23">
        <v>19.353877455241676</v>
      </c>
      <c r="T9" s="24">
        <v>52.864064644136754</v>
      </c>
      <c r="U9" s="5"/>
    </row>
    <row r="10" spans="1:21" ht="13.5">
      <c r="A10" s="31"/>
      <c r="B10" s="32" t="s">
        <v>26</v>
      </c>
      <c r="C10" s="21">
        <v>0</v>
      </c>
      <c r="D10" s="23">
        <v>-9.305490931592404</v>
      </c>
      <c r="E10" s="23">
        <v>0</v>
      </c>
      <c r="F10" s="23">
        <v>15.512777214904874</v>
      </c>
      <c r="G10" s="23">
        <v>0</v>
      </c>
      <c r="H10" s="23">
        <v>0</v>
      </c>
      <c r="I10" s="23">
        <v>19.184571598487747</v>
      </c>
      <c r="J10" s="21" t="s">
        <v>24</v>
      </c>
      <c r="K10" s="21" t="s">
        <v>24</v>
      </c>
      <c r="L10" s="23">
        <v>0</v>
      </c>
      <c r="M10" s="21">
        <v>0</v>
      </c>
      <c r="N10" s="23">
        <v>203.08724667248387</v>
      </c>
      <c r="O10" s="23">
        <v>0</v>
      </c>
      <c r="P10" s="21">
        <v>0</v>
      </c>
      <c r="Q10" s="23">
        <v>0</v>
      </c>
      <c r="R10" s="23">
        <v>12.789156282825292</v>
      </c>
      <c r="S10" s="23">
        <v>56.05859946904482</v>
      </c>
      <c r="T10" s="24">
        <v>18.25478274973471</v>
      </c>
      <c r="U10" s="5"/>
    </row>
    <row r="11" spans="1:21" ht="13.5">
      <c r="A11" s="31"/>
      <c r="B11" s="32" t="s">
        <v>27</v>
      </c>
      <c r="C11" s="21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1" t="s">
        <v>24</v>
      </c>
      <c r="K11" s="23">
        <v>0</v>
      </c>
      <c r="L11" s="23">
        <v>0</v>
      </c>
      <c r="M11" s="21">
        <v>0</v>
      </c>
      <c r="N11" s="23">
        <v>0</v>
      </c>
      <c r="O11" s="23">
        <v>0</v>
      </c>
      <c r="P11" s="21">
        <v>0</v>
      </c>
      <c r="Q11" s="23">
        <v>0</v>
      </c>
      <c r="R11" s="23">
        <v>-0.11485803546816137</v>
      </c>
      <c r="S11" s="23">
        <v>0</v>
      </c>
      <c r="T11" s="24">
        <v>-0.0084123585194249</v>
      </c>
      <c r="U11" s="5"/>
    </row>
    <row r="12" spans="1:21" ht="13.5">
      <c r="A12" s="31"/>
      <c r="B12" s="32" t="s">
        <v>28</v>
      </c>
      <c r="C12" s="21">
        <v>0</v>
      </c>
      <c r="D12" s="23">
        <v>0</v>
      </c>
      <c r="E12" s="23" t="s">
        <v>24</v>
      </c>
      <c r="F12" s="23">
        <v>0</v>
      </c>
      <c r="G12" s="21" t="s">
        <v>24</v>
      </c>
      <c r="H12" s="23">
        <v>0</v>
      </c>
      <c r="I12" s="23">
        <v>0</v>
      </c>
      <c r="J12" s="21" t="s">
        <v>24</v>
      </c>
      <c r="K12" s="23">
        <v>0</v>
      </c>
      <c r="L12" s="23">
        <v>0</v>
      </c>
      <c r="M12" s="21">
        <v>0</v>
      </c>
      <c r="N12" s="23">
        <v>0</v>
      </c>
      <c r="O12" s="23">
        <v>0</v>
      </c>
      <c r="P12" s="21">
        <v>0</v>
      </c>
      <c r="Q12" s="23">
        <v>0</v>
      </c>
      <c r="R12" s="23">
        <v>-32.608606135474574</v>
      </c>
      <c r="S12" s="23">
        <v>0</v>
      </c>
      <c r="T12" s="24">
        <v>9.211567094732922</v>
      </c>
      <c r="U12" s="5"/>
    </row>
    <row r="13" spans="1:21" ht="13.5">
      <c r="A13" s="31"/>
      <c r="B13" s="32" t="s">
        <v>29</v>
      </c>
      <c r="C13" s="21">
        <v>0</v>
      </c>
      <c r="D13" s="23">
        <v>0</v>
      </c>
      <c r="E13" s="23" t="s">
        <v>24</v>
      </c>
      <c r="F13" s="23">
        <v>0</v>
      </c>
      <c r="G13" s="21" t="s">
        <v>24</v>
      </c>
      <c r="H13" s="21" t="s">
        <v>24</v>
      </c>
      <c r="I13" s="23">
        <v>0</v>
      </c>
      <c r="J13" s="21" t="s">
        <v>24</v>
      </c>
      <c r="K13" s="21" t="s">
        <v>24</v>
      </c>
      <c r="L13" s="21" t="s">
        <v>24</v>
      </c>
      <c r="M13" s="21">
        <v>0</v>
      </c>
      <c r="N13" s="23">
        <v>0</v>
      </c>
      <c r="O13" s="23">
        <v>0</v>
      </c>
      <c r="P13" s="21">
        <v>0</v>
      </c>
      <c r="Q13" s="23">
        <v>0</v>
      </c>
      <c r="R13" s="23">
        <v>0</v>
      </c>
      <c r="S13" s="23">
        <v>0</v>
      </c>
      <c r="T13" s="24">
        <v>2.103209019947961</v>
      </c>
      <c r="U13" s="5"/>
    </row>
    <row r="14" spans="1:21" ht="13.5">
      <c r="A14" s="31"/>
      <c r="B14" s="32" t="s">
        <v>30</v>
      </c>
      <c r="C14" s="21">
        <v>0</v>
      </c>
      <c r="D14" s="23">
        <v>85.14057897929503</v>
      </c>
      <c r="E14" s="23" t="s">
        <v>24</v>
      </c>
      <c r="F14" s="23">
        <v>106.52211333746055</v>
      </c>
      <c r="G14" s="21" t="s">
        <v>24</v>
      </c>
      <c r="H14" s="23">
        <v>8.462582768734226</v>
      </c>
      <c r="I14" s="23">
        <v>125.6508352619111</v>
      </c>
      <c r="J14" s="21" t="s">
        <v>24</v>
      </c>
      <c r="K14" s="23">
        <v>12.300313476252699</v>
      </c>
      <c r="L14" s="23">
        <v>40.00563099506802</v>
      </c>
      <c r="M14" s="21">
        <v>0</v>
      </c>
      <c r="N14" s="23">
        <v>-25.741117321861047</v>
      </c>
      <c r="O14" s="23">
        <v>54.99626049664391</v>
      </c>
      <c r="P14" s="21">
        <v>0</v>
      </c>
      <c r="Q14" s="23">
        <v>0</v>
      </c>
      <c r="R14" s="23">
        <v>88.40737290934528</v>
      </c>
      <c r="S14" s="23">
        <v>53.27618241522979</v>
      </c>
      <c r="T14" s="24">
        <v>77.41168754451668</v>
      </c>
      <c r="U14" s="5"/>
    </row>
    <row r="15" spans="1:21" ht="13.5">
      <c r="A15" s="31"/>
      <c r="B15" s="32" t="s">
        <v>31</v>
      </c>
      <c r="C15" s="21">
        <v>0</v>
      </c>
      <c r="D15" s="23">
        <v>186.2762818900051</v>
      </c>
      <c r="E15" s="23" t="s">
        <v>24</v>
      </c>
      <c r="F15" s="23">
        <v>270.4379183851111</v>
      </c>
      <c r="G15" s="21" t="s">
        <v>24</v>
      </c>
      <c r="H15" s="23">
        <v>-138.03013925096974</v>
      </c>
      <c r="I15" s="23">
        <v>0</v>
      </c>
      <c r="J15" s="21" t="s">
        <v>24</v>
      </c>
      <c r="K15" s="23">
        <v>-120.46972287640759</v>
      </c>
      <c r="L15" s="23">
        <v>-34.232308942599964</v>
      </c>
      <c r="M15" s="21">
        <v>0</v>
      </c>
      <c r="N15" s="23">
        <v>75.2307446507798</v>
      </c>
      <c r="O15" s="23">
        <v>19.911273486430233</v>
      </c>
      <c r="P15" s="21">
        <v>0</v>
      </c>
      <c r="Q15" s="23">
        <v>0</v>
      </c>
      <c r="R15" s="23">
        <v>-143.3704748929546</v>
      </c>
      <c r="S15" s="23">
        <v>-26.843701768058786</v>
      </c>
      <c r="T15" s="24">
        <v>95.1789260880506</v>
      </c>
      <c r="U15" s="5"/>
    </row>
    <row r="16" spans="1:21" ht="13.5">
      <c r="A16" s="31"/>
      <c r="B16" s="32" t="s">
        <v>32</v>
      </c>
      <c r="C16" s="21">
        <v>0</v>
      </c>
      <c r="D16" s="23">
        <v>-0.02395400830405712</v>
      </c>
      <c r="E16" s="23" t="s">
        <v>24</v>
      </c>
      <c r="F16" s="23" t="s">
        <v>24</v>
      </c>
      <c r="G16" s="21" t="s">
        <v>24</v>
      </c>
      <c r="H16" s="21" t="s">
        <v>24</v>
      </c>
      <c r="I16" s="23">
        <v>0</v>
      </c>
      <c r="J16" s="21" t="s">
        <v>24</v>
      </c>
      <c r="K16" s="23">
        <v>0</v>
      </c>
      <c r="L16" s="23">
        <v>-60.215094056808795</v>
      </c>
      <c r="M16" s="21">
        <v>0</v>
      </c>
      <c r="N16" s="23">
        <v>37.42487521646103</v>
      </c>
      <c r="O16" s="23">
        <v>0</v>
      </c>
      <c r="P16" s="21">
        <v>0</v>
      </c>
      <c r="Q16" s="23">
        <v>0</v>
      </c>
      <c r="R16" s="23">
        <v>0</v>
      </c>
      <c r="S16" s="23">
        <v>0</v>
      </c>
      <c r="T16" s="24">
        <v>30.880174030712354</v>
      </c>
      <c r="U16" s="5"/>
    </row>
    <row r="17" spans="1:21" ht="13.5">
      <c r="A17" s="31"/>
      <c r="B17" s="32" t="s">
        <v>33</v>
      </c>
      <c r="C17" s="21">
        <v>0</v>
      </c>
      <c r="D17" s="23">
        <v>44.58033924513794</v>
      </c>
      <c r="E17" s="23" t="s">
        <v>24</v>
      </c>
      <c r="F17" s="23">
        <v>64.9990782359963</v>
      </c>
      <c r="G17" s="21" t="s">
        <v>24</v>
      </c>
      <c r="H17" s="23">
        <v>59.05659263654792</v>
      </c>
      <c r="I17" s="23">
        <v>72.17906179872567</v>
      </c>
      <c r="J17" s="21" t="s">
        <v>24</v>
      </c>
      <c r="K17" s="23">
        <v>251.3279038483486</v>
      </c>
      <c r="L17" s="23">
        <v>73.11498482142294</v>
      </c>
      <c r="M17" s="21">
        <v>0</v>
      </c>
      <c r="N17" s="23">
        <v>33.6782288578516</v>
      </c>
      <c r="O17" s="23">
        <v>73.70419790935617</v>
      </c>
      <c r="P17" s="21">
        <v>0</v>
      </c>
      <c r="Q17" s="23">
        <v>0</v>
      </c>
      <c r="R17" s="23">
        <v>70.82445655654128</v>
      </c>
      <c r="S17" s="23">
        <v>76.9709511913287</v>
      </c>
      <c r="T17" s="24">
        <v>61.50061390398075</v>
      </c>
      <c r="U17" s="5"/>
    </row>
    <row r="18" spans="1:21" ht="13.5">
      <c r="A18" s="31"/>
      <c r="B18" s="32" t="s">
        <v>34</v>
      </c>
      <c r="C18" s="21">
        <v>0</v>
      </c>
      <c r="D18" s="23">
        <v>0</v>
      </c>
      <c r="E18" s="23" t="s">
        <v>24</v>
      </c>
      <c r="F18" s="23">
        <v>71.85267344909356</v>
      </c>
      <c r="G18" s="21" t="s">
        <v>24</v>
      </c>
      <c r="H18" s="23">
        <v>0</v>
      </c>
      <c r="I18" s="23">
        <v>0</v>
      </c>
      <c r="J18" s="21" t="s">
        <v>24</v>
      </c>
      <c r="K18" s="23" t="e">
        <v>#DIV/0!</v>
      </c>
      <c r="L18" s="23">
        <v>0</v>
      </c>
      <c r="M18" s="21">
        <v>0</v>
      </c>
      <c r="N18" s="23">
        <v>3083.26235882244</v>
      </c>
      <c r="O18" s="23">
        <v>0</v>
      </c>
      <c r="P18" s="23" t="s">
        <v>24</v>
      </c>
      <c r="Q18" s="23">
        <v>0</v>
      </c>
      <c r="R18" s="23">
        <v>0</v>
      </c>
      <c r="S18" s="23">
        <v>0</v>
      </c>
      <c r="T18" s="24">
        <v>139.1788279234755</v>
      </c>
      <c r="U18" s="5"/>
    </row>
    <row r="19" spans="1:21" ht="13.5">
      <c r="A19" s="31"/>
      <c r="B19" s="32" t="s">
        <v>35</v>
      </c>
      <c r="C19" s="21">
        <v>0</v>
      </c>
      <c r="D19" s="23">
        <v>-5.629003021148192</v>
      </c>
      <c r="E19" s="23" t="s">
        <v>24</v>
      </c>
      <c r="F19" s="23">
        <v>0</v>
      </c>
      <c r="G19" s="21" t="s">
        <v>24</v>
      </c>
      <c r="H19" s="23">
        <v>10.655779405779414</v>
      </c>
      <c r="I19" s="23">
        <v>0.33388055017707896</v>
      </c>
      <c r="J19" s="21" t="s">
        <v>24</v>
      </c>
      <c r="K19" s="23">
        <v>-10.7259528130673</v>
      </c>
      <c r="L19" s="23">
        <v>-24.373665188105807</v>
      </c>
      <c r="M19" s="21">
        <v>0</v>
      </c>
      <c r="N19" s="23">
        <v>-67.20178527842671</v>
      </c>
      <c r="O19" s="23">
        <v>-55.40456024677485</v>
      </c>
      <c r="P19" s="23" t="s">
        <v>24</v>
      </c>
      <c r="Q19" s="23">
        <v>0</v>
      </c>
      <c r="R19" s="23">
        <v>-58.82203753560389</v>
      </c>
      <c r="S19" s="23">
        <v>0</v>
      </c>
      <c r="T19" s="24">
        <v>-9.108289544173886</v>
      </c>
      <c r="U19" s="5"/>
    </row>
    <row r="20" spans="1:21" ht="13.5">
      <c r="A20" s="31"/>
      <c r="B20" s="32" t="s">
        <v>36</v>
      </c>
      <c r="C20" s="21">
        <v>0</v>
      </c>
      <c r="D20" s="23">
        <v>4.969758649777505</v>
      </c>
      <c r="E20" s="23" t="s">
        <v>24</v>
      </c>
      <c r="F20" s="23">
        <v>14.942126292375491</v>
      </c>
      <c r="G20" s="21" t="s">
        <v>24</v>
      </c>
      <c r="H20" s="23">
        <v>9.392811445853175</v>
      </c>
      <c r="I20" s="23">
        <v>112.449715726239</v>
      </c>
      <c r="J20" s="21" t="s">
        <v>24</v>
      </c>
      <c r="K20" s="23">
        <v>-512.2650491942026</v>
      </c>
      <c r="L20" s="23">
        <v>-25.864331530470828</v>
      </c>
      <c r="M20" s="21">
        <v>0</v>
      </c>
      <c r="N20" s="23">
        <v>-70.39473684210544</v>
      </c>
      <c r="O20" s="23">
        <v>-14.92889902970791</v>
      </c>
      <c r="P20" s="23" t="s">
        <v>24</v>
      </c>
      <c r="Q20" s="23" t="s">
        <v>24</v>
      </c>
      <c r="R20" s="23">
        <v>33.132947976878604</v>
      </c>
      <c r="S20" s="23">
        <v>0.2040867119639613</v>
      </c>
      <c r="T20" s="24">
        <v>26.49124156659409</v>
      </c>
      <c r="U20" s="5"/>
    </row>
    <row r="21" spans="1:21" ht="13.5">
      <c r="A21" s="31"/>
      <c r="B21" s="32" t="s">
        <v>37</v>
      </c>
      <c r="C21" s="21">
        <v>0</v>
      </c>
      <c r="D21" s="23">
        <v>0</v>
      </c>
      <c r="E21" s="23" t="s">
        <v>24</v>
      </c>
      <c r="F21" s="23">
        <v>0</v>
      </c>
      <c r="G21" s="21" t="s">
        <v>24</v>
      </c>
      <c r="H21" s="23">
        <v>0</v>
      </c>
      <c r="I21" s="23">
        <v>0</v>
      </c>
      <c r="J21" s="21" t="s">
        <v>24</v>
      </c>
      <c r="K21" s="23">
        <v>0</v>
      </c>
      <c r="L21" s="23">
        <v>0</v>
      </c>
      <c r="M21" s="21">
        <v>0</v>
      </c>
      <c r="N21" s="23">
        <v>0</v>
      </c>
      <c r="O21" s="23">
        <v>0</v>
      </c>
      <c r="P21" s="23" t="s">
        <v>24</v>
      </c>
      <c r="Q21" s="23" t="s">
        <v>24</v>
      </c>
      <c r="R21" s="23">
        <v>0</v>
      </c>
      <c r="S21" s="23">
        <v>0</v>
      </c>
      <c r="T21" s="24">
        <v>0</v>
      </c>
      <c r="U21" s="5"/>
    </row>
    <row r="22" spans="1:21" ht="13.5">
      <c r="A22" s="31"/>
      <c r="B22" s="32" t="s">
        <v>38</v>
      </c>
      <c r="C22" s="21">
        <v>0</v>
      </c>
      <c r="D22" s="23">
        <v>0.07859599182961995</v>
      </c>
      <c r="E22" s="23" t="s">
        <v>24</v>
      </c>
      <c r="F22" s="23">
        <v>-0.8824567596187797</v>
      </c>
      <c r="G22" s="21" t="s">
        <v>24</v>
      </c>
      <c r="H22" s="23">
        <v>0</v>
      </c>
      <c r="I22" s="23">
        <v>0</v>
      </c>
      <c r="J22" s="21" t="s">
        <v>24</v>
      </c>
      <c r="K22" s="23">
        <v>0</v>
      </c>
      <c r="L22" s="23">
        <v>32.70013568521023</v>
      </c>
      <c r="M22" s="21">
        <v>0</v>
      </c>
      <c r="N22" s="23">
        <v>0.2176587489353649</v>
      </c>
      <c r="O22" s="23">
        <v>2.9772079772079723</v>
      </c>
      <c r="P22" s="23" t="s">
        <v>24</v>
      </c>
      <c r="Q22" s="23" t="s">
        <v>24</v>
      </c>
      <c r="R22" s="23">
        <v>0</v>
      </c>
      <c r="S22" s="23">
        <v>0.8559071249715465</v>
      </c>
      <c r="T22" s="24">
        <v>3.7726315478890764</v>
      </c>
      <c r="U22" s="5"/>
    </row>
    <row r="23" spans="1:21" ht="13.5">
      <c r="A23" s="31"/>
      <c r="B23" s="32" t="s">
        <v>39</v>
      </c>
      <c r="C23" s="21">
        <v>0</v>
      </c>
      <c r="D23" s="23">
        <v>212.50064606160848</v>
      </c>
      <c r="E23" s="23" t="s">
        <v>24</v>
      </c>
      <c r="F23" s="23">
        <v>55.78524457874769</v>
      </c>
      <c r="G23" s="21" t="s">
        <v>24</v>
      </c>
      <c r="H23" s="23">
        <v>-5.297629745002896</v>
      </c>
      <c r="I23" s="23">
        <v>0</v>
      </c>
      <c r="J23" s="21" t="s">
        <v>24</v>
      </c>
      <c r="K23" s="23">
        <v>-8.78603647774073</v>
      </c>
      <c r="L23" s="23">
        <v>102.54910203414371</v>
      </c>
      <c r="M23" s="21">
        <v>0</v>
      </c>
      <c r="N23" s="23">
        <v>0</v>
      </c>
      <c r="O23" s="23">
        <v>16.827566457212402</v>
      </c>
      <c r="P23" s="23" t="s">
        <v>24</v>
      </c>
      <c r="Q23" s="23" t="s">
        <v>24</v>
      </c>
      <c r="R23" s="23">
        <v>17.06441466083151</v>
      </c>
      <c r="S23" s="23">
        <v>217.69810603661242</v>
      </c>
      <c r="T23" s="24">
        <v>85.52066462118843</v>
      </c>
      <c r="U23" s="5"/>
    </row>
    <row r="24" spans="1:21" ht="13.5">
      <c r="A24" s="31"/>
      <c r="B24" s="32" t="s">
        <v>40</v>
      </c>
      <c r="C24" s="21">
        <v>0</v>
      </c>
      <c r="D24" s="23">
        <v>210.99283494696834</v>
      </c>
      <c r="E24" s="23" t="s">
        <v>24</v>
      </c>
      <c r="F24" s="23">
        <v>6.360129287874042</v>
      </c>
      <c r="G24" s="21" t="s">
        <v>24</v>
      </c>
      <c r="H24" s="23">
        <v>-3.357892870510831</v>
      </c>
      <c r="I24" s="23">
        <v>0</v>
      </c>
      <c r="J24" s="21" t="s">
        <v>24</v>
      </c>
      <c r="K24" s="23">
        <v>-55.86620441323076</v>
      </c>
      <c r="L24" s="23">
        <v>88.05807156163696</v>
      </c>
      <c r="M24" s="21">
        <v>0</v>
      </c>
      <c r="N24" s="23">
        <v>0</v>
      </c>
      <c r="O24" s="23">
        <v>11.554526160734193</v>
      </c>
      <c r="P24" s="23" t="s">
        <v>24</v>
      </c>
      <c r="Q24" s="23" t="s">
        <v>24</v>
      </c>
      <c r="R24" s="23">
        <v>10.508138530907235</v>
      </c>
      <c r="S24" s="23">
        <v>-1.4447378347793296</v>
      </c>
      <c r="T24" s="24">
        <v>54.92574538034236</v>
      </c>
      <c r="U24" s="5"/>
    </row>
    <row r="25" spans="1:21" ht="13.5">
      <c r="A25" s="31"/>
      <c r="B25" s="32" t="s">
        <v>41</v>
      </c>
      <c r="C25" s="21">
        <v>0</v>
      </c>
      <c r="D25" s="23">
        <v>0</v>
      </c>
      <c r="E25" s="23" t="s">
        <v>24</v>
      </c>
      <c r="F25" s="23">
        <v>0</v>
      </c>
      <c r="G25" s="21" t="s">
        <v>24</v>
      </c>
      <c r="H25" s="23">
        <v>0</v>
      </c>
      <c r="I25" s="23">
        <v>0</v>
      </c>
      <c r="J25" s="21" t="s">
        <v>24</v>
      </c>
      <c r="K25" s="23">
        <v>0</v>
      </c>
      <c r="L25" s="23">
        <v>0</v>
      </c>
      <c r="M25" s="21">
        <v>0</v>
      </c>
      <c r="N25" s="23">
        <v>0</v>
      </c>
      <c r="O25" s="23">
        <v>0</v>
      </c>
      <c r="P25" s="23" t="s">
        <v>24</v>
      </c>
      <c r="Q25" s="23" t="s">
        <v>24</v>
      </c>
      <c r="R25" s="23">
        <v>0</v>
      </c>
      <c r="S25" s="23">
        <v>0</v>
      </c>
      <c r="T25" s="24">
        <v>0</v>
      </c>
      <c r="U25" s="5"/>
    </row>
    <row r="26" spans="1:21" ht="13.5">
      <c r="A26" s="31"/>
      <c r="B26" s="32" t="s">
        <v>42</v>
      </c>
      <c r="C26" s="21">
        <v>0</v>
      </c>
      <c r="D26" s="23">
        <v>67.46289437184808</v>
      </c>
      <c r="E26" s="23" t="s">
        <v>24</v>
      </c>
      <c r="F26" s="23">
        <v>39.79750731627515</v>
      </c>
      <c r="G26" s="21" t="s">
        <v>24</v>
      </c>
      <c r="H26" s="23">
        <v>85.6237643838394</v>
      </c>
      <c r="I26" s="23">
        <v>71.56275194840096</v>
      </c>
      <c r="J26" s="21" t="s">
        <v>24</v>
      </c>
      <c r="K26" s="23">
        <v>-4.85914108361656</v>
      </c>
      <c r="L26" s="23">
        <v>68.89993473898049</v>
      </c>
      <c r="M26" s="21">
        <v>0</v>
      </c>
      <c r="N26" s="23">
        <v>41.696464464803356</v>
      </c>
      <c r="O26" s="23">
        <v>25.68326671707898</v>
      </c>
      <c r="P26" s="23" t="s">
        <v>24</v>
      </c>
      <c r="Q26" s="23" t="s">
        <v>24</v>
      </c>
      <c r="R26" s="23">
        <v>249.1991154409348</v>
      </c>
      <c r="S26" s="23">
        <v>-24.053603367356548</v>
      </c>
      <c r="T26" s="24">
        <v>66.38271175415514</v>
      </c>
      <c r="U26" s="5"/>
    </row>
    <row r="27" spans="1:21" ht="13.5">
      <c r="A27" s="31"/>
      <c r="B27" s="32" t="s">
        <v>43</v>
      </c>
      <c r="C27" s="21">
        <v>0</v>
      </c>
      <c r="D27" s="23">
        <v>47.79448755845696</v>
      </c>
      <c r="E27" s="23" t="s">
        <v>24</v>
      </c>
      <c r="F27" s="23">
        <v>81.46086398753788</v>
      </c>
      <c r="G27" s="21" t="s">
        <v>24</v>
      </c>
      <c r="H27" s="23">
        <v>39.877497981429144</v>
      </c>
      <c r="I27" s="23">
        <v>101.11479279197495</v>
      </c>
      <c r="J27" s="21" t="s">
        <v>24</v>
      </c>
      <c r="K27" s="23">
        <v>0.21336956087425582</v>
      </c>
      <c r="L27" s="23">
        <v>6.654464635900122</v>
      </c>
      <c r="M27" s="21">
        <v>0</v>
      </c>
      <c r="N27" s="23">
        <v>-25.413961038961038</v>
      </c>
      <c r="O27" s="23">
        <v>154.54046898638427</v>
      </c>
      <c r="P27" s="23" t="s">
        <v>24</v>
      </c>
      <c r="Q27" s="23" t="s">
        <v>24</v>
      </c>
      <c r="R27" s="23">
        <v>151.89729542341772</v>
      </c>
      <c r="S27" s="23">
        <v>-34.15603588598252</v>
      </c>
      <c r="T27" s="24">
        <v>78.4424181287972</v>
      </c>
      <c r="U27" s="5"/>
    </row>
    <row r="28" spans="1:21" ht="13.5">
      <c r="A28" s="31"/>
      <c r="B28" s="32" t="s">
        <v>44</v>
      </c>
      <c r="C28" s="21">
        <v>0</v>
      </c>
      <c r="D28" s="23">
        <v>32.45321551448446</v>
      </c>
      <c r="E28" s="23" t="s">
        <v>24</v>
      </c>
      <c r="F28" s="23">
        <v>20.326381064072788</v>
      </c>
      <c r="G28" s="21" t="s">
        <v>24</v>
      </c>
      <c r="H28" s="23">
        <v>26.087897696216654</v>
      </c>
      <c r="I28" s="23">
        <v>-88.19039811046373</v>
      </c>
      <c r="J28" s="21" t="s">
        <v>24</v>
      </c>
      <c r="K28" s="23">
        <v>17.009895786511024</v>
      </c>
      <c r="L28" s="23">
        <v>1.7832971660614914</v>
      </c>
      <c r="M28" s="21">
        <v>0</v>
      </c>
      <c r="N28" s="23">
        <v>-957.0437694331497</v>
      </c>
      <c r="O28" s="23">
        <v>53.602376562325304</v>
      </c>
      <c r="P28" s="23" t="s">
        <v>24</v>
      </c>
      <c r="Q28" s="23" t="s">
        <v>24</v>
      </c>
      <c r="R28" s="23">
        <v>0</v>
      </c>
      <c r="S28" s="23">
        <v>20.248785704162785</v>
      </c>
      <c r="T28" s="24">
        <v>26.875196498970304</v>
      </c>
      <c r="U28" s="5"/>
    </row>
    <row r="29" spans="1:21" ht="13.5">
      <c r="A29" s="31"/>
      <c r="B29" s="32" t="s">
        <v>45</v>
      </c>
      <c r="C29" s="21">
        <v>0</v>
      </c>
      <c r="D29" s="23">
        <v>-14.464586631261826</v>
      </c>
      <c r="E29" s="23" t="s">
        <v>24</v>
      </c>
      <c r="F29" s="23">
        <v>0</v>
      </c>
      <c r="G29" s="21" t="s">
        <v>24</v>
      </c>
      <c r="H29" s="23">
        <v>0</v>
      </c>
      <c r="I29" s="23">
        <v>0</v>
      </c>
      <c r="J29" s="21" t="s">
        <v>24</v>
      </c>
      <c r="K29" s="23">
        <v>0</v>
      </c>
      <c r="L29" s="23">
        <v>0</v>
      </c>
      <c r="M29" s="21">
        <v>0</v>
      </c>
      <c r="N29" s="23">
        <v>-130.68894864899477</v>
      </c>
      <c r="O29" s="23">
        <v>-306.53274407392564</v>
      </c>
      <c r="P29" s="23" t="s">
        <v>24</v>
      </c>
      <c r="Q29" s="23" t="s">
        <v>24</v>
      </c>
      <c r="R29" s="23">
        <v>0</v>
      </c>
      <c r="S29" s="23">
        <v>0</v>
      </c>
      <c r="T29" s="24">
        <v>-14.332026886801822</v>
      </c>
      <c r="U29" s="5"/>
    </row>
    <row r="30" spans="1:21" ht="13.5">
      <c r="A30" s="31"/>
      <c r="B30" s="32" t="s">
        <v>46</v>
      </c>
      <c r="C30" s="21">
        <v>0</v>
      </c>
      <c r="D30" s="23">
        <v>0</v>
      </c>
      <c r="E30" s="23" t="s">
        <v>24</v>
      </c>
      <c r="F30" s="23">
        <v>0</v>
      </c>
      <c r="G30" s="21" t="s">
        <v>24</v>
      </c>
      <c r="H30" s="23">
        <v>0</v>
      </c>
      <c r="I30" s="23">
        <v>0</v>
      </c>
      <c r="J30" s="21" t="s">
        <v>24</v>
      </c>
      <c r="K30" s="23">
        <v>0</v>
      </c>
      <c r="L30" s="23">
        <v>0</v>
      </c>
      <c r="M30" s="21">
        <v>0</v>
      </c>
      <c r="N30" s="23">
        <v>0</v>
      </c>
      <c r="O30" s="23">
        <v>0</v>
      </c>
      <c r="P30" s="23" t="s">
        <v>24</v>
      </c>
      <c r="Q30" s="23" t="s">
        <v>24</v>
      </c>
      <c r="R30" s="23">
        <v>0</v>
      </c>
      <c r="S30" s="23">
        <v>0</v>
      </c>
      <c r="T30" s="24">
        <v>0</v>
      </c>
      <c r="U30" s="5"/>
    </row>
    <row r="31" spans="1:21" ht="13.5">
      <c r="A31" s="31"/>
      <c r="B31" s="32" t="s">
        <v>47</v>
      </c>
      <c r="C31" s="21">
        <v>0</v>
      </c>
      <c r="D31" s="23">
        <v>20.035306098185064</v>
      </c>
      <c r="E31" s="23" t="s">
        <v>24</v>
      </c>
      <c r="F31" s="23">
        <v>2.1789357693811513</v>
      </c>
      <c r="G31" s="21" t="s">
        <v>24</v>
      </c>
      <c r="H31" s="23">
        <v>20.75896117554264</v>
      </c>
      <c r="I31" s="23">
        <v>91.25338586555037</v>
      </c>
      <c r="J31" s="21" t="s">
        <v>24</v>
      </c>
      <c r="K31" s="23">
        <v>41.12243981315128</v>
      </c>
      <c r="L31" s="23">
        <v>-481.3201320132014</v>
      </c>
      <c r="M31" s="21">
        <v>0</v>
      </c>
      <c r="N31" s="23">
        <v>-2439.177489177489</v>
      </c>
      <c r="O31" s="23">
        <v>0</v>
      </c>
      <c r="P31" s="23" t="s">
        <v>24</v>
      </c>
      <c r="Q31" s="23" t="s">
        <v>24</v>
      </c>
      <c r="R31" s="23">
        <v>-0.025072807575845055</v>
      </c>
      <c r="S31" s="23">
        <v>11.05105105105105</v>
      </c>
      <c r="T31" s="24">
        <v>34.38978352379975</v>
      </c>
      <c r="U31" s="5"/>
    </row>
    <row r="32" spans="1:21" ht="13.5">
      <c r="A32" s="31"/>
      <c r="B32" s="32" t="s">
        <v>48</v>
      </c>
      <c r="C32" s="21">
        <v>0</v>
      </c>
      <c r="D32" s="23">
        <v>43.17417287035957</v>
      </c>
      <c r="E32" s="23" t="s">
        <v>24</v>
      </c>
      <c r="F32" s="23">
        <v>-2.7907341355387456</v>
      </c>
      <c r="G32" s="21" t="s">
        <v>24</v>
      </c>
      <c r="H32" s="23">
        <v>39.23324477850493</v>
      </c>
      <c r="I32" s="23">
        <v>10.029063415060529</v>
      </c>
      <c r="J32" s="21" t="s">
        <v>24</v>
      </c>
      <c r="K32" s="23">
        <v>0.6890603099301132</v>
      </c>
      <c r="L32" s="23">
        <v>-3.8566677939352956</v>
      </c>
      <c r="M32" s="21">
        <v>0</v>
      </c>
      <c r="N32" s="23">
        <v>4.779598900539514</v>
      </c>
      <c r="O32" s="23">
        <v>-2.6750344263623016</v>
      </c>
      <c r="P32" s="23" t="s">
        <v>24</v>
      </c>
      <c r="Q32" s="23" t="s">
        <v>24</v>
      </c>
      <c r="R32" s="23">
        <v>-20.257834919361155</v>
      </c>
      <c r="S32" s="23">
        <v>72.48344971433754</v>
      </c>
      <c r="T32" s="24">
        <v>16.466124311475923</v>
      </c>
      <c r="U32" s="5"/>
    </row>
    <row r="33" spans="1:21" ht="13.5">
      <c r="A33" s="31"/>
      <c r="B33" s="32" t="s">
        <v>49</v>
      </c>
      <c r="C33" s="21">
        <v>0</v>
      </c>
      <c r="D33" s="23">
        <v>0</v>
      </c>
      <c r="E33" s="23" t="s">
        <v>24</v>
      </c>
      <c r="F33" s="23">
        <v>0</v>
      </c>
      <c r="G33" s="21" t="s">
        <v>24</v>
      </c>
      <c r="H33" s="23">
        <v>0</v>
      </c>
      <c r="I33" s="23">
        <v>0</v>
      </c>
      <c r="J33" s="21" t="s">
        <v>24</v>
      </c>
      <c r="K33" s="23">
        <v>-19.06629318394024</v>
      </c>
      <c r="L33" s="23">
        <v>0</v>
      </c>
      <c r="M33" s="21">
        <v>0</v>
      </c>
      <c r="N33" s="23">
        <v>0</v>
      </c>
      <c r="O33" s="23">
        <v>0</v>
      </c>
      <c r="P33" s="23" t="s">
        <v>24</v>
      </c>
      <c r="Q33" s="23">
        <v>0</v>
      </c>
      <c r="R33" s="23">
        <v>0</v>
      </c>
      <c r="S33" s="23">
        <v>0</v>
      </c>
      <c r="T33" s="24">
        <v>-1.4538912832975754</v>
      </c>
      <c r="U33" s="5"/>
    </row>
    <row r="34" spans="1:21" ht="13.5">
      <c r="A34" s="31"/>
      <c r="B34" s="32" t="s">
        <v>50</v>
      </c>
      <c r="C34" s="21">
        <v>0</v>
      </c>
      <c r="D34" s="23">
        <v>0</v>
      </c>
      <c r="E34" s="23" t="s">
        <v>24</v>
      </c>
      <c r="F34" s="23">
        <v>0</v>
      </c>
      <c r="G34" s="21" t="s">
        <v>24</v>
      </c>
      <c r="H34" s="23">
        <v>0</v>
      </c>
      <c r="I34" s="23">
        <v>0</v>
      </c>
      <c r="J34" s="21" t="s">
        <v>24</v>
      </c>
      <c r="K34" s="23">
        <v>0</v>
      </c>
      <c r="L34" s="23">
        <v>0</v>
      </c>
      <c r="M34" s="21">
        <v>0</v>
      </c>
      <c r="N34" s="23">
        <v>0</v>
      </c>
      <c r="O34" s="23">
        <v>0</v>
      </c>
      <c r="P34" s="23" t="s">
        <v>24</v>
      </c>
      <c r="Q34" s="23">
        <v>0</v>
      </c>
      <c r="R34" s="23">
        <v>0</v>
      </c>
      <c r="S34" s="23">
        <v>0</v>
      </c>
      <c r="T34" s="24">
        <v>0</v>
      </c>
      <c r="U34" s="5"/>
    </row>
    <row r="35" spans="1:21" ht="13.5">
      <c r="A35" s="31"/>
      <c r="B35" s="32" t="s">
        <v>51</v>
      </c>
      <c r="C35" s="21">
        <v>0</v>
      </c>
      <c r="D35" s="23">
        <v>0</v>
      </c>
      <c r="E35" s="23" t="s">
        <v>24</v>
      </c>
      <c r="F35" s="23">
        <v>39.335322084459776</v>
      </c>
      <c r="G35" s="21" t="s">
        <v>24</v>
      </c>
      <c r="H35" s="23">
        <v>0</v>
      </c>
      <c r="I35" s="23">
        <v>0</v>
      </c>
      <c r="J35" s="21" t="s">
        <v>24</v>
      </c>
      <c r="K35" s="23">
        <v>0</v>
      </c>
      <c r="L35" s="23">
        <v>0</v>
      </c>
      <c r="M35" s="21">
        <v>0</v>
      </c>
      <c r="N35" s="23">
        <v>0</v>
      </c>
      <c r="O35" s="23">
        <v>0</v>
      </c>
      <c r="P35" s="23" t="s">
        <v>24</v>
      </c>
      <c r="Q35" s="23">
        <v>13.132326025156749</v>
      </c>
      <c r="R35" s="23">
        <v>0</v>
      </c>
      <c r="S35" s="23">
        <v>0</v>
      </c>
      <c r="T35" s="24">
        <v>29.755728491137067</v>
      </c>
      <c r="U35" s="5"/>
    </row>
    <row r="36" spans="1:21" ht="13.5">
      <c r="A36" s="31"/>
      <c r="B36" s="32" t="s">
        <v>52</v>
      </c>
      <c r="C36" s="21">
        <v>0</v>
      </c>
      <c r="D36" s="23">
        <v>100.67733062998761</v>
      </c>
      <c r="E36" s="23" t="s">
        <v>24</v>
      </c>
      <c r="F36" s="23">
        <v>0</v>
      </c>
      <c r="G36" s="21" t="s">
        <v>24</v>
      </c>
      <c r="H36" s="23">
        <v>16.671781423204266</v>
      </c>
      <c r="I36" s="23">
        <v>0</v>
      </c>
      <c r="J36" s="21" t="s">
        <v>24</v>
      </c>
      <c r="K36" s="23">
        <v>0</v>
      </c>
      <c r="L36" s="23">
        <v>41.28747334986729</v>
      </c>
      <c r="M36" s="21">
        <v>0</v>
      </c>
      <c r="N36" s="23">
        <v>0</v>
      </c>
      <c r="O36" s="23">
        <v>0</v>
      </c>
      <c r="P36" s="23" t="s">
        <v>24</v>
      </c>
      <c r="Q36" s="23" t="s">
        <v>24</v>
      </c>
      <c r="R36" s="23">
        <v>0</v>
      </c>
      <c r="S36" s="23">
        <v>52.44631550484831</v>
      </c>
      <c r="T36" s="24">
        <v>72.49694220740372</v>
      </c>
      <c r="U36" s="5"/>
    </row>
    <row r="37" spans="1:21" ht="13.5">
      <c r="A37" s="31"/>
      <c r="B37" s="32" t="s">
        <v>53</v>
      </c>
      <c r="C37" s="21">
        <v>0</v>
      </c>
      <c r="D37" s="23">
        <v>0</v>
      </c>
      <c r="E37" s="23" t="s">
        <v>24</v>
      </c>
      <c r="F37" s="23">
        <v>0</v>
      </c>
      <c r="G37" s="21" t="s">
        <v>24</v>
      </c>
      <c r="H37" s="23">
        <v>0</v>
      </c>
      <c r="I37" s="23">
        <v>381.2905803616023</v>
      </c>
      <c r="J37" s="21" t="s">
        <v>24</v>
      </c>
      <c r="K37" s="23">
        <v>0</v>
      </c>
      <c r="L37" s="23">
        <v>0</v>
      </c>
      <c r="M37" s="21">
        <v>0</v>
      </c>
      <c r="N37" s="23">
        <v>0</v>
      </c>
      <c r="O37" s="23">
        <v>0</v>
      </c>
      <c r="P37" s="23" t="s">
        <v>24</v>
      </c>
      <c r="Q37" s="23" t="s">
        <v>24</v>
      </c>
      <c r="R37" s="23">
        <v>0</v>
      </c>
      <c r="S37" s="23">
        <v>0</v>
      </c>
      <c r="T37" s="24">
        <v>366.39012545528124</v>
      </c>
      <c r="U37" s="5"/>
    </row>
    <row r="38" spans="1:21" ht="13.5">
      <c r="A38" s="31"/>
      <c r="B38" s="32" t="s">
        <v>54</v>
      </c>
      <c r="C38" s="21">
        <v>0</v>
      </c>
      <c r="D38" s="23">
        <v>0</v>
      </c>
      <c r="E38" s="23" t="s">
        <v>24</v>
      </c>
      <c r="F38" s="23">
        <v>0</v>
      </c>
      <c r="G38" s="21" t="s">
        <v>24</v>
      </c>
      <c r="H38" s="23">
        <v>0</v>
      </c>
      <c r="I38" s="23">
        <v>0</v>
      </c>
      <c r="J38" s="21" t="s">
        <v>24</v>
      </c>
      <c r="K38" s="23">
        <v>0</v>
      </c>
      <c r="L38" s="23">
        <v>0</v>
      </c>
      <c r="M38" s="21">
        <v>0</v>
      </c>
      <c r="N38" s="23">
        <v>0</v>
      </c>
      <c r="O38" s="23">
        <v>0</v>
      </c>
      <c r="P38" s="23" t="s">
        <v>24</v>
      </c>
      <c r="Q38" s="23" t="s">
        <v>24</v>
      </c>
      <c r="R38" s="23">
        <v>0</v>
      </c>
      <c r="S38" s="23">
        <v>0</v>
      </c>
      <c r="T38" s="24">
        <v>0</v>
      </c>
      <c r="U38" s="5"/>
    </row>
    <row r="39" spans="1:21" s="14" customFormat="1" ht="13.5">
      <c r="A39" s="20" t="s">
        <v>55</v>
      </c>
      <c r="B39" s="29"/>
      <c r="C39" s="21">
        <v>0</v>
      </c>
      <c r="D39" s="21">
        <v>77.7352973020759</v>
      </c>
      <c r="E39" s="21" t="s">
        <v>24</v>
      </c>
      <c r="F39" s="21">
        <v>59.493821337545036</v>
      </c>
      <c r="G39" s="21" t="s">
        <v>24</v>
      </c>
      <c r="H39" s="21">
        <v>83.77591132721986</v>
      </c>
      <c r="I39" s="21">
        <v>53.91214942324992</v>
      </c>
      <c r="J39" s="21">
        <v>41.395646632693946</v>
      </c>
      <c r="K39" s="21">
        <v>35.6010228276158</v>
      </c>
      <c r="L39" s="23">
        <v>120.05530327898748</v>
      </c>
      <c r="M39" s="21">
        <v>0</v>
      </c>
      <c r="N39" s="21">
        <v>57.48590037048399</v>
      </c>
      <c r="O39" s="21">
        <v>84.5886467420832</v>
      </c>
      <c r="P39" s="21" t="s">
        <v>24</v>
      </c>
      <c r="Q39" s="21" t="s">
        <v>24</v>
      </c>
      <c r="R39" s="23">
        <v>48.20996556527079</v>
      </c>
      <c r="S39" s="23">
        <v>18.297704644360522</v>
      </c>
      <c r="T39" s="22">
        <v>69.40930546505439</v>
      </c>
      <c r="U39" s="30"/>
    </row>
    <row r="40" spans="1:21" ht="13.5">
      <c r="A40" s="31"/>
      <c r="B40" s="32" t="s">
        <v>56</v>
      </c>
      <c r="C40" s="21">
        <v>0</v>
      </c>
      <c r="D40" s="23">
        <v>19.058111544235125</v>
      </c>
      <c r="E40" s="23" t="s">
        <v>24</v>
      </c>
      <c r="F40" s="23">
        <v>8.405399204044658</v>
      </c>
      <c r="G40" s="21" t="s">
        <v>24</v>
      </c>
      <c r="H40" s="23">
        <v>131.5897775488681</v>
      </c>
      <c r="I40" s="23">
        <v>27.845617608919916</v>
      </c>
      <c r="J40" s="23">
        <v>40.986676385367986</v>
      </c>
      <c r="K40" s="23">
        <v>27.836814724172225</v>
      </c>
      <c r="L40" s="23">
        <v>97.48154315168283</v>
      </c>
      <c r="M40" s="21">
        <v>0</v>
      </c>
      <c r="N40" s="23">
        <v>38.045432260173214</v>
      </c>
      <c r="O40" s="23">
        <v>35.08705180495526</v>
      </c>
      <c r="P40" s="23" t="s">
        <v>24</v>
      </c>
      <c r="Q40" s="23" t="s">
        <v>24</v>
      </c>
      <c r="R40" s="23">
        <v>43.342215391297806</v>
      </c>
      <c r="S40" s="23">
        <v>3.4006981547164727</v>
      </c>
      <c r="T40" s="24">
        <v>34.53350093555193</v>
      </c>
      <c r="U40" s="5"/>
    </row>
    <row r="41" spans="1:21" ht="13.5">
      <c r="A41" s="31"/>
      <c r="B41" s="32" t="s">
        <v>57</v>
      </c>
      <c r="C41" s="21">
        <v>0</v>
      </c>
      <c r="D41" s="23">
        <v>0</v>
      </c>
      <c r="E41" s="23" t="s">
        <v>24</v>
      </c>
      <c r="F41" s="23">
        <v>639.1217564870261</v>
      </c>
      <c r="G41" s="21" t="s">
        <v>24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1">
        <v>0</v>
      </c>
      <c r="N41" s="23">
        <v>0</v>
      </c>
      <c r="O41" s="23">
        <v>-1093.7266616878267</v>
      </c>
      <c r="P41" s="23" t="s">
        <v>24</v>
      </c>
      <c r="Q41" s="23" t="s">
        <v>24</v>
      </c>
      <c r="R41" s="23">
        <v>4.676860274840322</v>
      </c>
      <c r="S41" s="23">
        <v>0</v>
      </c>
      <c r="T41" s="24">
        <v>31.58911629890203</v>
      </c>
      <c r="U41" s="5"/>
    </row>
    <row r="42" spans="1:21" ht="13.5">
      <c r="A42" s="31"/>
      <c r="B42" s="32" t="s">
        <v>58</v>
      </c>
      <c r="C42" s="21">
        <v>0</v>
      </c>
      <c r="D42" s="23">
        <v>-7320.22792022792</v>
      </c>
      <c r="E42" s="23" t="s">
        <v>24</v>
      </c>
      <c r="F42" s="23">
        <v>4420.1604814443335</v>
      </c>
      <c r="G42" s="21" t="s">
        <v>24</v>
      </c>
      <c r="H42" s="21" t="s">
        <v>24</v>
      </c>
      <c r="I42" s="23">
        <v>0</v>
      </c>
      <c r="J42" s="23">
        <v>0</v>
      </c>
      <c r="K42" s="23">
        <v>25.147311197984173</v>
      </c>
      <c r="L42" s="23">
        <v>527.3412143753999</v>
      </c>
      <c r="M42" s="21">
        <v>0</v>
      </c>
      <c r="N42" s="23">
        <v>0</v>
      </c>
      <c r="O42" s="23">
        <v>0</v>
      </c>
      <c r="P42" s="23" t="s">
        <v>24</v>
      </c>
      <c r="Q42" s="23" t="s">
        <v>24</v>
      </c>
      <c r="R42" s="23">
        <v>0</v>
      </c>
      <c r="S42" s="23">
        <v>0</v>
      </c>
      <c r="T42" s="24">
        <v>63.98011240704968</v>
      </c>
      <c r="U42" s="5"/>
    </row>
    <row r="43" spans="1:21" ht="13.5">
      <c r="A43" s="31"/>
      <c r="B43" s="32" t="s">
        <v>59</v>
      </c>
      <c r="C43" s="21">
        <v>0</v>
      </c>
      <c r="D43" s="23">
        <v>82.73349122805571</v>
      </c>
      <c r="E43" s="23" t="s">
        <v>24</v>
      </c>
      <c r="F43" s="23">
        <v>61.06528562584709</v>
      </c>
      <c r="G43" s="21" t="s">
        <v>24</v>
      </c>
      <c r="H43" s="23">
        <v>74.5731686039749</v>
      </c>
      <c r="I43" s="23">
        <v>68.81920310931471</v>
      </c>
      <c r="J43" s="23">
        <v>5529.72972972973</v>
      </c>
      <c r="K43" s="23">
        <v>49.111772632629794</v>
      </c>
      <c r="L43" s="23">
        <v>62.12254458253077</v>
      </c>
      <c r="M43" s="21">
        <v>0</v>
      </c>
      <c r="N43" s="23">
        <v>59.46220589990714</v>
      </c>
      <c r="O43" s="23">
        <v>95.8605347446285</v>
      </c>
      <c r="P43" s="23" t="s">
        <v>24</v>
      </c>
      <c r="Q43" s="23" t="s">
        <v>24</v>
      </c>
      <c r="R43" s="23">
        <v>52.31639428598245</v>
      </c>
      <c r="S43" s="23">
        <v>13.602311633534473</v>
      </c>
      <c r="T43" s="24">
        <v>76.07420599196274</v>
      </c>
      <c r="U43" s="5"/>
    </row>
    <row r="44" spans="1:21" ht="13.5">
      <c r="A44" s="31"/>
      <c r="B44" s="32" t="s">
        <v>60</v>
      </c>
      <c r="C44" s="21">
        <v>0</v>
      </c>
      <c r="D44" s="23">
        <v>0</v>
      </c>
      <c r="E44" s="23" t="s">
        <v>24</v>
      </c>
      <c r="F44" s="23">
        <v>0</v>
      </c>
      <c r="G44" s="21" t="s">
        <v>24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1">
        <v>0</v>
      </c>
      <c r="N44" s="23">
        <v>115.09409806682885</v>
      </c>
      <c r="O44" s="23">
        <v>0</v>
      </c>
      <c r="P44" s="23" t="s">
        <v>24</v>
      </c>
      <c r="Q44" s="23" t="s">
        <v>24</v>
      </c>
      <c r="R44" s="23" t="e">
        <v>#DIV/0!</v>
      </c>
      <c r="S44" s="23">
        <v>0</v>
      </c>
      <c r="T44" s="24">
        <v>380.1674021152903</v>
      </c>
      <c r="U44" s="5"/>
    </row>
    <row r="45" spans="1:21" s="14" customFormat="1" ht="12.75" customHeight="1">
      <c r="A45" s="20" t="s">
        <v>61</v>
      </c>
      <c r="B45" s="29"/>
      <c r="C45" s="21">
        <v>0</v>
      </c>
      <c r="D45" s="23">
        <v>0</v>
      </c>
      <c r="E45" s="21">
        <v>31.741148838944877</v>
      </c>
      <c r="F45" s="23">
        <v>26.857062489874618</v>
      </c>
      <c r="G45" s="21">
        <v>3.9578126892208783</v>
      </c>
      <c r="H45" s="21">
        <v>18.674749280665974</v>
      </c>
      <c r="I45" s="21">
        <v>23.39715257173412</v>
      </c>
      <c r="J45" s="21">
        <v>6.544591747707104</v>
      </c>
      <c r="K45" s="21">
        <v>-272.4220116650852</v>
      </c>
      <c r="L45" s="23">
        <v>0</v>
      </c>
      <c r="M45" s="23">
        <v>-8.390032115643566</v>
      </c>
      <c r="N45" s="21">
        <v>127.37340860648654</v>
      </c>
      <c r="O45" s="23">
        <v>25.09448918180931</v>
      </c>
      <c r="P45" s="21">
        <v>23.223799871386408</v>
      </c>
      <c r="Q45" s="23" t="s">
        <v>24</v>
      </c>
      <c r="R45" s="21">
        <v>28.65872572740245</v>
      </c>
      <c r="S45" s="21">
        <v>83.07538995349898</v>
      </c>
      <c r="T45" s="22">
        <v>32.30136190145316</v>
      </c>
      <c r="U45" s="30"/>
    </row>
    <row r="46" spans="1:21" ht="13.5">
      <c r="A46" s="31"/>
      <c r="B46" s="32" t="s">
        <v>62</v>
      </c>
      <c r="C46" s="21">
        <v>0</v>
      </c>
      <c r="D46" s="23">
        <v>0</v>
      </c>
      <c r="E46" s="23">
        <v>6.445721528588513</v>
      </c>
      <c r="F46" s="23">
        <v>23.42959238119877</v>
      </c>
      <c r="G46" s="21">
        <v>0</v>
      </c>
      <c r="H46" s="21">
        <v>0</v>
      </c>
      <c r="I46" s="23">
        <v>30.7703743322614</v>
      </c>
      <c r="J46" s="23">
        <v>6.544591747707104</v>
      </c>
      <c r="K46" s="23">
        <v>0.1019367991845056</v>
      </c>
      <c r="L46" s="23">
        <v>0</v>
      </c>
      <c r="M46" s="23">
        <v>0</v>
      </c>
      <c r="N46" s="23">
        <v>6.3391563048287445</v>
      </c>
      <c r="O46" s="23">
        <v>8.049082803231155</v>
      </c>
      <c r="P46" s="21">
        <v>0</v>
      </c>
      <c r="Q46" s="23" t="s">
        <v>24</v>
      </c>
      <c r="R46" s="21">
        <v>0</v>
      </c>
      <c r="S46" s="21">
        <v>0.1488133571381864</v>
      </c>
      <c r="T46" s="24">
        <v>9.807239802755538</v>
      </c>
      <c r="U46" s="5"/>
    </row>
    <row r="47" spans="1:21" ht="13.5">
      <c r="A47" s="31"/>
      <c r="B47" s="32" t="s">
        <v>63</v>
      </c>
      <c r="C47" s="21">
        <v>0</v>
      </c>
      <c r="D47" s="23">
        <v>0</v>
      </c>
      <c r="E47" s="23">
        <v>77.37444357199567</v>
      </c>
      <c r="F47" s="23">
        <v>9.515584151020269</v>
      </c>
      <c r="G47" s="21">
        <v>48.54708108328054</v>
      </c>
      <c r="H47" s="23">
        <v>0</v>
      </c>
      <c r="I47" s="23">
        <v>27.241771420404763</v>
      </c>
      <c r="J47" s="23">
        <v>0</v>
      </c>
      <c r="K47" s="23">
        <v>-425.752138488275</v>
      </c>
      <c r="L47" s="23">
        <v>0</v>
      </c>
      <c r="M47" s="23">
        <v>-281.00649350649354</v>
      </c>
      <c r="N47" s="23">
        <v>17.58992680980957</v>
      </c>
      <c r="O47" s="23">
        <v>35.322229669111316</v>
      </c>
      <c r="P47" s="21">
        <v>0</v>
      </c>
      <c r="Q47" s="23" t="s">
        <v>24</v>
      </c>
      <c r="R47" s="23">
        <v>54.537131882202296</v>
      </c>
      <c r="S47" s="23">
        <v>81.19106073283348</v>
      </c>
      <c r="T47" s="24">
        <v>51.16839206129049</v>
      </c>
      <c r="U47" s="5"/>
    </row>
    <row r="48" spans="1:21" ht="13.5">
      <c r="A48" s="31"/>
      <c r="B48" s="32" t="s">
        <v>64</v>
      </c>
      <c r="C48" s="21">
        <v>0</v>
      </c>
      <c r="D48" s="23">
        <v>0</v>
      </c>
      <c r="E48" s="23">
        <v>68.0099523118391</v>
      </c>
      <c r="F48" s="23">
        <v>36.150593738754935</v>
      </c>
      <c r="G48" s="21">
        <v>0</v>
      </c>
      <c r="H48" s="23">
        <v>24.382781091946562</v>
      </c>
      <c r="I48" s="23">
        <v>50.766294688383205</v>
      </c>
      <c r="J48" s="23">
        <v>0</v>
      </c>
      <c r="K48" s="23">
        <v>-156.25135310673306</v>
      </c>
      <c r="L48" s="23">
        <v>0</v>
      </c>
      <c r="M48" s="23">
        <v>13.615235065394135</v>
      </c>
      <c r="N48" s="23">
        <v>95.86725821916697</v>
      </c>
      <c r="O48" s="23">
        <v>22.81557093495537</v>
      </c>
      <c r="P48" s="21">
        <v>0</v>
      </c>
      <c r="Q48" s="23" t="s">
        <v>24</v>
      </c>
      <c r="R48" s="23">
        <v>19.578444755152006</v>
      </c>
      <c r="S48" s="23">
        <v>5.448800716987439</v>
      </c>
      <c r="T48" s="24">
        <v>47.79629324661103</v>
      </c>
      <c r="U48" s="5"/>
    </row>
    <row r="49" spans="1:21" ht="13.5">
      <c r="A49" s="31"/>
      <c r="B49" s="32" t="s">
        <v>65</v>
      </c>
      <c r="C49" s="21">
        <v>0</v>
      </c>
      <c r="D49" s="23">
        <v>0</v>
      </c>
      <c r="E49" s="23">
        <v>32.8501324156361</v>
      </c>
      <c r="F49" s="23">
        <v>33.05879028901453</v>
      </c>
      <c r="G49" s="21">
        <v>0</v>
      </c>
      <c r="H49" s="23">
        <v>0</v>
      </c>
      <c r="I49" s="23">
        <v>2.2841686832597077</v>
      </c>
      <c r="J49" s="23">
        <v>0</v>
      </c>
      <c r="K49" s="23">
        <v>0</v>
      </c>
      <c r="L49" s="23">
        <v>0</v>
      </c>
      <c r="M49" s="23">
        <v>12.029601179391683</v>
      </c>
      <c r="N49" s="23">
        <v>0</v>
      </c>
      <c r="O49" s="23">
        <v>50.18299190154044</v>
      </c>
      <c r="P49" s="23">
        <v>23.979035385361126</v>
      </c>
      <c r="Q49" s="23" t="s">
        <v>24</v>
      </c>
      <c r="R49" s="23">
        <v>12.959757680657722</v>
      </c>
      <c r="S49" s="23">
        <v>4.491332185186296</v>
      </c>
      <c r="T49" s="24">
        <v>31.377063589931776</v>
      </c>
      <c r="U49" s="5"/>
    </row>
    <row r="50" spans="1:21" ht="13.5">
      <c r="A50" s="31"/>
      <c r="B50" s="32" t="s">
        <v>66</v>
      </c>
      <c r="C50" s="21">
        <v>0</v>
      </c>
      <c r="D50" s="23">
        <v>0</v>
      </c>
      <c r="E50" s="23">
        <v>0</v>
      </c>
      <c r="F50" s="23">
        <v>0</v>
      </c>
      <c r="G50" s="21">
        <v>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 t="s">
        <v>24</v>
      </c>
      <c r="R50" s="23">
        <v>0</v>
      </c>
      <c r="S50" s="23">
        <v>0</v>
      </c>
      <c r="T50" s="24">
        <v>0</v>
      </c>
      <c r="U50" s="5"/>
    </row>
    <row r="51" spans="1:21" ht="13.5">
      <c r="A51" s="31"/>
      <c r="B51" s="32" t="s">
        <v>67</v>
      </c>
      <c r="C51" s="21">
        <v>0</v>
      </c>
      <c r="D51" s="23">
        <v>0</v>
      </c>
      <c r="E51" s="23">
        <v>0</v>
      </c>
      <c r="F51" s="23">
        <v>0</v>
      </c>
      <c r="G51" s="21">
        <v>1.7839862205824102</v>
      </c>
      <c r="H51" s="23">
        <v>0</v>
      </c>
      <c r="I51" s="23">
        <v>13.295700825904818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6.361342645150643</v>
      </c>
      <c r="P51" s="23">
        <v>0</v>
      </c>
      <c r="Q51" s="23" t="s">
        <v>24</v>
      </c>
      <c r="R51" s="23">
        <v>0</v>
      </c>
      <c r="S51" s="23">
        <v>121.57476837525232</v>
      </c>
      <c r="T51" s="24">
        <v>34.04020065208604</v>
      </c>
      <c r="U51" s="5"/>
    </row>
    <row r="52" spans="1:21" ht="13.5">
      <c r="A52" s="31"/>
      <c r="B52" s="1" t="s">
        <v>68</v>
      </c>
      <c r="C52" s="21">
        <v>0</v>
      </c>
      <c r="D52" s="23">
        <v>0</v>
      </c>
      <c r="E52" s="23">
        <v>27.44319064782463</v>
      </c>
      <c r="F52" s="23">
        <v>0</v>
      </c>
      <c r="G52" s="21">
        <v>0</v>
      </c>
      <c r="H52" s="23">
        <v>0</v>
      </c>
      <c r="I52" s="23">
        <v>43.8624075788707</v>
      </c>
      <c r="J52" s="23">
        <v>0</v>
      </c>
      <c r="K52" s="23">
        <v>0</v>
      </c>
      <c r="L52" s="23">
        <v>0</v>
      </c>
      <c r="M52" s="23">
        <v>24.79075490606487</v>
      </c>
      <c r="N52" s="23">
        <v>0</v>
      </c>
      <c r="O52" s="23">
        <v>23.602159473817146</v>
      </c>
      <c r="P52" s="23">
        <v>0</v>
      </c>
      <c r="Q52" s="23" t="s">
        <v>24</v>
      </c>
      <c r="R52" s="23">
        <v>0</v>
      </c>
      <c r="S52" s="23">
        <v>0</v>
      </c>
      <c r="T52" s="24">
        <v>28.92394729333752</v>
      </c>
      <c r="U52" s="5"/>
    </row>
    <row r="53" spans="1:21" s="14" customFormat="1" ht="13.5">
      <c r="A53" s="20" t="s">
        <v>69</v>
      </c>
      <c r="B53" s="29"/>
      <c r="C53" s="21">
        <v>0</v>
      </c>
      <c r="D53" s="21" t="s">
        <v>24</v>
      </c>
      <c r="E53" s="21">
        <v>106.80761888019596</v>
      </c>
      <c r="F53" s="23">
        <v>0</v>
      </c>
      <c r="G53" s="21">
        <v>0</v>
      </c>
      <c r="H53" s="21">
        <v>639.7593984962406</v>
      </c>
      <c r="I53" s="21">
        <v>39.17950877458612</v>
      </c>
      <c r="J53" s="23">
        <v>0</v>
      </c>
      <c r="K53" s="23">
        <v>0</v>
      </c>
      <c r="L53" s="23">
        <v>0</v>
      </c>
      <c r="M53" s="23">
        <v>0</v>
      </c>
      <c r="N53" s="23">
        <v>12699.364631133076</v>
      </c>
      <c r="O53" s="21">
        <v>93.32540882338397</v>
      </c>
      <c r="P53" s="21">
        <v>202.20255640973454</v>
      </c>
      <c r="Q53" s="23" t="s">
        <v>24</v>
      </c>
      <c r="R53" s="23">
        <v>0</v>
      </c>
      <c r="S53" s="21">
        <v>90.08187136861605</v>
      </c>
      <c r="T53" s="22">
        <v>99.35249263938718</v>
      </c>
      <c r="U53" s="30"/>
    </row>
    <row r="54" spans="1:21" ht="13.5">
      <c r="A54" s="33"/>
      <c r="B54" s="34"/>
      <c r="C54" s="25">
        <v>0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6"/>
      <c r="U54" s="18"/>
    </row>
    <row r="55" ht="12.75">
      <c r="A55" s="3" t="s">
        <v>70</v>
      </c>
    </row>
    <row r="56" ht="12.75">
      <c r="A56" s="19" t="s">
        <v>71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Berrospi</dc:creator>
  <cp:keywords/>
  <dc:description/>
  <cp:lastModifiedBy>Wendy Miluska Villar Charapaqui</cp:lastModifiedBy>
  <dcterms:created xsi:type="dcterms:W3CDTF">1999-04-06T16:33:44Z</dcterms:created>
  <dcterms:modified xsi:type="dcterms:W3CDTF">2016-10-28T17:32:58Z</dcterms:modified>
  <cp:category/>
  <cp:version/>
  <cp:contentType/>
  <cp:contentStatus/>
</cp:coreProperties>
</file>