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BLC-MAR." sheetId="1" r:id="rId1"/>
    <sheet name="GP-MAR." sheetId="2" r:id="rId2"/>
  </sheets>
  <definedNames/>
  <calcPr fullCalcOnLoad="1"/>
</workbook>
</file>

<file path=xl/sharedStrings.xml><?xml version="1.0" encoding="utf-8"?>
<sst xmlns="http://schemas.openxmlformats.org/spreadsheetml/2006/main" count="127" uniqueCount="107">
  <si>
    <t>ESTADO DE GANANCIAS Y PERDIDAS DE LAS EMPRESAS ASEGURADORAS</t>
  </si>
  <si>
    <t>(EN MILES DE  NUEVOS  SOLES)</t>
  </si>
  <si>
    <t>EXPRESADO  EN  CIFRAS  AJUSTADAS  POR  INFLACION</t>
  </si>
  <si>
    <t>DESCRIPCION</t>
  </si>
  <si>
    <t>ALTAS CUMBRES</t>
  </si>
  <si>
    <t>EL PACIFICO PERUANO SUIZA</t>
  </si>
  <si>
    <t xml:space="preserve">EL PACIFICO-VIDA  </t>
  </si>
  <si>
    <t xml:space="preserve">GENERALI PERU  </t>
  </si>
  <si>
    <t>INTERSEGURO</t>
  </si>
  <si>
    <t xml:space="preserve">LA FENIX PERUANA   </t>
  </si>
  <si>
    <t xml:space="preserve">LA POSITIVA </t>
  </si>
  <si>
    <t xml:space="preserve">LA REAL     </t>
  </si>
  <si>
    <t xml:space="preserve">LA VITALICIA </t>
  </si>
  <si>
    <t xml:space="preserve">MAPFRE PERU  </t>
  </si>
  <si>
    <t>MAPFREPERU VIDA (*)</t>
  </si>
  <si>
    <t xml:space="preserve">POPULAR Y PORVENIR </t>
  </si>
  <si>
    <t xml:space="preserve">RIMAC-INTERNACIONAL </t>
  </si>
  <si>
    <t xml:space="preserve">SANTANDER-VIDA </t>
  </si>
  <si>
    <t xml:space="preserve">SECREX      </t>
  </si>
  <si>
    <t xml:space="preserve">SUL AMERICA </t>
  </si>
  <si>
    <t xml:space="preserve">WIESE AETNA </t>
  </si>
  <si>
    <t>TOTAL</t>
  </si>
  <si>
    <t>Total Primas Netas del Ejercicio ....................................................................................</t>
  </si>
  <si>
    <t>Primas de Seguros Netas....................................................................................</t>
  </si>
  <si>
    <t>Reaseguros Aceptados Netos....................................................................................</t>
  </si>
  <si>
    <t>Ajust. de Reserv. Técnicas de Primas de Seg. y Reaseg. ..............................</t>
  </si>
  <si>
    <t>Total Primas Cedidas Netas del Ejercicio ....................................................................................</t>
  </si>
  <si>
    <t>Primas Cedidas Netas .....................................................................................</t>
  </si>
  <si>
    <t>Ajuste de Reserv. Técnicas de Primas Cedidas....................................................................................</t>
  </si>
  <si>
    <t>PRIMAS DE COMPETENCIA NETAS....................................................................................</t>
  </si>
  <si>
    <t>SINIESTROS DE COMPETENCIA NETOS ....................................................................................</t>
  </si>
  <si>
    <t>Siniestros de Primas de Seguros Netos....................................................................................</t>
  </si>
  <si>
    <t>Siniestros de Reaseguros Aceptados Netos....................................................................................</t>
  </si>
  <si>
    <t>Siniestros de Primas Cedidas....................................................................................</t>
  </si>
  <si>
    <t>Recuperos y Salvamentos....................................................................................</t>
  </si>
  <si>
    <t>Ajuste de Provisión para Riesgos Catastróficos....................................................................................</t>
  </si>
  <si>
    <t>RESULTADO TECNICO BRUTO ....................................................................................</t>
  </si>
  <si>
    <t>Comisiones Netas ....................................................................................</t>
  </si>
  <si>
    <t>Comisiones sobre Primas de Seguros Netas....................................................................................</t>
  </si>
  <si>
    <t>Comisiones sobre Reaseguro Aceptado Netas....................................................................................</t>
  </si>
  <si>
    <t>Comisiones de Primas Cedidas Netas....................................................................................</t>
  </si>
  <si>
    <t>Ingresos/Egresos Diversos Neto....................................................................................</t>
  </si>
  <si>
    <t>Ingresos Técnicos Diversos....................................................................................</t>
  </si>
  <si>
    <t>Gastos Técnicos Diversos....................................................................................</t>
  </si>
  <si>
    <t>RESULTADO TECNICO....................................................................................</t>
  </si>
  <si>
    <t>Resultado de Inversiones....................................................................................</t>
  </si>
  <si>
    <t>Ingresos de Inv y Otros Ingresos Financ.</t>
  </si>
  <si>
    <t>Gastos de Inversiones y Financieros</t>
  </si>
  <si>
    <t>Gastos de Administración (Neto de Ingresos por Servicios y Otros)....................................................................................</t>
  </si>
  <si>
    <t>Ganancias y Pérdidas de Ejercicios Anteriores....................................................................................</t>
  </si>
  <si>
    <t>RESULTADO DE OPERACIÓN ....................................................................................</t>
  </si>
  <si>
    <t>Ajuste por Reducción a Valor Mercado....................................................................................</t>
  </si>
  <si>
    <t>RESULTADO DEL EJERCICIO ....................................................................................</t>
  </si>
  <si>
    <t>Participaciones....................................................................................</t>
  </si>
  <si>
    <t>Impuesto a la Renta....................................................................................</t>
  </si>
  <si>
    <t>Ganancias (Pérdidas) Extraordinarias Netas....................................................................................</t>
  </si>
  <si>
    <t>Efecto Acumulado de Cambios Contables....................................................................................</t>
  </si>
  <si>
    <t>Resultado por Exposición a la Inflación....................................................................................</t>
  </si>
  <si>
    <t>UTILIDAD O PERDIDA NETA DEL EJERCICIO....................................................................................</t>
  </si>
  <si>
    <t>NOTA:  - Las pequeñas diferencias que se presentan son por redondeo de cifras.</t>
  </si>
  <si>
    <t>NOTA:   Las pequeñas diferencias que se presentan son por redondeo de cifras.</t>
  </si>
  <si>
    <t xml:space="preserve">  Cuentas de Orden Acreedoras......................................................................................................</t>
  </si>
  <si>
    <t xml:space="preserve">  Cuentas de Orden Deudoras por Contra................................................................................................</t>
  </si>
  <si>
    <t xml:space="preserve">  Cuentas Contingentes Acreedoras................................................................................................</t>
  </si>
  <si>
    <t xml:space="preserve">  Cuentas Contingentes Deudoras por Contra................................................................................................</t>
  </si>
  <si>
    <t xml:space="preserve">  Resultado del Ejercicio................................................................................................</t>
  </si>
  <si>
    <t xml:space="preserve">  Resultados Acumulados................................................................................................</t>
  </si>
  <si>
    <t xml:space="preserve">  Reservas................................................................................................</t>
  </si>
  <si>
    <t xml:space="preserve">  Excedente de Revaluación................................................................................................</t>
  </si>
  <si>
    <t xml:space="preserve">  Capital Adicional................................................................................................</t>
  </si>
  <si>
    <t xml:space="preserve">  Capital Social................................................................................................</t>
  </si>
  <si>
    <t>PATRIMONIO ...............................................................................................</t>
  </si>
  <si>
    <t xml:space="preserve">  Ganancias Diferidas................................................................................................</t>
  </si>
  <si>
    <t xml:space="preserve">  Otras Provisiones Neto................................................................................................</t>
  </si>
  <si>
    <t xml:space="preserve">  Reservas Técnicas por Primas</t>
  </si>
  <si>
    <t xml:space="preserve">  Reservas Técnicas por Siniestros</t>
  </si>
  <si>
    <t xml:space="preserve">  Obligaciones Financieras................................................................................................</t>
  </si>
  <si>
    <t xml:space="preserve">  Depósito de Primas Reaseguros Cedidos................................................................................................</t>
  </si>
  <si>
    <t xml:space="preserve">  Cuentas Corrientes Reaseguradores Acreedores................................................................................................</t>
  </si>
  <si>
    <t xml:space="preserve">  Cuentas por Pagar a Asegurados................................................................................................</t>
  </si>
  <si>
    <t xml:space="preserve">  Cuentas por Pagar a Intermediarios y Auxiliares................................................................................................</t>
  </si>
  <si>
    <t xml:space="preserve">  Tributos, Participaciones y Ctas. por Pagar................................................................................................</t>
  </si>
  <si>
    <t xml:space="preserve">  PASIVO CORRIENTE ...............................................................................................</t>
  </si>
  <si>
    <t>PASIVO ...............................................................................................</t>
  </si>
  <si>
    <t xml:space="preserve">  PASIVO Y PATRIMONIO ...............................................................................................</t>
  </si>
  <si>
    <t xml:space="preserve">  Cuentas de Orden Acreedoras por Contra................................................................................................</t>
  </si>
  <si>
    <t xml:space="preserve">  Cuentas de Orden Deudoras................................................................................................</t>
  </si>
  <si>
    <t xml:space="preserve">  Cuentas Contingentes Acreedoras por Contra................................................................................................</t>
  </si>
  <si>
    <t xml:space="preserve">  Cuentas Contingentes Deudoras................................................................................................</t>
  </si>
  <si>
    <t>Otros Activos................................................................................................</t>
  </si>
  <si>
    <t>Inmuebles, Muebles y Equipo................................................................................................</t>
  </si>
  <si>
    <t>Inversiones ...................................................................................................</t>
  </si>
  <si>
    <t>Gastos Pagados por Adelantado................................................................................................</t>
  </si>
  <si>
    <t>Cuentas por Cobrar Diversas................................................................................................</t>
  </si>
  <si>
    <t>Depósitos de Primas Reaseguro Aceptado................................................................................................</t>
  </si>
  <si>
    <t>Cuentas Corrientes Reaseguradores Deudores................................................................................................</t>
  </si>
  <si>
    <t>Cuentas por Cobrar Sujetas a Riesgo Crediticio</t>
  </si>
  <si>
    <t>Cuentas por Cobrar por Operaciones de Seguros................................................................................................</t>
  </si>
  <si>
    <t>Valores Negociables................................................................................................</t>
  </si>
  <si>
    <t>Caja y Bancos................................................................................................</t>
  </si>
  <si>
    <t>ACTIVO CORRIENTE: ................................................................................................</t>
  </si>
  <si>
    <t xml:space="preserve">  ACTIVO ...............................................................................................</t>
  </si>
  <si>
    <t>MAPFRE PERU VIDA (*)</t>
  </si>
  <si>
    <t xml:space="preserve">MAPFRE PERU </t>
  </si>
  <si>
    <t>(EN MILES DE NUEVOS  SOLES)</t>
  </si>
  <si>
    <t>AL  30  DE  JUNIO  DE  1999</t>
  </si>
  <si>
    <t>BALANCE  GENERAL  DE  LAS  EMPRESAS  ASEGURADORAS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</si>
</sst>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8" formatCode="_ &quot;S/&quot;* #,##0_ ;_ &quot;S/&quot;* \-#,##0_ ;_ &quot;S/&quot;* &quot;-&quot;_ ;_ @_ "/>
    <numFmt numFmtId="169" formatCode="_ * #,##0_ ;_ * \-#,##0_ ;_ * &quot;-&quot;_ ;_ @_ "/>
    <numFmt numFmtId="170" formatCode="_ &quot;S/&quot;* #,##0.00_ ;_ &quot;S/&quot;* \-#,##0.00_ ;_ &quot;S/&quot;* &quot;-&quot;??_ ;_ @_ "/>
    <numFmt numFmtId="171" formatCode="_ * #,##0.00_ ;_ * \-#,##0.00_ ;_ * &quot;-&quot;??_ ;_ @_ "/>
    <numFmt numFmtId="198" formatCode="_(&quot;$&quot;\ * #,##0_);_(&quot;$&quot;\ * \(#,##0\);_(&quot;$&quot;\ * &quot;-&quot;_);_(@_)"/>
    <numFmt numFmtId="199" formatCode="_(* #,##0_);_(* \(#,##0\);_(* &quot;-&quot;_);_(@_)"/>
    <numFmt numFmtId="200" formatCode="_(&quot;$&quot;\ * #,##0.00_);_(&quot;$&quot;\ * \(#,##0.00\);_(&quot;$&quot;\ * &quot;-&quot;??_);_(@_)"/>
    <numFmt numFmtId="201" formatCode="_(* #,##0.00_);_(* \(#,##0.00\);_(* &quot;-&quot;??_);_(@_)"/>
    <numFmt numFmtId="206" formatCode="_-* #,##0\ &quot;Pts&quot;_-;\-* #,##0\ &quot;Pts&quot;_-;_-* &quot;-&quot;\ &quot;Pts&quot;_-;_-@_-"/>
    <numFmt numFmtId="207" formatCode="_-* #,##0\ _P_t_s_-;\-* #,##0\ _P_t_s_-;_-* &quot;-&quot;\ _P_t_s_-;_-@_-"/>
    <numFmt numFmtId="208" formatCode="_-* #,##0.00\ &quot;Pts&quot;_-;\-* #,##0.00\ &quot;Pts&quot;_-;_-* &quot;-&quot;??\ &quot;Pts&quot;_-;_-@_-"/>
    <numFmt numFmtId="209" formatCode="_-* #,##0.00\ _P_t_s_-;\-* #,##0.00\ _P_t_s_-;_-* &quot;-&quot;??\ _P_t_s_-;_-@_-"/>
    <numFmt numFmtId="214" formatCode="_(&quot;S/.&quot;* #,##0_);_(&quot;S/.&quot;* \(#,##0\);_(&quot;S/.&quot;* &quot;-&quot;_);_(@_)"/>
    <numFmt numFmtId="215" formatCode="_(&quot;S/.&quot;* #,##0.00_);_(&quot;S/.&quot;* \(#,##0.00\);_(&quot;S/.&quot;* &quot;-&quot;??_);_(@_)"/>
    <numFmt numFmtId="239" formatCode="_(&quot;$&quot;* #,##0_);_(&quot;$&quot;* \(#,##0\);_(&quot;$&quot;* &quot;-&quot;_);_(@_)"/>
    <numFmt numFmtId="240" formatCode="_(&quot;$&quot;* #,##0.00_);_(&quot;$&quot;* \(#,##0.00\);_(&quot;$&quot;* &quot;-&quot;??_);_(@_)"/>
    <numFmt numFmtId="265" formatCode="_(&quot;S/.&quot;\ * #,##0_);_(&quot;S/.&quot;\ * \(#,##0\);_(&quot;S/.&quot;\ * &quot;-&quot;_);_(@_)"/>
    <numFmt numFmtId="266" formatCode="_(&quot;S/.&quot;\ * #,##0.00_);_(&quot;S/.&quot;\ * \(#,##0.00\);_(&quot;S/.&quot;\ * &quot;-&quot;??_);_(@_)"/>
    <numFmt numFmtId="281" formatCode="_ * #,##0_)\ &quot;Pts&quot;_ ;_ * \(#,##0\)\ &quot;Pts&quot;_ ;_ * &quot;-&quot;_)\ &quot;Pts&quot;_ ;_ @_ "/>
    <numFmt numFmtId="282" formatCode="_ * #,##0_)\ _P_t_s_ ;_ * \(#,##0\)\ _P_t_s_ ;_ * &quot;-&quot;_)\ _P_t_s_ ;_ @_ "/>
    <numFmt numFmtId="283" formatCode="_ * #,##0.00_)\ &quot;Pts&quot;_ ;_ * \(#,##0.00\)\ &quot;Pts&quot;_ ;_ * &quot;-&quot;??_)\ &quot;Pts&quot;_ ;_ @_ "/>
    <numFmt numFmtId="284" formatCode="_ * #,##0.00_)\ _P_t_s_ ;_ * \(#,##0.00\)\ _P_t_s_ ;_ * &quot;-&quot;??_)\ _P_t_s_ ;_ @_ "/>
    <numFmt numFmtId="297" formatCode="_(* #\ ###\ ###\ ##0_);_(* \(#\ ###\ ###\ ##0\);* &quot;-&quot;?;_(@_)"/>
    <numFmt numFmtId="359" formatCode="_(###0_);_(\(###0\);_(&quot;-&quot;_);_(@_)"/>
    <numFmt numFmtId="360" formatCode="_(* #\ ###\ ##0,_);_(* \(#\ ###\ ##0,\);_(* &quot;-&quot;_);_(@_)"/>
  </numFmts>
  <fonts count="5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7.5"/>
      <color indexed="12"/>
      <name val="Arial"/>
      <family val="0"/>
    </font>
    <font>
      <sz val="10"/>
      <name val="Arial Narrow"/>
      <family val="0"/>
    </font>
    <font>
      <sz val="8"/>
      <name val="Arial Narrow"/>
      <family val="0"/>
    </font>
    <font>
      <sz val="11"/>
      <name val="Times New Roman"/>
      <family val="0"/>
    </font>
    <font>
      <b/>
      <sz val="14"/>
      <name val="Bahamas"/>
      <family val="2"/>
    </font>
    <font>
      <b/>
      <sz val="10"/>
      <name val="Avalon"/>
      <family val="0"/>
    </font>
    <font>
      <b/>
      <sz val="11"/>
      <name val="Avalon"/>
      <family val="2"/>
    </font>
    <font>
      <sz val="10"/>
      <name val="Avalon"/>
      <family val="2"/>
    </font>
    <font>
      <b/>
      <sz val="10"/>
      <name val="Arial Narrow"/>
      <family val="2"/>
    </font>
    <font>
      <b/>
      <sz val="10"/>
      <color indexed="10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10"/>
      <name val="Arial Narrow"/>
      <family val="2"/>
    </font>
    <font>
      <b/>
      <sz val="16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" fillId="0" borderId="0" applyNumberFormat="0" applyFill="0" applyBorder="0" applyAlignment="0" applyProtection="0"/>
    <xf numFmtId="0" fontId="44" fillId="30" borderId="0" applyNumberFormat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40" fontId="0" fillId="0" borderId="0" applyFont="0" applyFill="0" applyBorder="0" applyAlignment="0" applyProtection="0"/>
    <xf numFmtId="23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94">
    <xf numFmtId="0" fontId="0" fillId="0" borderId="0" xfId="0" applyAlignment="1">
      <alignment/>
    </xf>
    <xf numFmtId="0" fontId="8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Border="1" applyAlignment="1">
      <alignment horizontal="centerContinuous"/>
    </xf>
    <xf numFmtId="0" fontId="9" fillId="0" borderId="0" xfId="0" applyFont="1" applyAlignment="1">
      <alignment horizontal="centerContinuous"/>
    </xf>
    <xf numFmtId="17" fontId="10" fillId="0" borderId="0" xfId="0" applyNumberFormat="1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centerContinuous" vertical="top"/>
    </xf>
    <xf numFmtId="17" fontId="0" fillId="0" borderId="0" xfId="0" applyNumberFormat="1" applyFont="1" applyAlignment="1">
      <alignment horizontal="centerContinuous" vertical="top"/>
    </xf>
    <xf numFmtId="0" fontId="0" fillId="0" borderId="0" xfId="0" applyAlignment="1">
      <alignment horizontal="centerContinuous" vertical="top"/>
    </xf>
    <xf numFmtId="0" fontId="0" fillId="0" borderId="0" xfId="0" applyBorder="1" applyAlignment="1">
      <alignment horizontal="centerContinuous" vertical="top"/>
    </xf>
    <xf numFmtId="0" fontId="0" fillId="0" borderId="0" xfId="0" applyFont="1" applyAlignment="1">
      <alignment horizontal="centerContinuous" vertical="top"/>
    </xf>
    <xf numFmtId="0" fontId="12" fillId="0" borderId="10" xfId="0" applyFont="1" applyBorder="1" applyAlignment="1">
      <alignment horizontal="centerContinuous" vertical="top"/>
    </xf>
    <xf numFmtId="0" fontId="12" fillId="0" borderId="11" xfId="0" applyFont="1" applyBorder="1" applyAlignment="1">
      <alignment horizontal="centerContinuous" vertical="top"/>
    </xf>
    <xf numFmtId="0" fontId="13" fillId="0" borderId="12" xfId="0" applyFont="1" applyBorder="1" applyAlignment="1">
      <alignment horizontal="centerContinuous" vertical="center" wrapText="1"/>
    </xf>
    <xf numFmtId="0" fontId="14" fillId="0" borderId="12" xfId="0" applyFont="1" applyBorder="1" applyAlignment="1">
      <alignment horizontal="centerContinuous" vertical="center" wrapText="1"/>
    </xf>
    <xf numFmtId="0" fontId="14" fillId="0" borderId="13" xfId="0" applyFont="1" applyBorder="1" applyAlignment="1">
      <alignment horizontal="centerContinuous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Continuous" vertical="center" wrapText="1"/>
    </xf>
    <xf numFmtId="0" fontId="5" fillId="0" borderId="0" xfId="0" applyFont="1" applyAlignment="1">
      <alignment/>
    </xf>
    <xf numFmtId="0" fontId="0" fillId="0" borderId="14" xfId="0" applyBorder="1" applyAlignment="1">
      <alignment/>
    </xf>
    <xf numFmtId="0" fontId="14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5" xfId="0" applyFont="1" applyBorder="1" applyAlignment="1">
      <alignment/>
    </xf>
    <xf numFmtId="297" fontId="6" fillId="0" borderId="15" xfId="0" applyNumberFormat="1" applyFont="1" applyBorder="1" applyAlignment="1">
      <alignment/>
    </xf>
    <xf numFmtId="297" fontId="6" fillId="0" borderId="16" xfId="0" applyNumberFormat="1" applyFont="1" applyBorder="1" applyAlignment="1">
      <alignment/>
    </xf>
    <xf numFmtId="0" fontId="14" fillId="0" borderId="17" xfId="0" applyFont="1" applyBorder="1" applyAlignment="1">
      <alignment/>
    </xf>
    <xf numFmtId="0" fontId="14" fillId="0" borderId="0" xfId="0" applyFont="1" applyBorder="1" applyAlignment="1">
      <alignment/>
    </xf>
    <xf numFmtId="0" fontId="15" fillId="0" borderId="18" xfId="0" applyFont="1" applyBorder="1" applyAlignment="1">
      <alignment/>
    </xf>
    <xf numFmtId="360" fontId="14" fillId="0" borderId="0" xfId="48" applyNumberFormat="1" applyFont="1" applyAlignment="1">
      <alignment/>
    </xf>
    <xf numFmtId="360" fontId="14" fillId="0" borderId="0" xfId="48" applyNumberFormat="1" applyFont="1" applyBorder="1" applyAlignment="1">
      <alignment/>
    </xf>
    <xf numFmtId="360" fontId="14" fillId="0" borderId="18" xfId="48" applyNumberFormat="1" applyFont="1" applyBorder="1" applyAlignment="1">
      <alignment/>
    </xf>
    <xf numFmtId="1" fontId="15" fillId="0" borderId="17" xfId="48" applyNumberFormat="1" applyFont="1" applyBorder="1" applyAlignment="1">
      <alignment/>
    </xf>
    <xf numFmtId="297" fontId="14" fillId="0" borderId="0" xfId="0" applyNumberFormat="1" applyFont="1" applyAlignment="1">
      <alignment/>
    </xf>
    <xf numFmtId="0" fontId="14" fillId="0" borderId="0" xfId="0" applyFont="1" applyAlignment="1">
      <alignment/>
    </xf>
    <xf numFmtId="0" fontId="6" fillId="0" borderId="17" xfId="0" applyFont="1" applyBorder="1" applyAlignment="1">
      <alignment/>
    </xf>
    <xf numFmtId="0" fontId="14" fillId="0" borderId="0" xfId="0" applyFont="1" applyBorder="1" applyAlignment="1">
      <alignment/>
    </xf>
    <xf numFmtId="0" fontId="16" fillId="0" borderId="18" xfId="0" applyFont="1" applyBorder="1" applyAlignment="1">
      <alignment/>
    </xf>
    <xf numFmtId="360" fontId="6" fillId="0" borderId="0" xfId="48" applyNumberFormat="1" applyFont="1" applyAlignment="1">
      <alignment/>
    </xf>
    <xf numFmtId="360" fontId="6" fillId="0" borderId="0" xfId="48" applyNumberFormat="1" applyFont="1" applyBorder="1" applyAlignment="1">
      <alignment/>
    </xf>
    <xf numFmtId="360" fontId="6" fillId="0" borderId="18" xfId="48" applyNumberFormat="1" applyFont="1" applyBorder="1" applyAlignment="1">
      <alignment/>
    </xf>
    <xf numFmtId="0" fontId="6" fillId="0" borderId="0" xfId="0" applyFont="1" applyAlignment="1">
      <alignment/>
    </xf>
    <xf numFmtId="9" fontId="16" fillId="0" borderId="18" xfId="53" applyFont="1" applyBorder="1" applyAlignment="1">
      <alignment/>
    </xf>
    <xf numFmtId="360" fontId="6" fillId="0" borderId="18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14" fillId="0" borderId="17" xfId="0" applyFont="1" applyBorder="1" applyAlignment="1">
      <alignment/>
    </xf>
    <xf numFmtId="0" fontId="14" fillId="0" borderId="0" xfId="0" applyFont="1" applyAlignment="1">
      <alignment/>
    </xf>
    <xf numFmtId="0" fontId="6" fillId="0" borderId="19" xfId="0" applyFont="1" applyBorder="1" applyAlignment="1">
      <alignment/>
    </xf>
    <xf numFmtId="0" fontId="14" fillId="0" borderId="20" xfId="0" applyFont="1" applyBorder="1" applyAlignment="1">
      <alignment/>
    </xf>
    <xf numFmtId="0" fontId="6" fillId="0" borderId="21" xfId="0" applyFont="1" applyBorder="1" applyAlignment="1">
      <alignment/>
    </xf>
    <xf numFmtId="359" fontId="6" fillId="0" borderId="20" xfId="0" applyNumberFormat="1" applyFont="1" applyBorder="1" applyAlignment="1">
      <alignment/>
    </xf>
    <xf numFmtId="359" fontId="6" fillId="0" borderId="21" xfId="0" applyNumberFormat="1" applyFont="1" applyBorder="1" applyAlignment="1">
      <alignment/>
    </xf>
    <xf numFmtId="0" fontId="6" fillId="0" borderId="0" xfId="0" applyFont="1" applyBorder="1" applyAlignment="1">
      <alignment/>
    </xf>
    <xf numFmtId="297" fontId="6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297" fontId="14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297" fontId="6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297" fontId="12" fillId="0" borderId="0" xfId="0" applyNumberFormat="1" applyFont="1" applyAlignment="1">
      <alignment/>
    </xf>
    <xf numFmtId="359" fontId="6" fillId="0" borderId="0" xfId="0" applyNumberFormat="1" applyFont="1" applyBorder="1" applyAlignment="1">
      <alignment/>
    </xf>
    <xf numFmtId="1" fontId="12" fillId="0" borderId="0" xfId="0" applyNumberFormat="1" applyFont="1" applyAlignment="1">
      <alignment/>
    </xf>
    <xf numFmtId="359" fontId="16" fillId="0" borderId="21" xfId="48" applyNumberFormat="1" applyFont="1" applyBorder="1" applyAlignment="1">
      <alignment/>
    </xf>
    <xf numFmtId="359" fontId="16" fillId="0" borderId="20" xfId="48" applyNumberFormat="1" applyFont="1" applyBorder="1" applyAlignment="1">
      <alignment/>
    </xf>
    <xf numFmtId="359" fontId="16" fillId="0" borderId="19" xfId="48" applyNumberFormat="1" applyFont="1" applyBorder="1" applyAlignment="1">
      <alignment/>
    </xf>
    <xf numFmtId="0" fontId="16" fillId="0" borderId="21" xfId="0" applyFont="1" applyBorder="1" applyAlignment="1">
      <alignment/>
    </xf>
    <xf numFmtId="0" fontId="6" fillId="0" borderId="20" xfId="0" applyFont="1" applyBorder="1" applyAlignment="1">
      <alignment/>
    </xf>
    <xf numFmtId="0" fontId="5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12" fillId="0" borderId="0" xfId="0" applyFont="1" applyAlignment="1">
      <alignment/>
    </xf>
    <xf numFmtId="0" fontId="6" fillId="0" borderId="18" xfId="0" applyFont="1" applyBorder="1" applyAlignment="1">
      <alignment horizontal="centerContinuous" vertical="top"/>
    </xf>
    <xf numFmtId="0" fontId="6" fillId="0" borderId="0" xfId="0" applyFont="1" applyBorder="1" applyAlignment="1">
      <alignment horizontal="centerContinuous" vertical="top"/>
    </xf>
    <xf numFmtId="0" fontId="5" fillId="0" borderId="0" xfId="0" applyFont="1" applyBorder="1" applyAlignment="1">
      <alignment horizontal="centerContinuous" vertical="top"/>
    </xf>
    <xf numFmtId="0" fontId="5" fillId="0" borderId="18" xfId="0" applyFont="1" applyBorder="1" applyAlignment="1">
      <alignment horizontal="centerContinuous" vertical="top"/>
    </xf>
    <xf numFmtId="0" fontId="12" fillId="0" borderId="17" xfId="0" applyFont="1" applyBorder="1" applyAlignment="1">
      <alignment horizontal="centerContinuous" vertical="top"/>
    </xf>
    <xf numFmtId="0" fontId="34" fillId="0" borderId="12" xfId="0" applyFont="1" applyBorder="1" applyAlignment="1">
      <alignment horizontal="centerContinuous" vertical="center" wrapText="1"/>
    </xf>
    <xf numFmtId="0" fontId="6" fillId="0" borderId="11" xfId="0" applyFont="1" applyBorder="1" applyAlignment="1">
      <alignment horizontal="centerContinuous" vertical="top"/>
    </xf>
    <xf numFmtId="0" fontId="14" fillId="0" borderId="10" xfId="0" applyFont="1" applyBorder="1" applyAlignment="1">
      <alignment horizontal="centerContinuous" vertical="top"/>
    </xf>
    <xf numFmtId="0" fontId="6" fillId="0" borderId="0" xfId="0" applyFont="1" applyAlignment="1">
      <alignment horizontal="centerContinuous" vertical="top"/>
    </xf>
    <xf numFmtId="0" fontId="5" fillId="0" borderId="0" xfId="0" applyFont="1" applyAlignment="1">
      <alignment horizontal="centerContinuous" vertical="top"/>
    </xf>
    <xf numFmtId="0" fontId="12" fillId="0" borderId="0" xfId="0" applyFont="1" applyAlignment="1">
      <alignment horizontal="centerContinuous" vertical="top"/>
    </xf>
    <xf numFmtId="0" fontId="6" fillId="0" borderId="0" xfId="0" applyFont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5" fillId="0" borderId="0" xfId="0" applyFont="1" applyAlignment="1">
      <alignment horizontal="centerContinuous"/>
    </xf>
    <xf numFmtId="17" fontId="5" fillId="0" borderId="0" xfId="0" applyNumberFormat="1" applyFont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12" fillId="0" borderId="0" xfId="0" applyFont="1" applyAlignment="1">
      <alignment horizontal="centerContinuous"/>
    </xf>
    <xf numFmtId="0" fontId="35" fillId="0" borderId="0" xfId="0" applyFont="1" applyAlignment="1">
      <alignment horizontal="centerContinuous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59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0.5625" style="23" customWidth="1"/>
    <col min="2" max="2" width="1.421875" style="23" customWidth="1"/>
    <col min="3" max="3" width="29.140625" style="23" customWidth="1"/>
    <col min="4" max="4" width="9.8515625" style="23" customWidth="1"/>
    <col min="5" max="5" width="9.421875" style="23" customWidth="1"/>
    <col min="6" max="6" width="9.57421875" style="23" customWidth="1"/>
    <col min="7" max="7" width="8.7109375" style="23" customWidth="1"/>
    <col min="8" max="8" width="9.28125" style="23" customWidth="1"/>
    <col min="9" max="9" width="9.57421875" style="23" customWidth="1"/>
    <col min="10" max="10" width="9.00390625" style="23" customWidth="1"/>
    <col min="11" max="11" width="8.7109375" style="23" customWidth="1"/>
    <col min="12" max="12" width="9.00390625" style="23" customWidth="1"/>
    <col min="13" max="13" width="7.8515625" style="23" customWidth="1"/>
    <col min="14" max="14" width="8.7109375" style="23" customWidth="1"/>
    <col min="15" max="15" width="9.28125" style="23" customWidth="1"/>
    <col min="16" max="17" width="9.57421875" style="23" customWidth="1"/>
    <col min="18" max="18" width="8.421875" style="23" customWidth="1"/>
    <col min="19" max="19" width="8.140625" style="62" customWidth="1"/>
    <col min="20" max="20" width="8.421875" style="62" customWidth="1"/>
    <col min="21" max="21" width="8.57421875" style="23" customWidth="1"/>
    <col min="22" max="22" width="14.00390625" style="23" customWidth="1"/>
    <col min="23" max="16384" width="11.421875" style="23" customWidth="1"/>
  </cols>
  <sheetData>
    <row r="1" spans="1:21" ht="20.25">
      <c r="A1" s="93" t="s">
        <v>106</v>
      </c>
      <c r="B1" s="89"/>
      <c r="C1" s="89"/>
      <c r="D1" s="89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8"/>
      <c r="T1" s="88"/>
      <c r="U1" s="87"/>
    </row>
    <row r="2" spans="1:21" ht="12.75">
      <c r="A2" s="92" t="s">
        <v>105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91"/>
      <c r="T2" s="91"/>
      <c r="U2" s="89"/>
    </row>
    <row r="3" spans="1:21" ht="13.5">
      <c r="A3" s="90" t="s">
        <v>104</v>
      </c>
      <c r="B3" s="89"/>
      <c r="C3" s="89"/>
      <c r="D3" s="89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8"/>
      <c r="T3" s="88"/>
      <c r="U3" s="87"/>
    </row>
    <row r="4" spans="1:21" ht="24.75" customHeight="1">
      <c r="A4" s="86" t="s">
        <v>2</v>
      </c>
      <c r="B4" s="85"/>
      <c r="C4" s="85"/>
      <c r="D4" s="85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77"/>
      <c r="T4" s="77"/>
      <c r="U4" s="84"/>
    </row>
    <row r="5" spans="1:21" s="45" customFormat="1" ht="35.25" customHeight="1">
      <c r="A5" s="83"/>
      <c r="B5" s="82"/>
      <c r="C5" s="81" t="s">
        <v>3</v>
      </c>
      <c r="D5" s="19" t="s">
        <v>4</v>
      </c>
      <c r="E5" s="20" t="s">
        <v>5</v>
      </c>
      <c r="F5" s="20" t="s">
        <v>6</v>
      </c>
      <c r="G5" s="20" t="s">
        <v>7</v>
      </c>
      <c r="H5" s="20" t="s">
        <v>8</v>
      </c>
      <c r="I5" s="20" t="s">
        <v>9</v>
      </c>
      <c r="J5" s="20" t="s">
        <v>10</v>
      </c>
      <c r="K5" s="20" t="s">
        <v>11</v>
      </c>
      <c r="L5" s="20" t="s">
        <v>12</v>
      </c>
      <c r="M5" s="21" t="s">
        <v>103</v>
      </c>
      <c r="N5" s="21" t="s">
        <v>102</v>
      </c>
      <c r="O5" s="20" t="s">
        <v>15</v>
      </c>
      <c r="P5" s="20" t="s">
        <v>16</v>
      </c>
      <c r="Q5" s="20" t="s">
        <v>17</v>
      </c>
      <c r="R5" s="20" t="s">
        <v>18</v>
      </c>
      <c r="S5" s="20" t="s">
        <v>19</v>
      </c>
      <c r="T5" s="20" t="s">
        <v>20</v>
      </c>
      <c r="U5" s="20" t="s">
        <v>21</v>
      </c>
    </row>
    <row r="6" spans="1:21" ht="10.5" customHeight="1">
      <c r="A6" s="80"/>
      <c r="B6" s="78"/>
      <c r="C6" s="79"/>
      <c r="D6" s="78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6"/>
    </row>
    <row r="7" spans="1:41" s="75" customFormat="1" ht="12" customHeight="1">
      <c r="A7" s="49" t="s">
        <v>101</v>
      </c>
      <c r="B7" s="58"/>
      <c r="C7" s="32"/>
      <c r="D7" s="34">
        <v>13331782</v>
      </c>
      <c r="E7" s="34">
        <v>531750996</v>
      </c>
      <c r="F7" s="34">
        <v>264794305</v>
      </c>
      <c r="G7" s="34">
        <v>153476021</v>
      </c>
      <c r="H7" s="34">
        <v>44555810</v>
      </c>
      <c r="I7" s="34">
        <v>211127428</v>
      </c>
      <c r="J7" s="34">
        <v>341733678</v>
      </c>
      <c r="K7" s="34">
        <v>7676889</v>
      </c>
      <c r="L7" s="34">
        <v>86993656</v>
      </c>
      <c r="M7" s="34">
        <v>91528454</v>
      </c>
      <c r="N7" s="34">
        <v>30581114</v>
      </c>
      <c r="O7" s="34">
        <v>147955931</v>
      </c>
      <c r="P7" s="34">
        <v>454874722</v>
      </c>
      <c r="Q7" s="34">
        <v>51770392</v>
      </c>
      <c r="R7" s="34">
        <v>20083960</v>
      </c>
      <c r="S7" s="34">
        <v>68985081</v>
      </c>
      <c r="T7" s="34">
        <v>391303077</v>
      </c>
      <c r="U7" s="35">
        <v>2912523295</v>
      </c>
      <c r="V7" s="65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5"/>
    </row>
    <row r="8" spans="1:40" ht="12" customHeight="1">
      <c r="A8" s="73"/>
      <c r="B8" s="56" t="s">
        <v>100</v>
      </c>
      <c r="C8" s="41"/>
      <c r="D8" s="43">
        <v>6471498</v>
      </c>
      <c r="E8" s="43">
        <v>221091402</v>
      </c>
      <c r="F8" s="43">
        <v>81031035</v>
      </c>
      <c r="G8" s="43">
        <v>120967456</v>
      </c>
      <c r="H8" s="43">
        <v>6829372</v>
      </c>
      <c r="I8" s="43">
        <v>114513816</v>
      </c>
      <c r="J8" s="43">
        <v>199821649</v>
      </c>
      <c r="K8" s="43">
        <v>3630283</v>
      </c>
      <c r="L8" s="43">
        <v>65117445</v>
      </c>
      <c r="M8" s="43">
        <v>62310946</v>
      </c>
      <c r="N8" s="43">
        <v>12123193</v>
      </c>
      <c r="O8" s="43">
        <v>83446812</v>
      </c>
      <c r="P8" s="43">
        <v>143220534</v>
      </c>
      <c r="Q8" s="43">
        <v>20475910</v>
      </c>
      <c r="R8" s="43">
        <v>9656502</v>
      </c>
      <c r="S8" s="43">
        <v>39780684</v>
      </c>
      <c r="T8" s="43">
        <v>220835614</v>
      </c>
      <c r="U8" s="44">
        <v>1411324150</v>
      </c>
      <c r="V8" s="65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</row>
    <row r="9" spans="1:40" ht="12" customHeight="1">
      <c r="A9" s="73"/>
      <c r="B9" s="62"/>
      <c r="C9" s="41" t="s">
        <v>99</v>
      </c>
      <c r="D9" s="43">
        <v>809830</v>
      </c>
      <c r="E9" s="43">
        <v>6871444</v>
      </c>
      <c r="F9" s="43">
        <v>28185052</v>
      </c>
      <c r="G9" s="43">
        <v>38526409</v>
      </c>
      <c r="H9" s="43">
        <v>5566190</v>
      </c>
      <c r="I9" s="43">
        <v>44935910</v>
      </c>
      <c r="J9" s="43">
        <v>47976593</v>
      </c>
      <c r="K9" s="43">
        <v>197690</v>
      </c>
      <c r="L9" s="43">
        <v>643918</v>
      </c>
      <c r="M9" s="43">
        <v>4892184</v>
      </c>
      <c r="N9" s="43">
        <v>1491527</v>
      </c>
      <c r="O9" s="43">
        <v>10524648</v>
      </c>
      <c r="P9" s="43">
        <v>65645913</v>
      </c>
      <c r="Q9" s="43">
        <v>1218784</v>
      </c>
      <c r="R9" s="43">
        <v>7638713</v>
      </c>
      <c r="S9" s="43">
        <v>6143802</v>
      </c>
      <c r="T9" s="43">
        <v>80855905</v>
      </c>
      <c r="U9" s="44">
        <v>352124511</v>
      </c>
      <c r="V9" s="65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</row>
    <row r="10" spans="1:40" ht="12" customHeight="1">
      <c r="A10" s="73"/>
      <c r="B10" s="62"/>
      <c r="C10" s="41" t="s">
        <v>98</v>
      </c>
      <c r="D10" s="43">
        <v>4883077</v>
      </c>
      <c r="E10" s="43">
        <v>39311858</v>
      </c>
      <c r="F10" s="43">
        <v>32662508</v>
      </c>
      <c r="G10" s="43">
        <v>49029696</v>
      </c>
      <c r="H10" s="43">
        <v>748804</v>
      </c>
      <c r="I10" s="43">
        <v>6845627</v>
      </c>
      <c r="J10" s="43">
        <v>67871554</v>
      </c>
      <c r="K10" s="43">
        <v>2659661</v>
      </c>
      <c r="L10" s="43">
        <v>908398</v>
      </c>
      <c r="M10" s="43">
        <v>8060134</v>
      </c>
      <c r="N10" s="43">
        <v>7592551</v>
      </c>
      <c r="O10" s="43">
        <v>1</v>
      </c>
      <c r="P10" s="43">
        <v>0</v>
      </c>
      <c r="Q10" s="43">
        <v>13769842</v>
      </c>
      <c r="R10" s="43">
        <v>833601</v>
      </c>
      <c r="S10" s="43">
        <v>7388731</v>
      </c>
      <c r="T10" s="43">
        <v>85967776</v>
      </c>
      <c r="U10" s="44">
        <v>328533818</v>
      </c>
      <c r="V10" s="65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</row>
    <row r="11" spans="1:40" ht="12" customHeight="1">
      <c r="A11" s="73"/>
      <c r="B11" s="62"/>
      <c r="C11" s="41" t="s">
        <v>97</v>
      </c>
      <c r="D11" s="43">
        <v>412371</v>
      </c>
      <c r="E11" s="43">
        <v>143773624</v>
      </c>
      <c r="F11" s="43">
        <v>10248039</v>
      </c>
      <c r="G11" s="43">
        <v>19704165</v>
      </c>
      <c r="H11" s="43">
        <v>-40</v>
      </c>
      <c r="I11" s="43">
        <v>35195716</v>
      </c>
      <c r="J11" s="43">
        <v>46052877</v>
      </c>
      <c r="K11" s="43">
        <v>405159</v>
      </c>
      <c r="L11" s="43">
        <v>34301103</v>
      </c>
      <c r="M11" s="43">
        <v>22405105</v>
      </c>
      <c r="N11" s="43">
        <v>1229841</v>
      </c>
      <c r="O11" s="43">
        <v>31413719</v>
      </c>
      <c r="P11" s="43">
        <v>48871814</v>
      </c>
      <c r="Q11" s="43">
        <v>4236387</v>
      </c>
      <c r="R11" s="43">
        <v>344376</v>
      </c>
      <c r="S11" s="43">
        <v>18446050</v>
      </c>
      <c r="T11" s="43">
        <v>35132016</v>
      </c>
      <c r="U11" s="44">
        <v>452172321</v>
      </c>
      <c r="V11" s="65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</row>
    <row r="12" spans="1:40" ht="12" customHeight="1">
      <c r="A12" s="73"/>
      <c r="B12" s="62"/>
      <c r="C12" s="41" t="s">
        <v>96</v>
      </c>
      <c r="D12" s="43">
        <v>0</v>
      </c>
      <c r="E12" s="43">
        <v>2674675</v>
      </c>
      <c r="F12" s="43">
        <v>0</v>
      </c>
      <c r="G12" s="43">
        <v>1806817</v>
      </c>
      <c r="H12" s="43">
        <v>0</v>
      </c>
      <c r="I12" s="43">
        <v>2626663</v>
      </c>
      <c r="J12" s="43">
        <v>6253532</v>
      </c>
      <c r="K12" s="43">
        <v>0</v>
      </c>
      <c r="L12" s="43">
        <v>0</v>
      </c>
      <c r="M12" s="43">
        <v>0</v>
      </c>
      <c r="N12" s="43">
        <v>0</v>
      </c>
      <c r="O12" s="43">
        <v>0</v>
      </c>
      <c r="P12" s="43">
        <v>0</v>
      </c>
      <c r="Q12" s="43">
        <v>0</v>
      </c>
      <c r="R12" s="43">
        <v>9464</v>
      </c>
      <c r="S12" s="43">
        <v>0</v>
      </c>
      <c r="T12" s="43">
        <v>178924</v>
      </c>
      <c r="U12" s="44">
        <v>13550074</v>
      </c>
      <c r="V12" s="65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</row>
    <row r="13" spans="1:40" ht="12" customHeight="1">
      <c r="A13" s="73"/>
      <c r="B13" s="62"/>
      <c r="C13" s="41" t="s">
        <v>95</v>
      </c>
      <c r="D13" s="43">
        <v>0</v>
      </c>
      <c r="E13" s="43">
        <v>7079969</v>
      </c>
      <c r="F13" s="43">
        <v>0</v>
      </c>
      <c r="G13" s="43">
        <v>3204508</v>
      </c>
      <c r="H13" s="43">
        <v>0</v>
      </c>
      <c r="I13" s="43">
        <v>11034027</v>
      </c>
      <c r="J13" s="43">
        <v>5424962</v>
      </c>
      <c r="K13" s="43">
        <v>0</v>
      </c>
      <c r="L13" s="43">
        <v>10451177</v>
      </c>
      <c r="M13" s="43">
        <v>5711233</v>
      </c>
      <c r="N13" s="43">
        <v>0</v>
      </c>
      <c r="O13" s="43">
        <v>-1347283</v>
      </c>
      <c r="P13" s="43">
        <v>1316544</v>
      </c>
      <c r="Q13" s="43">
        <v>778804</v>
      </c>
      <c r="R13" s="43">
        <v>0</v>
      </c>
      <c r="S13" s="43">
        <v>2346088</v>
      </c>
      <c r="T13" s="43">
        <v>1411921</v>
      </c>
      <c r="U13" s="44">
        <v>47411950</v>
      </c>
      <c r="V13" s="65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</row>
    <row r="14" spans="1:40" ht="12" customHeight="1">
      <c r="A14" s="73"/>
      <c r="B14" s="62"/>
      <c r="C14" s="41" t="s">
        <v>94</v>
      </c>
      <c r="D14" s="43">
        <v>0</v>
      </c>
      <c r="E14" s="43">
        <v>78652</v>
      </c>
      <c r="F14" s="43">
        <v>0</v>
      </c>
      <c r="G14" s="43">
        <v>37275</v>
      </c>
      <c r="H14" s="43">
        <v>0</v>
      </c>
      <c r="I14" s="43">
        <v>5530</v>
      </c>
      <c r="J14" s="43">
        <v>467214</v>
      </c>
      <c r="K14" s="43">
        <v>0</v>
      </c>
      <c r="L14" s="43">
        <v>0</v>
      </c>
      <c r="M14" s="43">
        <v>1565</v>
      </c>
      <c r="N14" s="43">
        <v>0</v>
      </c>
      <c r="O14" s="43">
        <v>4071</v>
      </c>
      <c r="P14" s="43">
        <v>3345</v>
      </c>
      <c r="Q14" s="43">
        <v>0</v>
      </c>
      <c r="R14" s="43">
        <v>0</v>
      </c>
      <c r="S14" s="43">
        <v>81895</v>
      </c>
      <c r="T14" s="43">
        <v>1628</v>
      </c>
      <c r="U14" s="44">
        <v>681176</v>
      </c>
      <c r="V14" s="65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</row>
    <row r="15" spans="1:40" ht="12" customHeight="1">
      <c r="A15" s="73"/>
      <c r="B15" s="62"/>
      <c r="C15" s="41" t="s">
        <v>93</v>
      </c>
      <c r="D15" s="43">
        <v>293732</v>
      </c>
      <c r="E15" s="43">
        <v>11481933</v>
      </c>
      <c r="F15" s="43">
        <v>7079642</v>
      </c>
      <c r="G15" s="43">
        <v>3944177</v>
      </c>
      <c r="H15" s="43">
        <v>398767</v>
      </c>
      <c r="I15" s="43">
        <v>13102019</v>
      </c>
      <c r="J15" s="43">
        <v>18208029</v>
      </c>
      <c r="K15" s="43">
        <v>227734</v>
      </c>
      <c r="L15" s="43">
        <v>15437976</v>
      </c>
      <c r="M15" s="43">
        <v>16155870</v>
      </c>
      <c r="N15" s="43">
        <v>532294</v>
      </c>
      <c r="O15" s="43">
        <v>38903907</v>
      </c>
      <c r="P15" s="43">
        <v>23147860</v>
      </c>
      <c r="Q15" s="43">
        <v>419513</v>
      </c>
      <c r="R15" s="43">
        <v>667227</v>
      </c>
      <c r="S15" s="43">
        <v>2617043</v>
      </c>
      <c r="T15" s="43">
        <v>9466962</v>
      </c>
      <c r="U15" s="44">
        <v>162084685</v>
      </c>
      <c r="V15" s="65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</row>
    <row r="16" spans="1:40" ht="12" customHeight="1">
      <c r="A16" s="73"/>
      <c r="B16" s="62"/>
      <c r="C16" s="41" t="s">
        <v>92</v>
      </c>
      <c r="D16" s="43">
        <v>72489</v>
      </c>
      <c r="E16" s="43">
        <v>9819248</v>
      </c>
      <c r="F16" s="43">
        <v>2855794</v>
      </c>
      <c r="G16" s="43">
        <v>4714408</v>
      </c>
      <c r="H16" s="43">
        <v>115651</v>
      </c>
      <c r="I16" s="43">
        <v>768324</v>
      </c>
      <c r="J16" s="43">
        <v>7566889</v>
      </c>
      <c r="K16" s="43">
        <v>140038</v>
      </c>
      <c r="L16" s="43">
        <v>3374873</v>
      </c>
      <c r="M16" s="43">
        <v>5084854</v>
      </c>
      <c r="N16" s="43">
        <v>1276980</v>
      </c>
      <c r="O16" s="43">
        <v>3947749</v>
      </c>
      <c r="P16" s="43">
        <v>4235058</v>
      </c>
      <c r="Q16" s="43">
        <v>52580</v>
      </c>
      <c r="R16" s="43">
        <v>163121</v>
      </c>
      <c r="S16" s="43">
        <v>2757075</v>
      </c>
      <c r="T16" s="43">
        <v>7820484</v>
      </c>
      <c r="U16" s="44">
        <v>54765616</v>
      </c>
      <c r="V16" s="65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</row>
    <row r="17" spans="1:40" ht="12" customHeight="1">
      <c r="A17" s="73"/>
      <c r="B17" s="56" t="s">
        <v>91</v>
      </c>
      <c r="C17" s="41"/>
      <c r="D17" s="43">
        <v>4288963</v>
      </c>
      <c r="E17" s="43">
        <v>279128277</v>
      </c>
      <c r="F17" s="43">
        <v>177371464</v>
      </c>
      <c r="G17" s="43">
        <v>22497444</v>
      </c>
      <c r="H17" s="43">
        <v>34857131</v>
      </c>
      <c r="I17" s="43">
        <v>91614158</v>
      </c>
      <c r="J17" s="43">
        <v>121955551</v>
      </c>
      <c r="K17" s="43">
        <v>3591654</v>
      </c>
      <c r="L17" s="43">
        <v>18083244</v>
      </c>
      <c r="M17" s="43">
        <v>23895526</v>
      </c>
      <c r="N17" s="43">
        <v>15964418</v>
      </c>
      <c r="O17" s="43">
        <v>50166936</v>
      </c>
      <c r="P17" s="43">
        <v>297542219</v>
      </c>
      <c r="Q17" s="43">
        <v>30413166</v>
      </c>
      <c r="R17" s="43">
        <v>9241674</v>
      </c>
      <c r="S17" s="43">
        <v>26091828</v>
      </c>
      <c r="T17" s="43">
        <v>159683533</v>
      </c>
      <c r="U17" s="44">
        <v>1366387186</v>
      </c>
      <c r="V17" s="65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</row>
    <row r="18" spans="1:40" ht="12" customHeight="1">
      <c r="A18" s="73"/>
      <c r="B18" s="56" t="s">
        <v>90</v>
      </c>
      <c r="C18" s="41"/>
      <c r="D18" s="43">
        <v>1170514</v>
      </c>
      <c r="E18" s="43">
        <v>27583877</v>
      </c>
      <c r="F18" s="43">
        <v>4321152</v>
      </c>
      <c r="G18" s="43">
        <v>6218360</v>
      </c>
      <c r="H18" s="43">
        <v>1826969</v>
      </c>
      <c r="I18" s="43">
        <v>3550113</v>
      </c>
      <c r="J18" s="43">
        <v>19257739</v>
      </c>
      <c r="K18" s="43">
        <v>454953</v>
      </c>
      <c r="L18" s="43">
        <v>2354010</v>
      </c>
      <c r="M18" s="43">
        <v>4662515</v>
      </c>
      <c r="N18" s="43">
        <v>555367</v>
      </c>
      <c r="O18" s="43">
        <v>12340272</v>
      </c>
      <c r="P18" s="43">
        <v>8941998</v>
      </c>
      <c r="Q18" s="43">
        <v>311934</v>
      </c>
      <c r="R18" s="43">
        <v>862174</v>
      </c>
      <c r="S18" s="43">
        <v>3112569</v>
      </c>
      <c r="T18" s="43">
        <v>9349306</v>
      </c>
      <c r="U18" s="44">
        <v>106873823</v>
      </c>
      <c r="V18" s="65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</row>
    <row r="19" spans="1:40" ht="12" customHeight="1">
      <c r="A19" s="73"/>
      <c r="B19" s="56" t="s">
        <v>89</v>
      </c>
      <c r="C19" s="41"/>
      <c r="D19" s="43">
        <v>1400807</v>
      </c>
      <c r="E19" s="43">
        <v>3947440</v>
      </c>
      <c r="F19" s="43">
        <v>2070654</v>
      </c>
      <c r="G19" s="43">
        <v>3792760</v>
      </c>
      <c r="H19" s="43">
        <v>1042338</v>
      </c>
      <c r="I19" s="43">
        <v>1449341</v>
      </c>
      <c r="J19" s="43">
        <v>698739</v>
      </c>
      <c r="K19" s="43">
        <v>0</v>
      </c>
      <c r="L19" s="43">
        <v>1438957</v>
      </c>
      <c r="M19" s="43">
        <v>659467</v>
      </c>
      <c r="N19" s="43">
        <v>1938136</v>
      </c>
      <c r="O19" s="43">
        <v>2001911</v>
      </c>
      <c r="P19" s="43">
        <v>5169971</v>
      </c>
      <c r="Q19" s="43">
        <v>569383</v>
      </c>
      <c r="R19" s="43">
        <v>323610</v>
      </c>
      <c r="S19" s="43">
        <v>0</v>
      </c>
      <c r="T19" s="43">
        <v>1434624</v>
      </c>
      <c r="U19" s="44">
        <v>27938137</v>
      </c>
      <c r="V19" s="65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</row>
    <row r="20" spans="1:40" ht="12" customHeight="1">
      <c r="A20" s="39" t="s">
        <v>88</v>
      </c>
      <c r="B20" s="62"/>
      <c r="C20" s="41"/>
      <c r="D20" s="43">
        <v>0</v>
      </c>
      <c r="E20" s="43">
        <v>0</v>
      </c>
      <c r="F20" s="43">
        <v>0</v>
      </c>
      <c r="G20" s="43">
        <v>4401820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v>0</v>
      </c>
      <c r="P20" s="43">
        <v>0</v>
      </c>
      <c r="Q20" s="43">
        <v>0</v>
      </c>
      <c r="R20" s="43">
        <v>0</v>
      </c>
      <c r="S20" s="43">
        <v>0</v>
      </c>
      <c r="T20" s="43">
        <v>0</v>
      </c>
      <c r="U20" s="44">
        <v>4401820</v>
      </c>
      <c r="V20" s="65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</row>
    <row r="21" spans="1:40" ht="12" customHeight="1">
      <c r="A21" s="39" t="s">
        <v>87</v>
      </c>
      <c r="B21" s="62"/>
      <c r="C21" s="41"/>
      <c r="D21" s="43">
        <v>0</v>
      </c>
      <c r="E21" s="43">
        <v>0</v>
      </c>
      <c r="F21" s="43">
        <v>108066</v>
      </c>
      <c r="G21" s="43">
        <v>9881457</v>
      </c>
      <c r="H21" s="43">
        <v>0</v>
      </c>
      <c r="I21" s="43">
        <v>0</v>
      </c>
      <c r="J21" s="43">
        <v>0</v>
      </c>
      <c r="K21" s="43">
        <v>0</v>
      </c>
      <c r="L21" s="43">
        <v>992666</v>
      </c>
      <c r="M21" s="43">
        <v>-1935839</v>
      </c>
      <c r="N21" s="43">
        <v>0</v>
      </c>
      <c r="O21" s="43">
        <v>0</v>
      </c>
      <c r="P21" s="43">
        <v>0</v>
      </c>
      <c r="Q21" s="43">
        <v>0</v>
      </c>
      <c r="R21" s="43">
        <v>0</v>
      </c>
      <c r="S21" s="43">
        <v>0</v>
      </c>
      <c r="T21" s="43">
        <v>0</v>
      </c>
      <c r="U21" s="44">
        <v>9046350</v>
      </c>
      <c r="V21" s="65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</row>
    <row r="22" spans="1:40" ht="12" customHeight="1">
      <c r="A22" s="39" t="s">
        <v>86</v>
      </c>
      <c r="B22" s="62"/>
      <c r="C22" s="41"/>
      <c r="D22" s="43">
        <v>0</v>
      </c>
      <c r="E22" s="43">
        <v>121006766</v>
      </c>
      <c r="F22" s="43">
        <v>0</v>
      </c>
      <c r="G22" s="43">
        <v>13431588</v>
      </c>
      <c r="H22" s="43">
        <v>0</v>
      </c>
      <c r="I22" s="43">
        <v>12945214</v>
      </c>
      <c r="J22" s="43">
        <v>15812090</v>
      </c>
      <c r="K22" s="43">
        <v>0</v>
      </c>
      <c r="L22" s="43">
        <v>1334505</v>
      </c>
      <c r="M22" s="43">
        <v>1110190</v>
      </c>
      <c r="N22" s="43">
        <v>0</v>
      </c>
      <c r="O22" s="43">
        <v>9052543</v>
      </c>
      <c r="P22" s="43">
        <v>3210811</v>
      </c>
      <c r="Q22" s="43">
        <v>64223008</v>
      </c>
      <c r="R22" s="43">
        <v>0</v>
      </c>
      <c r="S22" s="43">
        <v>3759273</v>
      </c>
      <c r="T22" s="43">
        <v>48454111</v>
      </c>
      <c r="U22" s="44">
        <v>294340099</v>
      </c>
      <c r="V22" s="65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</row>
    <row r="23" spans="1:40" ht="12" customHeight="1">
      <c r="A23" s="39" t="s">
        <v>85</v>
      </c>
      <c r="B23" s="62"/>
      <c r="C23" s="41"/>
      <c r="D23" s="43">
        <v>0</v>
      </c>
      <c r="E23" s="43">
        <v>0</v>
      </c>
      <c r="F23" s="43">
        <v>0</v>
      </c>
      <c r="G23" s="43">
        <v>1703677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v>0</v>
      </c>
      <c r="P23" s="43">
        <v>0</v>
      </c>
      <c r="Q23" s="43">
        <v>0</v>
      </c>
      <c r="R23" s="43">
        <v>175260481</v>
      </c>
      <c r="S23" s="43">
        <v>0</v>
      </c>
      <c r="T23" s="43">
        <v>0</v>
      </c>
      <c r="U23" s="44">
        <v>176964158</v>
      </c>
      <c r="V23" s="65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</row>
    <row r="24" spans="1:40" s="75" customFormat="1" ht="12" customHeight="1">
      <c r="A24" s="49" t="s">
        <v>84</v>
      </c>
      <c r="B24" s="58"/>
      <c r="C24" s="32"/>
      <c r="D24" s="34">
        <v>13331782</v>
      </c>
      <c r="E24" s="34">
        <v>531750996</v>
      </c>
      <c r="F24" s="34">
        <v>264794305</v>
      </c>
      <c r="G24" s="34">
        <v>153476021</v>
      </c>
      <c r="H24" s="34">
        <v>44555810</v>
      </c>
      <c r="I24" s="34">
        <v>211127428</v>
      </c>
      <c r="J24" s="34">
        <v>341733678</v>
      </c>
      <c r="K24" s="34">
        <v>7676889</v>
      </c>
      <c r="L24" s="34">
        <v>86993656</v>
      </c>
      <c r="M24" s="34">
        <v>91528454</v>
      </c>
      <c r="N24" s="34">
        <v>30581114</v>
      </c>
      <c r="O24" s="34">
        <v>147955931</v>
      </c>
      <c r="P24" s="34">
        <v>454874722</v>
      </c>
      <c r="Q24" s="34">
        <v>51770392</v>
      </c>
      <c r="R24" s="34">
        <v>20083960</v>
      </c>
      <c r="S24" s="34">
        <v>68985081</v>
      </c>
      <c r="T24" s="34">
        <v>391303077</v>
      </c>
      <c r="U24" s="35">
        <v>2912523295</v>
      </c>
      <c r="V24" s="65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</row>
    <row r="25" spans="1:40" ht="12" customHeight="1">
      <c r="A25" s="39"/>
      <c r="B25" s="56" t="s">
        <v>83</v>
      </c>
      <c r="C25" s="41"/>
      <c r="D25" s="43">
        <v>6317305</v>
      </c>
      <c r="E25" s="43">
        <v>274290756</v>
      </c>
      <c r="F25" s="43">
        <v>197832931</v>
      </c>
      <c r="G25" s="43">
        <v>110525847</v>
      </c>
      <c r="H25" s="43">
        <v>22458984</v>
      </c>
      <c r="I25" s="43">
        <v>91339112</v>
      </c>
      <c r="J25" s="43">
        <v>295197301</v>
      </c>
      <c r="K25" s="43">
        <v>3579289</v>
      </c>
      <c r="L25" s="43">
        <v>57257593</v>
      </c>
      <c r="M25" s="43">
        <v>61571294</v>
      </c>
      <c r="N25" s="43">
        <v>13273709</v>
      </c>
      <c r="O25" s="43">
        <v>38660895</v>
      </c>
      <c r="P25" s="43">
        <v>324982291</v>
      </c>
      <c r="Q25" s="43">
        <v>35167218</v>
      </c>
      <c r="R25" s="43">
        <v>3704421</v>
      </c>
      <c r="S25" s="43">
        <v>42086983</v>
      </c>
      <c r="T25" s="43">
        <v>312011668</v>
      </c>
      <c r="U25" s="44">
        <v>1890257597</v>
      </c>
      <c r="V25" s="65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</row>
    <row r="26" spans="1:40" ht="12" customHeight="1">
      <c r="A26" s="73"/>
      <c r="B26" s="56" t="s">
        <v>82</v>
      </c>
      <c r="C26" s="41"/>
      <c r="D26" s="43">
        <v>5219964</v>
      </c>
      <c r="E26" s="43">
        <v>134594723</v>
      </c>
      <c r="F26" s="43">
        <v>19986580</v>
      </c>
      <c r="G26" s="43">
        <v>49161098</v>
      </c>
      <c r="H26" s="43">
        <v>807578</v>
      </c>
      <c r="I26" s="43">
        <v>46639011</v>
      </c>
      <c r="J26" s="43">
        <v>58992454</v>
      </c>
      <c r="K26" s="43">
        <v>2758796</v>
      </c>
      <c r="L26" s="43">
        <v>40818740</v>
      </c>
      <c r="M26" s="43">
        <v>47495087</v>
      </c>
      <c r="N26" s="43">
        <v>10991976</v>
      </c>
      <c r="O26" s="43">
        <v>14867203</v>
      </c>
      <c r="P26" s="43">
        <v>65372847</v>
      </c>
      <c r="Q26" s="43">
        <v>2373969</v>
      </c>
      <c r="R26" s="43">
        <v>3418374</v>
      </c>
      <c r="S26" s="43">
        <v>24274862</v>
      </c>
      <c r="T26" s="43">
        <v>13573038</v>
      </c>
      <c r="U26" s="44">
        <v>541346301</v>
      </c>
      <c r="V26" s="65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</row>
    <row r="27" spans="1:40" ht="12" customHeight="1">
      <c r="A27" s="73"/>
      <c r="B27" s="62"/>
      <c r="C27" s="41" t="s">
        <v>81</v>
      </c>
      <c r="D27" s="43">
        <v>4894548</v>
      </c>
      <c r="E27" s="43">
        <v>24688922</v>
      </c>
      <c r="F27" s="43">
        <v>2307502</v>
      </c>
      <c r="G27" s="43">
        <v>7095180</v>
      </c>
      <c r="H27" s="43">
        <v>485409</v>
      </c>
      <c r="I27" s="43">
        <v>6801019</v>
      </c>
      <c r="J27" s="43">
        <v>9204141</v>
      </c>
      <c r="K27" s="43">
        <v>1505453</v>
      </c>
      <c r="L27" s="43">
        <v>6364223</v>
      </c>
      <c r="M27" s="43">
        <v>22184522</v>
      </c>
      <c r="N27" s="43">
        <v>1337936</v>
      </c>
      <c r="O27" s="43">
        <v>8251177</v>
      </c>
      <c r="P27" s="43">
        <v>15326459</v>
      </c>
      <c r="Q27" s="43">
        <v>823878</v>
      </c>
      <c r="R27" s="43">
        <v>833351</v>
      </c>
      <c r="S27" s="43">
        <v>1332971</v>
      </c>
      <c r="T27" s="43">
        <v>9080126</v>
      </c>
      <c r="U27" s="44">
        <v>122516816</v>
      </c>
      <c r="V27" s="65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</row>
    <row r="28" spans="1:40" ht="12" customHeight="1">
      <c r="A28" s="73"/>
      <c r="B28" s="62"/>
      <c r="C28" s="41" t="s">
        <v>76</v>
      </c>
      <c r="D28" s="43">
        <v>0</v>
      </c>
      <c r="E28" s="43">
        <v>13251303</v>
      </c>
      <c r="F28" s="43">
        <v>58900</v>
      </c>
      <c r="G28" s="43">
        <v>9175152</v>
      </c>
      <c r="H28" s="43">
        <v>0</v>
      </c>
      <c r="I28" s="43">
        <v>73656</v>
      </c>
      <c r="J28" s="43">
        <v>3780673</v>
      </c>
      <c r="K28" s="43">
        <v>0</v>
      </c>
      <c r="L28" s="43">
        <v>16947429</v>
      </c>
      <c r="M28" s="43">
        <v>8054339</v>
      </c>
      <c r="N28" s="43">
        <v>0</v>
      </c>
      <c r="O28" s="43">
        <v>0</v>
      </c>
      <c r="P28" s="43">
        <v>23129130</v>
      </c>
      <c r="Q28" s="43">
        <v>0</v>
      </c>
      <c r="R28" s="43">
        <v>133894</v>
      </c>
      <c r="S28" s="43">
        <v>711771</v>
      </c>
      <c r="T28" s="43">
        <v>82351</v>
      </c>
      <c r="U28" s="44">
        <v>75398600</v>
      </c>
      <c r="V28" s="65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</row>
    <row r="29" spans="1:40" ht="12" customHeight="1">
      <c r="A29" s="73"/>
      <c r="B29" s="62"/>
      <c r="C29" s="41" t="s">
        <v>80</v>
      </c>
      <c r="D29" s="43">
        <v>40731</v>
      </c>
      <c r="E29" s="43">
        <v>8010756</v>
      </c>
      <c r="F29" s="43">
        <v>432782</v>
      </c>
      <c r="G29" s="43">
        <v>1804967</v>
      </c>
      <c r="H29" s="43">
        <v>842</v>
      </c>
      <c r="I29" s="43">
        <v>3682714</v>
      </c>
      <c r="J29" s="43">
        <v>1135393</v>
      </c>
      <c r="K29" s="43">
        <v>32388</v>
      </c>
      <c r="L29" s="43">
        <v>294735</v>
      </c>
      <c r="M29" s="43">
        <v>1028928</v>
      </c>
      <c r="N29" s="43">
        <v>100522</v>
      </c>
      <c r="O29" s="43">
        <v>611675</v>
      </c>
      <c r="P29" s="43">
        <v>196190</v>
      </c>
      <c r="Q29" s="43">
        <v>0</v>
      </c>
      <c r="R29" s="43">
        <v>0</v>
      </c>
      <c r="S29" s="43">
        <v>126864</v>
      </c>
      <c r="T29" s="43">
        <v>126034</v>
      </c>
      <c r="U29" s="44">
        <v>17625520</v>
      </c>
      <c r="V29" s="65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</row>
    <row r="30" spans="1:40" ht="12" customHeight="1">
      <c r="A30" s="73"/>
      <c r="B30" s="62"/>
      <c r="C30" s="41" t="s">
        <v>79</v>
      </c>
      <c r="D30" s="43">
        <v>114779</v>
      </c>
      <c r="E30" s="43">
        <v>9539264</v>
      </c>
      <c r="F30" s="43">
        <v>1262840</v>
      </c>
      <c r="G30" s="43">
        <v>3000317</v>
      </c>
      <c r="H30" s="43">
        <v>120557</v>
      </c>
      <c r="I30" s="43">
        <v>4056789</v>
      </c>
      <c r="J30" s="43">
        <v>1812697</v>
      </c>
      <c r="K30" s="43">
        <v>10184</v>
      </c>
      <c r="L30" s="43">
        <v>0</v>
      </c>
      <c r="M30" s="43">
        <v>314363</v>
      </c>
      <c r="N30" s="43">
        <v>134638</v>
      </c>
      <c r="O30" s="43">
        <v>3008047</v>
      </c>
      <c r="P30" s="43">
        <v>6694011</v>
      </c>
      <c r="Q30" s="43">
        <v>0</v>
      </c>
      <c r="R30" s="43">
        <v>69797</v>
      </c>
      <c r="S30" s="43">
        <v>1210310</v>
      </c>
      <c r="T30" s="43">
        <v>1915076</v>
      </c>
      <c r="U30" s="44">
        <v>33263669</v>
      </c>
      <c r="V30" s="65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</row>
    <row r="31" spans="1:40" ht="12" customHeight="1">
      <c r="A31" s="73"/>
      <c r="B31" s="62"/>
      <c r="C31" s="41" t="s">
        <v>78</v>
      </c>
      <c r="D31" s="43">
        <v>163431</v>
      </c>
      <c r="E31" s="43">
        <v>14793035</v>
      </c>
      <c r="F31" s="43">
        <v>-613661</v>
      </c>
      <c r="G31" s="43">
        <v>5843411</v>
      </c>
      <c r="H31" s="43">
        <v>131047</v>
      </c>
      <c r="I31" s="43">
        <v>16889080</v>
      </c>
      <c r="J31" s="43">
        <v>21208136</v>
      </c>
      <c r="K31" s="43">
        <v>879480</v>
      </c>
      <c r="L31" s="43">
        <v>8814899</v>
      </c>
      <c r="M31" s="43">
        <v>5196201</v>
      </c>
      <c r="N31" s="43">
        <v>1100534</v>
      </c>
      <c r="O31" s="43">
        <v>-23483189</v>
      </c>
      <c r="P31" s="43">
        <v>-4613130</v>
      </c>
      <c r="Q31" s="43">
        <v>1542109</v>
      </c>
      <c r="R31" s="43">
        <v>897126</v>
      </c>
      <c r="S31" s="43">
        <v>5514491</v>
      </c>
      <c r="T31" s="43">
        <v>-6775439</v>
      </c>
      <c r="U31" s="44">
        <v>47487560</v>
      </c>
      <c r="V31" s="65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</row>
    <row r="32" spans="1:40" ht="12" customHeight="1">
      <c r="A32" s="73"/>
      <c r="B32" s="62"/>
      <c r="C32" s="41" t="s">
        <v>77</v>
      </c>
      <c r="D32" s="43">
        <v>366</v>
      </c>
      <c r="E32" s="43">
        <v>2313044</v>
      </c>
      <c r="F32" s="43">
        <v>0</v>
      </c>
      <c r="G32" s="43">
        <v>3902542</v>
      </c>
      <c r="H32" s="43">
        <v>0</v>
      </c>
      <c r="I32" s="43">
        <v>2435611</v>
      </c>
      <c r="J32" s="43">
        <v>8370803</v>
      </c>
      <c r="K32" s="43">
        <v>0</v>
      </c>
      <c r="L32" s="43">
        <v>1759559</v>
      </c>
      <c r="M32" s="43">
        <v>3722256</v>
      </c>
      <c r="N32" s="43">
        <v>313486</v>
      </c>
      <c r="O32" s="43">
        <v>492048</v>
      </c>
      <c r="P32" s="43">
        <v>1315393</v>
      </c>
      <c r="Q32" s="43">
        <v>0</v>
      </c>
      <c r="R32" s="43">
        <v>1240768</v>
      </c>
      <c r="S32" s="43">
        <v>969216</v>
      </c>
      <c r="T32" s="43">
        <v>2672023</v>
      </c>
      <c r="U32" s="44">
        <v>29507117</v>
      </c>
      <c r="V32" s="65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</row>
    <row r="33" spans="1:40" ht="12" customHeight="1">
      <c r="A33" s="73"/>
      <c r="B33" s="62"/>
      <c r="C33" s="41" t="s">
        <v>75</v>
      </c>
      <c r="D33" s="43">
        <v>6109</v>
      </c>
      <c r="E33" s="43">
        <v>61998399</v>
      </c>
      <c r="F33" s="43">
        <v>16538218</v>
      </c>
      <c r="G33" s="43">
        <v>18339528</v>
      </c>
      <c r="H33" s="43">
        <v>69723</v>
      </c>
      <c r="I33" s="43">
        <v>12700142</v>
      </c>
      <c r="J33" s="43">
        <v>13480611</v>
      </c>
      <c r="K33" s="43">
        <v>331292</v>
      </c>
      <c r="L33" s="43">
        <v>6637896</v>
      </c>
      <c r="M33" s="43">
        <v>6994478</v>
      </c>
      <c r="N33" s="43">
        <v>8004859</v>
      </c>
      <c r="O33" s="43">
        <v>25987446</v>
      </c>
      <c r="P33" s="43">
        <v>23324795</v>
      </c>
      <c r="Q33" s="43">
        <v>7982</v>
      </c>
      <c r="R33" s="43">
        <v>243437</v>
      </c>
      <c r="S33" s="43">
        <v>14409238</v>
      </c>
      <c r="T33" s="43">
        <v>6472867</v>
      </c>
      <c r="U33" s="44">
        <v>215547019</v>
      </c>
      <c r="V33" s="65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</row>
    <row r="34" spans="1:40" ht="12" customHeight="1">
      <c r="A34" s="73"/>
      <c r="B34" s="56" t="s">
        <v>76</v>
      </c>
      <c r="C34" s="41"/>
      <c r="D34" s="43">
        <v>0</v>
      </c>
      <c r="E34" s="43">
        <v>0</v>
      </c>
      <c r="F34" s="43">
        <v>0</v>
      </c>
      <c r="G34" s="43">
        <v>0</v>
      </c>
      <c r="H34" s="43">
        <v>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  <c r="N34" s="43">
        <v>0</v>
      </c>
      <c r="O34" s="43">
        <v>0</v>
      </c>
      <c r="P34" s="43">
        <v>0</v>
      </c>
      <c r="Q34" s="43">
        <v>0</v>
      </c>
      <c r="R34" s="43">
        <v>0</v>
      </c>
      <c r="S34" s="43">
        <v>0</v>
      </c>
      <c r="T34" s="43">
        <v>10184703</v>
      </c>
      <c r="U34" s="44">
        <v>10184703</v>
      </c>
      <c r="V34" s="65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</row>
    <row r="35" spans="1:40" ht="12" customHeight="1">
      <c r="A35" s="73"/>
      <c r="B35" s="74" t="s">
        <v>75</v>
      </c>
      <c r="C35" s="41"/>
      <c r="D35" s="43">
        <v>0</v>
      </c>
      <c r="E35" s="43">
        <v>18704000</v>
      </c>
      <c r="F35" s="43">
        <v>149804787</v>
      </c>
      <c r="G35" s="43">
        <v>1085499</v>
      </c>
      <c r="H35" s="43">
        <v>16240721</v>
      </c>
      <c r="I35" s="43">
        <v>11492413</v>
      </c>
      <c r="J35" s="43">
        <v>123060681</v>
      </c>
      <c r="K35" s="43">
        <v>0</v>
      </c>
      <c r="L35" s="43">
        <v>446095</v>
      </c>
      <c r="M35" s="43">
        <v>480960</v>
      </c>
      <c r="N35" s="43">
        <v>677339</v>
      </c>
      <c r="O35" s="43">
        <v>13191501</v>
      </c>
      <c r="P35" s="43">
        <v>170007704</v>
      </c>
      <c r="Q35" s="43">
        <v>32636914</v>
      </c>
      <c r="R35" s="43">
        <v>0</v>
      </c>
      <c r="S35" s="43">
        <v>668000</v>
      </c>
      <c r="T35" s="43">
        <v>220931996</v>
      </c>
      <c r="U35" s="44">
        <v>759428610</v>
      </c>
      <c r="V35" s="65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</row>
    <row r="36" spans="1:40" ht="12" customHeight="1">
      <c r="A36" s="73"/>
      <c r="B36" s="74" t="s">
        <v>74</v>
      </c>
      <c r="C36" s="41"/>
      <c r="D36" s="43">
        <v>934355</v>
      </c>
      <c r="E36" s="43">
        <v>98723338</v>
      </c>
      <c r="F36" s="43">
        <v>27337363</v>
      </c>
      <c r="G36" s="43">
        <v>31327519</v>
      </c>
      <c r="H36" s="43">
        <v>214548</v>
      </c>
      <c r="I36" s="43">
        <v>24091737</v>
      </c>
      <c r="J36" s="43">
        <v>105626325</v>
      </c>
      <c r="K36" s="43">
        <v>426825</v>
      </c>
      <c r="L36" s="43">
        <v>14230110</v>
      </c>
      <c r="M36" s="43">
        <v>12704563</v>
      </c>
      <c r="N36" s="43">
        <v>1497756</v>
      </c>
      <c r="O36" s="43">
        <v>8261768</v>
      </c>
      <c r="P36" s="43">
        <v>86586211</v>
      </c>
      <c r="Q36" s="43">
        <v>49930</v>
      </c>
      <c r="R36" s="43">
        <v>269688</v>
      </c>
      <c r="S36" s="43">
        <v>15210015</v>
      </c>
      <c r="T36" s="43">
        <v>56955917</v>
      </c>
      <c r="U36" s="44">
        <v>484447967</v>
      </c>
      <c r="V36" s="65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</row>
    <row r="37" spans="1:40" ht="12" customHeight="1">
      <c r="A37" s="73"/>
      <c r="B37" s="56" t="s">
        <v>73</v>
      </c>
      <c r="C37" s="41"/>
      <c r="D37" s="43">
        <v>159746</v>
      </c>
      <c r="E37" s="43">
        <v>257235</v>
      </c>
      <c r="F37" s="43">
        <v>704200</v>
      </c>
      <c r="G37" s="43">
        <v>454126</v>
      </c>
      <c r="H37" s="43">
        <v>35775</v>
      </c>
      <c r="I37" s="43">
        <v>112231</v>
      </c>
      <c r="J37" s="43">
        <v>176537</v>
      </c>
      <c r="K37" s="43">
        <v>393668</v>
      </c>
      <c r="L37" s="43">
        <v>1762649</v>
      </c>
      <c r="M37" s="43">
        <v>690655</v>
      </c>
      <c r="N37" s="43">
        <v>86606</v>
      </c>
      <c r="O37" s="43">
        <v>102324</v>
      </c>
      <c r="P37" s="43">
        <v>501288</v>
      </c>
      <c r="Q37" s="43">
        <v>106405</v>
      </c>
      <c r="R37" s="43">
        <v>15524</v>
      </c>
      <c r="S37" s="43">
        <v>93937</v>
      </c>
      <c r="T37" s="43">
        <v>132812</v>
      </c>
      <c r="U37" s="44">
        <v>5785717</v>
      </c>
      <c r="V37" s="65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</row>
    <row r="38" spans="1:40" ht="12" customHeight="1">
      <c r="A38" s="73"/>
      <c r="B38" s="56" t="s">
        <v>72</v>
      </c>
      <c r="C38" s="41"/>
      <c r="D38" s="43">
        <v>3240</v>
      </c>
      <c r="E38" s="43">
        <v>22011460</v>
      </c>
      <c r="F38" s="43">
        <v>0</v>
      </c>
      <c r="G38" s="43">
        <v>28497605</v>
      </c>
      <c r="H38" s="43">
        <v>5160362</v>
      </c>
      <c r="I38" s="43">
        <v>9003720</v>
      </c>
      <c r="J38" s="43">
        <v>7341303</v>
      </c>
      <c r="K38" s="43">
        <v>0</v>
      </c>
      <c r="L38" s="43">
        <v>0</v>
      </c>
      <c r="M38" s="43">
        <v>200030</v>
      </c>
      <c r="N38" s="43">
        <v>20032</v>
      </c>
      <c r="O38" s="43">
        <v>2238098</v>
      </c>
      <c r="P38" s="43">
        <v>2514242</v>
      </c>
      <c r="Q38" s="43">
        <v>0</v>
      </c>
      <c r="R38" s="43">
        <v>835</v>
      </c>
      <c r="S38" s="43">
        <v>1840169</v>
      </c>
      <c r="T38" s="43">
        <v>10233202</v>
      </c>
      <c r="U38" s="44">
        <v>89064299</v>
      </c>
      <c r="V38" s="65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</row>
    <row r="39" spans="1:40" ht="12" customHeight="1">
      <c r="A39" s="39"/>
      <c r="B39" s="56" t="s">
        <v>71</v>
      </c>
      <c r="C39" s="41"/>
      <c r="D39" s="43">
        <v>7014477</v>
      </c>
      <c r="E39" s="43">
        <v>257460240</v>
      </c>
      <c r="F39" s="43">
        <v>66961375</v>
      </c>
      <c r="G39" s="43">
        <v>42950174</v>
      </c>
      <c r="H39" s="43">
        <v>22096826</v>
      </c>
      <c r="I39" s="43">
        <v>119788316</v>
      </c>
      <c r="J39" s="43">
        <v>46536377</v>
      </c>
      <c r="K39" s="43">
        <v>4097600</v>
      </c>
      <c r="L39" s="43">
        <v>29736063</v>
      </c>
      <c r="M39" s="43">
        <v>29957160</v>
      </c>
      <c r="N39" s="43">
        <v>17307405</v>
      </c>
      <c r="O39" s="43">
        <v>109295036</v>
      </c>
      <c r="P39" s="43">
        <v>129892430</v>
      </c>
      <c r="Q39" s="43">
        <v>16603174</v>
      </c>
      <c r="R39" s="43">
        <v>16379539</v>
      </c>
      <c r="S39" s="43">
        <v>26898098</v>
      </c>
      <c r="T39" s="43">
        <v>79291409</v>
      </c>
      <c r="U39" s="44">
        <v>1022265698</v>
      </c>
      <c r="V39" s="65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</row>
    <row r="40" spans="1:40" ht="12" customHeight="1">
      <c r="A40" s="73"/>
      <c r="B40" s="56" t="s">
        <v>70</v>
      </c>
      <c r="C40" s="41"/>
      <c r="D40" s="43">
        <v>7201185</v>
      </c>
      <c r="E40" s="43">
        <v>188524645</v>
      </c>
      <c r="F40" s="43">
        <v>24678775</v>
      </c>
      <c r="G40" s="43">
        <v>44411002</v>
      </c>
      <c r="H40" s="43">
        <v>29515686</v>
      </c>
      <c r="I40" s="43">
        <v>99027066</v>
      </c>
      <c r="J40" s="43">
        <v>38869066</v>
      </c>
      <c r="K40" s="43">
        <v>5994647</v>
      </c>
      <c r="L40" s="43">
        <v>31107612</v>
      </c>
      <c r="M40" s="43">
        <v>34314421</v>
      </c>
      <c r="N40" s="43">
        <v>18132834</v>
      </c>
      <c r="O40" s="43">
        <v>96429362</v>
      </c>
      <c r="P40" s="43">
        <v>99102786</v>
      </c>
      <c r="Q40" s="43">
        <v>15398131</v>
      </c>
      <c r="R40" s="43">
        <v>8429134</v>
      </c>
      <c r="S40" s="43">
        <v>26728550</v>
      </c>
      <c r="T40" s="43">
        <v>54369623</v>
      </c>
      <c r="U40" s="44">
        <v>822234525</v>
      </c>
      <c r="V40" s="65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</row>
    <row r="41" spans="1:40" ht="12" customHeight="1">
      <c r="A41" s="73"/>
      <c r="B41" s="56" t="s">
        <v>69</v>
      </c>
      <c r="C41" s="41"/>
      <c r="D41" s="43">
        <v>0</v>
      </c>
      <c r="E41" s="43">
        <v>0</v>
      </c>
      <c r="F41" s="43">
        <v>0</v>
      </c>
      <c r="G41" s="43">
        <v>0</v>
      </c>
      <c r="H41" s="43">
        <v>0</v>
      </c>
      <c r="I41" s="43">
        <v>0</v>
      </c>
      <c r="J41" s="43">
        <v>3376086</v>
      </c>
      <c r="K41" s="43">
        <v>0</v>
      </c>
      <c r="L41" s="43">
        <v>0</v>
      </c>
      <c r="M41" s="43">
        <v>0</v>
      </c>
      <c r="N41" s="43">
        <v>0</v>
      </c>
      <c r="O41" s="43">
        <v>0</v>
      </c>
      <c r="P41" s="43">
        <v>0</v>
      </c>
      <c r="Q41" s="43">
        <v>0</v>
      </c>
      <c r="R41" s="43">
        <v>0</v>
      </c>
      <c r="S41" s="43">
        <v>0</v>
      </c>
      <c r="T41" s="43">
        <v>0</v>
      </c>
      <c r="U41" s="44">
        <v>3376086</v>
      </c>
      <c r="V41" s="65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</row>
    <row r="42" spans="1:40" ht="12" customHeight="1">
      <c r="A42" s="73"/>
      <c r="B42" s="56" t="s">
        <v>68</v>
      </c>
      <c r="C42" s="41"/>
      <c r="D42" s="43">
        <v>0</v>
      </c>
      <c r="E42" s="43">
        <v>0</v>
      </c>
      <c r="F42" s="43">
        <v>0</v>
      </c>
      <c r="G42" s="43">
        <v>0</v>
      </c>
      <c r="H42" s="43">
        <v>0</v>
      </c>
      <c r="I42" s="43">
        <v>0</v>
      </c>
      <c r="J42" s="43">
        <v>0</v>
      </c>
      <c r="K42" s="43">
        <v>0</v>
      </c>
      <c r="L42" s="43">
        <v>0</v>
      </c>
      <c r="M42" s="43">
        <v>0</v>
      </c>
      <c r="N42" s="43">
        <v>0</v>
      </c>
      <c r="O42" s="43">
        <v>0</v>
      </c>
      <c r="P42" s="43">
        <v>0</v>
      </c>
      <c r="Q42" s="43">
        <v>0</v>
      </c>
      <c r="R42" s="43">
        <v>0</v>
      </c>
      <c r="S42" s="43">
        <v>0</v>
      </c>
      <c r="T42" s="43">
        <v>0</v>
      </c>
      <c r="U42" s="44">
        <v>0</v>
      </c>
      <c r="V42" s="65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</row>
    <row r="43" spans="1:40" ht="12" customHeight="1">
      <c r="A43" s="73"/>
      <c r="B43" s="56" t="s">
        <v>67</v>
      </c>
      <c r="C43" s="41"/>
      <c r="D43" s="43">
        <v>9581</v>
      </c>
      <c r="E43" s="43">
        <v>33087845</v>
      </c>
      <c r="F43" s="43">
        <v>30330277</v>
      </c>
      <c r="G43" s="43">
        <v>0</v>
      </c>
      <c r="H43" s="43">
        <v>0</v>
      </c>
      <c r="I43" s="43">
        <v>9903222</v>
      </c>
      <c r="J43" s="43">
        <v>3463368</v>
      </c>
      <c r="K43" s="43">
        <v>17111</v>
      </c>
      <c r="L43" s="43">
        <v>3343086</v>
      </c>
      <c r="M43" s="43">
        <v>0</v>
      </c>
      <c r="N43" s="43">
        <v>0</v>
      </c>
      <c r="O43" s="43">
        <v>7437155</v>
      </c>
      <c r="P43" s="43">
        <v>13675894</v>
      </c>
      <c r="Q43" s="43">
        <v>0</v>
      </c>
      <c r="R43" s="43">
        <v>6473257</v>
      </c>
      <c r="S43" s="43">
        <v>1255283</v>
      </c>
      <c r="T43" s="43">
        <v>11009828</v>
      </c>
      <c r="U43" s="44">
        <v>120005908</v>
      </c>
      <c r="V43" s="65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</row>
    <row r="44" spans="1:40" ht="12" customHeight="1">
      <c r="A44" s="73"/>
      <c r="B44" s="56" t="s">
        <v>66</v>
      </c>
      <c r="C44" s="41"/>
      <c r="D44" s="43">
        <v>0</v>
      </c>
      <c r="E44" s="43">
        <v>20360412</v>
      </c>
      <c r="F44" s="43">
        <v>0</v>
      </c>
      <c r="G44" s="43">
        <v>-5580913</v>
      </c>
      <c r="H44" s="43">
        <v>-3096269</v>
      </c>
      <c r="I44" s="43">
        <v>0</v>
      </c>
      <c r="J44" s="43">
        <v>67260</v>
      </c>
      <c r="K44" s="43">
        <v>-2134443</v>
      </c>
      <c r="L44" s="43">
        <v>0</v>
      </c>
      <c r="M44" s="43">
        <v>-4045416</v>
      </c>
      <c r="N44" s="43">
        <v>-691033</v>
      </c>
      <c r="O44" s="43">
        <v>5069573</v>
      </c>
      <c r="P44" s="43">
        <v>0</v>
      </c>
      <c r="Q44" s="43">
        <v>-238050</v>
      </c>
      <c r="R44" s="43">
        <v>891944</v>
      </c>
      <c r="S44" s="43">
        <v>-1435302</v>
      </c>
      <c r="T44" s="43">
        <v>0</v>
      </c>
      <c r="U44" s="44">
        <v>9167763</v>
      </c>
      <c r="V44" s="65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</row>
    <row r="45" spans="1:40" ht="12" customHeight="1">
      <c r="A45" s="73"/>
      <c r="B45" s="56" t="s">
        <v>65</v>
      </c>
      <c r="C45" s="41"/>
      <c r="D45" s="43">
        <v>-196289</v>
      </c>
      <c r="E45" s="43">
        <v>15487338</v>
      </c>
      <c r="F45" s="43">
        <v>11952323</v>
      </c>
      <c r="G45" s="43">
        <v>4120085</v>
      </c>
      <c r="H45" s="43">
        <v>-4322592</v>
      </c>
      <c r="I45" s="43">
        <v>10858028</v>
      </c>
      <c r="J45" s="43">
        <v>760597</v>
      </c>
      <c r="K45" s="43">
        <v>220285</v>
      </c>
      <c r="L45" s="43">
        <v>-4714635</v>
      </c>
      <c r="M45" s="43">
        <v>-311845</v>
      </c>
      <c r="N45" s="43">
        <v>-134395</v>
      </c>
      <c r="O45" s="43">
        <v>358946</v>
      </c>
      <c r="P45" s="43">
        <v>17113750</v>
      </c>
      <c r="Q45" s="43">
        <v>1443093</v>
      </c>
      <c r="R45" s="43">
        <v>585205</v>
      </c>
      <c r="S45" s="43">
        <v>349567</v>
      </c>
      <c r="T45" s="43">
        <v>13911959</v>
      </c>
      <c r="U45" s="44">
        <v>67481417</v>
      </c>
      <c r="V45" s="65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</row>
    <row r="46" spans="1:40" ht="12" customHeight="1">
      <c r="A46" s="39" t="s">
        <v>64</v>
      </c>
      <c r="B46" s="56"/>
      <c r="C46" s="41"/>
      <c r="D46" s="43">
        <v>0</v>
      </c>
      <c r="E46" s="43">
        <v>0</v>
      </c>
      <c r="F46" s="43">
        <v>0</v>
      </c>
      <c r="G46" s="43">
        <v>4401820</v>
      </c>
      <c r="H46" s="43">
        <v>0</v>
      </c>
      <c r="I46" s="43">
        <v>0</v>
      </c>
      <c r="J46" s="43">
        <v>0</v>
      </c>
      <c r="K46" s="43">
        <v>0</v>
      </c>
      <c r="L46" s="43">
        <v>0</v>
      </c>
      <c r="M46" s="43">
        <v>0</v>
      </c>
      <c r="N46" s="43">
        <v>0</v>
      </c>
      <c r="O46" s="43">
        <v>0</v>
      </c>
      <c r="P46" s="43">
        <v>0</v>
      </c>
      <c r="Q46" s="43">
        <v>0</v>
      </c>
      <c r="R46" s="43">
        <v>0</v>
      </c>
      <c r="S46" s="43">
        <v>0</v>
      </c>
      <c r="T46" s="43">
        <v>0</v>
      </c>
      <c r="U46" s="44">
        <v>4401820</v>
      </c>
      <c r="V46" s="65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</row>
    <row r="47" spans="1:40" ht="12" customHeight="1">
      <c r="A47" s="39" t="s">
        <v>63</v>
      </c>
      <c r="B47" s="56"/>
      <c r="C47" s="41"/>
      <c r="D47" s="43">
        <v>0</v>
      </c>
      <c r="E47" s="43">
        <v>0</v>
      </c>
      <c r="F47" s="43">
        <v>108066</v>
      </c>
      <c r="G47" s="43">
        <v>9881457</v>
      </c>
      <c r="H47" s="43">
        <v>0</v>
      </c>
      <c r="I47" s="43">
        <v>0</v>
      </c>
      <c r="J47" s="43">
        <v>0</v>
      </c>
      <c r="K47" s="43">
        <v>0</v>
      </c>
      <c r="L47" s="43">
        <v>992666</v>
      </c>
      <c r="M47" s="43">
        <v>-1935839</v>
      </c>
      <c r="N47" s="43">
        <v>0</v>
      </c>
      <c r="O47" s="43">
        <v>0</v>
      </c>
      <c r="P47" s="43">
        <v>0</v>
      </c>
      <c r="Q47" s="43">
        <v>0</v>
      </c>
      <c r="R47" s="43">
        <v>0</v>
      </c>
      <c r="S47" s="43">
        <v>0</v>
      </c>
      <c r="T47" s="43">
        <v>0</v>
      </c>
      <c r="U47" s="44">
        <v>9046350</v>
      </c>
      <c r="V47" s="65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</row>
    <row r="48" spans="1:40" ht="12" customHeight="1">
      <c r="A48" s="39" t="s">
        <v>62</v>
      </c>
      <c r="B48" s="56"/>
      <c r="C48" s="41"/>
      <c r="D48" s="43">
        <v>0</v>
      </c>
      <c r="E48" s="43">
        <v>121006766</v>
      </c>
      <c r="F48" s="43">
        <v>0</v>
      </c>
      <c r="G48" s="43">
        <v>13431588</v>
      </c>
      <c r="H48" s="43">
        <v>0</v>
      </c>
      <c r="I48" s="43">
        <v>12945214</v>
      </c>
      <c r="J48" s="43">
        <v>15812090</v>
      </c>
      <c r="K48" s="43">
        <v>0</v>
      </c>
      <c r="L48" s="43">
        <v>1334505</v>
      </c>
      <c r="M48" s="43">
        <v>1110190</v>
      </c>
      <c r="N48" s="43">
        <v>0</v>
      </c>
      <c r="O48" s="43">
        <v>9052543</v>
      </c>
      <c r="P48" s="43">
        <v>3210811</v>
      </c>
      <c r="Q48" s="43">
        <v>64223008</v>
      </c>
      <c r="R48" s="43">
        <v>0</v>
      </c>
      <c r="S48" s="43">
        <v>3759273</v>
      </c>
      <c r="T48" s="43">
        <v>48454111</v>
      </c>
      <c r="U48" s="44">
        <v>294340099</v>
      </c>
      <c r="V48" s="65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</row>
    <row r="49" spans="1:40" ht="12" customHeight="1">
      <c r="A49" s="39" t="s">
        <v>61</v>
      </c>
      <c r="B49" s="56"/>
      <c r="C49" s="41"/>
      <c r="D49" s="43">
        <v>0</v>
      </c>
      <c r="E49" s="43">
        <v>0</v>
      </c>
      <c r="F49" s="43">
        <v>0</v>
      </c>
      <c r="G49" s="43">
        <v>1703677</v>
      </c>
      <c r="H49" s="43">
        <v>0</v>
      </c>
      <c r="I49" s="43">
        <v>0</v>
      </c>
      <c r="J49" s="43">
        <v>0</v>
      </c>
      <c r="K49" s="43">
        <v>0</v>
      </c>
      <c r="L49" s="43">
        <v>0</v>
      </c>
      <c r="M49" s="43">
        <v>0</v>
      </c>
      <c r="N49" s="43">
        <v>0</v>
      </c>
      <c r="O49" s="43">
        <v>0</v>
      </c>
      <c r="P49" s="43">
        <v>0</v>
      </c>
      <c r="Q49" s="43">
        <v>0</v>
      </c>
      <c r="R49" s="43">
        <v>175260481</v>
      </c>
      <c r="S49" s="43">
        <v>0</v>
      </c>
      <c r="T49" s="43">
        <v>0</v>
      </c>
      <c r="U49" s="44">
        <v>176964158</v>
      </c>
      <c r="V49" s="65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</row>
    <row r="50" spans="1:40" ht="9" customHeight="1">
      <c r="A50" s="72"/>
      <c r="B50" s="72"/>
      <c r="C50" s="71"/>
      <c r="D50" s="70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8"/>
      <c r="V50" s="65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</row>
    <row r="51" spans="1:40" ht="13.5">
      <c r="A51" s="56" t="s">
        <v>60</v>
      </c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65"/>
      <c r="AL51" s="65"/>
      <c r="AM51" s="65"/>
      <c r="AN51" s="65"/>
    </row>
    <row r="52" spans="3:40" ht="12.75">
      <c r="C52" s="62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5"/>
      <c r="AM52" s="65"/>
      <c r="AN52" s="65"/>
    </row>
    <row r="53" spans="23:40" ht="12.75"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</row>
    <row r="54" spans="23:40" ht="12.75"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65"/>
      <c r="AM54" s="65"/>
      <c r="AN54" s="65"/>
    </row>
    <row r="55" spans="23:40" ht="12.75"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</row>
    <row r="56" spans="23:40" ht="12.75"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65"/>
      <c r="AM56" s="65"/>
      <c r="AN56" s="65"/>
    </row>
    <row r="57" spans="23:40" ht="12.75"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65"/>
      <c r="AJ57" s="65"/>
      <c r="AK57" s="65"/>
      <c r="AL57" s="65"/>
      <c r="AM57" s="65"/>
      <c r="AN57" s="65"/>
    </row>
    <row r="58" spans="23:40" ht="12.75"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5"/>
    </row>
    <row r="59" spans="23:40" ht="12.75"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</row>
  </sheetData>
  <sheetProtection/>
  <printOptions horizontalCentered="1"/>
  <pageMargins left="0.4724409448818898" right="0.4724409448818898" top="0.7480314960629921" bottom="0.5511811023622047" header="0.8661417322834646" footer="0.2362204724409449"/>
  <pageSetup fitToHeight="1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5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0.85546875" style="0" customWidth="1"/>
    <col min="2" max="2" width="1.28515625" style="60" customWidth="1"/>
    <col min="3" max="3" width="33.421875" style="64" customWidth="1"/>
    <col min="4" max="4" width="9.421875" style="64" customWidth="1"/>
    <col min="5" max="5" width="10.140625" style="0" customWidth="1"/>
    <col min="6" max="6" width="9.57421875" style="0" customWidth="1"/>
    <col min="7" max="7" width="9.140625" style="0" customWidth="1"/>
    <col min="8" max="8" width="8.7109375" style="0" customWidth="1"/>
    <col min="9" max="9" width="10.00390625" style="0" customWidth="1"/>
    <col min="10" max="10" width="8.8515625" style="0" customWidth="1"/>
    <col min="11" max="11" width="8.00390625" style="0" customWidth="1"/>
    <col min="12" max="12" width="9.421875" style="0" customWidth="1"/>
    <col min="13" max="13" width="9.28125" style="0" customWidth="1"/>
    <col min="14" max="14" width="7.00390625" style="0" customWidth="1"/>
    <col min="15" max="15" width="9.8515625" style="0" customWidth="1"/>
    <col min="16" max="16" width="9.57421875" style="0" customWidth="1"/>
    <col min="17" max="17" width="9.28125" style="0" customWidth="1"/>
    <col min="18" max="18" width="8.421875" style="0" customWidth="1"/>
    <col min="19" max="19" width="8.8515625" style="61" customWidth="1"/>
    <col min="20" max="20" width="9.00390625" style="61" customWidth="1"/>
    <col min="21" max="21" width="10.28125" style="64" customWidth="1"/>
  </cols>
  <sheetData>
    <row r="1" spans="2:21" ht="18">
      <c r="B1" s="1" t="s">
        <v>0</v>
      </c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  <c r="T1" s="4"/>
      <c r="U1" s="2"/>
    </row>
    <row r="2" spans="1:38" s="9" customFormat="1" ht="15">
      <c r="A2" s="5" t="str">
        <f>'BLC-MAR.'!A2</f>
        <v>AL  30  DE  JUNIO  DE  1999</v>
      </c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8"/>
      <c r="T2" s="8"/>
      <c r="U2" s="7"/>
      <c r="AL2"/>
    </row>
    <row r="3" spans="2:21" ht="12.75">
      <c r="B3" s="10" t="s">
        <v>1</v>
      </c>
      <c r="C3" s="2"/>
      <c r="D3" s="2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  <c r="T3" s="4"/>
      <c r="U3" s="2"/>
    </row>
    <row r="4" spans="2:21" ht="24.75" customHeight="1">
      <c r="B4" s="11" t="s">
        <v>2</v>
      </c>
      <c r="C4" s="12"/>
      <c r="D4" s="12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4"/>
      <c r="T4" s="14"/>
      <c r="U4" s="15"/>
    </row>
    <row r="5" spans="1:21" s="23" customFormat="1" ht="45.75" customHeight="1">
      <c r="A5" s="16"/>
      <c r="B5" s="17"/>
      <c r="C5" s="18" t="s">
        <v>3</v>
      </c>
      <c r="D5" s="19" t="s">
        <v>4</v>
      </c>
      <c r="E5" s="20" t="s">
        <v>5</v>
      </c>
      <c r="F5" s="20" t="s">
        <v>6</v>
      </c>
      <c r="G5" s="20" t="s">
        <v>7</v>
      </c>
      <c r="H5" s="20" t="s">
        <v>8</v>
      </c>
      <c r="I5" s="20" t="s">
        <v>9</v>
      </c>
      <c r="J5" s="20" t="s">
        <v>10</v>
      </c>
      <c r="K5" s="20" t="s">
        <v>11</v>
      </c>
      <c r="L5" s="20" t="s">
        <v>12</v>
      </c>
      <c r="M5" s="21" t="s">
        <v>13</v>
      </c>
      <c r="N5" s="20" t="s">
        <v>14</v>
      </c>
      <c r="O5" s="20" t="s">
        <v>15</v>
      </c>
      <c r="P5" s="20" t="s">
        <v>16</v>
      </c>
      <c r="Q5" s="20" t="s">
        <v>17</v>
      </c>
      <c r="R5" s="20" t="s">
        <v>18</v>
      </c>
      <c r="S5" s="20" t="s">
        <v>19</v>
      </c>
      <c r="T5" s="20" t="s">
        <v>20</v>
      </c>
      <c r="U5" s="22" t="s">
        <v>21</v>
      </c>
    </row>
    <row r="6" spans="1:21" ht="9.75" customHeight="1">
      <c r="A6" s="24"/>
      <c r="B6" s="25"/>
      <c r="C6" s="26"/>
      <c r="D6" s="27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9"/>
    </row>
    <row r="7" spans="1:41" s="38" customFormat="1" ht="12" customHeight="1">
      <c r="A7" s="30"/>
      <c r="B7" s="31" t="s">
        <v>22</v>
      </c>
      <c r="C7" s="32"/>
      <c r="D7" s="33">
        <v>1017818</v>
      </c>
      <c r="E7" s="33">
        <v>202960454</v>
      </c>
      <c r="F7" s="33">
        <v>58142319</v>
      </c>
      <c r="G7" s="33">
        <v>65185880</v>
      </c>
      <c r="H7" s="33">
        <v>3062476</v>
      </c>
      <c r="I7" s="33">
        <v>49995359</v>
      </c>
      <c r="J7" s="33">
        <v>74838686</v>
      </c>
      <c r="K7" s="33">
        <v>2087086</v>
      </c>
      <c r="L7" s="33">
        <v>28189236</v>
      </c>
      <c r="M7" s="33">
        <v>35352528</v>
      </c>
      <c r="N7" s="33">
        <v>4928364</v>
      </c>
      <c r="O7" s="33">
        <v>29523986</v>
      </c>
      <c r="P7" s="33">
        <v>155882723</v>
      </c>
      <c r="Q7" s="33">
        <v>8617505</v>
      </c>
      <c r="R7" s="33">
        <v>2432666</v>
      </c>
      <c r="S7" s="34">
        <v>30583002</v>
      </c>
      <c r="T7" s="34">
        <v>86753837</v>
      </c>
      <c r="U7" s="35">
        <v>839553926</v>
      </c>
      <c r="V7" s="36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 s="37"/>
    </row>
    <row r="8" spans="1:39" s="45" customFormat="1" ht="12" customHeight="1">
      <c r="A8" s="39"/>
      <c r="B8" s="40"/>
      <c r="C8" s="41" t="s">
        <v>23</v>
      </c>
      <c r="D8" s="42">
        <v>1738342</v>
      </c>
      <c r="E8" s="42">
        <v>196472330</v>
      </c>
      <c r="F8" s="42">
        <v>71675416</v>
      </c>
      <c r="G8" s="42">
        <v>67400113</v>
      </c>
      <c r="H8" s="42">
        <v>12386785</v>
      </c>
      <c r="I8" s="42">
        <v>53357209</v>
      </c>
      <c r="J8" s="42">
        <v>90031087</v>
      </c>
      <c r="K8" s="42">
        <v>2124064</v>
      </c>
      <c r="L8" s="42">
        <v>28043930</v>
      </c>
      <c r="M8" s="42">
        <v>28879678</v>
      </c>
      <c r="N8" s="42">
        <v>5429539</v>
      </c>
      <c r="O8" s="42">
        <v>21262817</v>
      </c>
      <c r="P8" s="42">
        <v>168313680</v>
      </c>
      <c r="Q8" s="42">
        <v>8612402</v>
      </c>
      <c r="R8" s="42">
        <v>2529914</v>
      </c>
      <c r="S8" s="43">
        <v>29469938</v>
      </c>
      <c r="T8" s="43">
        <v>97898566</v>
      </c>
      <c r="U8" s="44">
        <v>885625811</v>
      </c>
      <c r="V8" s="36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</row>
    <row r="9" spans="1:39" s="45" customFormat="1" ht="12" customHeight="1">
      <c r="A9" s="39"/>
      <c r="B9" s="40"/>
      <c r="C9" s="41" t="s">
        <v>24</v>
      </c>
      <c r="D9" s="42">
        <v>0</v>
      </c>
      <c r="E9" s="42">
        <v>384485</v>
      </c>
      <c r="F9" s="42">
        <v>603243</v>
      </c>
      <c r="G9" s="42">
        <v>21772</v>
      </c>
      <c r="H9" s="42">
        <v>0</v>
      </c>
      <c r="I9" s="42">
        <v>295282</v>
      </c>
      <c r="J9" s="42">
        <v>1354530</v>
      </c>
      <c r="K9" s="42">
        <v>0</v>
      </c>
      <c r="L9" s="42">
        <v>0</v>
      </c>
      <c r="M9" s="42">
        <v>0</v>
      </c>
      <c r="N9" s="42">
        <v>0</v>
      </c>
      <c r="O9" s="42">
        <v>119033</v>
      </c>
      <c r="P9" s="42">
        <v>1212885</v>
      </c>
      <c r="Q9" s="42">
        <v>0</v>
      </c>
      <c r="R9" s="42">
        <v>0</v>
      </c>
      <c r="S9" s="43">
        <v>0</v>
      </c>
      <c r="T9" s="43">
        <v>0</v>
      </c>
      <c r="U9" s="44">
        <v>3991230</v>
      </c>
      <c r="V9" s="36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</row>
    <row r="10" spans="1:39" s="45" customFormat="1" ht="12" customHeight="1">
      <c r="A10" s="39"/>
      <c r="B10" s="40"/>
      <c r="C10" s="41" t="s">
        <v>25</v>
      </c>
      <c r="D10" s="42">
        <v>-720524</v>
      </c>
      <c r="E10" s="42">
        <v>6103639</v>
      </c>
      <c r="F10" s="42">
        <v>-14136340</v>
      </c>
      <c r="G10" s="42">
        <v>-2236005</v>
      </c>
      <c r="H10" s="42">
        <v>-9324309</v>
      </c>
      <c r="I10" s="42">
        <v>-3657132</v>
      </c>
      <c r="J10" s="42">
        <v>-16546932</v>
      </c>
      <c r="K10" s="42">
        <v>-36978</v>
      </c>
      <c r="L10" s="42">
        <v>145307</v>
      </c>
      <c r="M10" s="42">
        <v>6472850</v>
      </c>
      <c r="N10" s="42">
        <v>-501175</v>
      </c>
      <c r="O10" s="42">
        <v>8142137</v>
      </c>
      <c r="P10" s="42">
        <v>-13643842</v>
      </c>
      <c r="Q10" s="42">
        <v>5103</v>
      </c>
      <c r="R10" s="42">
        <v>-97248</v>
      </c>
      <c r="S10" s="43">
        <v>1113064</v>
      </c>
      <c r="T10" s="43">
        <v>-11144729</v>
      </c>
      <c r="U10" s="44">
        <v>-50063115</v>
      </c>
      <c r="V10" s="36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</row>
    <row r="11" spans="1:39" s="38" customFormat="1" ht="12" customHeight="1">
      <c r="A11" s="30"/>
      <c r="B11" s="31" t="s">
        <v>26</v>
      </c>
      <c r="C11" s="32"/>
      <c r="D11" s="33">
        <v>-66201</v>
      </c>
      <c r="E11" s="33">
        <v>-42981219</v>
      </c>
      <c r="F11" s="33">
        <v>-4928187</v>
      </c>
      <c r="G11" s="33">
        <v>-10759875</v>
      </c>
      <c r="H11" s="33">
        <v>-514159</v>
      </c>
      <c r="I11" s="33">
        <v>-11916418</v>
      </c>
      <c r="J11" s="33">
        <v>-22493796</v>
      </c>
      <c r="K11" s="33">
        <v>0</v>
      </c>
      <c r="L11" s="33">
        <v>-7740400</v>
      </c>
      <c r="M11" s="33">
        <v>-13829149</v>
      </c>
      <c r="N11" s="33">
        <v>-1533100</v>
      </c>
      <c r="O11" s="33">
        <v>-15979471</v>
      </c>
      <c r="P11" s="33">
        <v>-39217996</v>
      </c>
      <c r="Q11" s="33">
        <v>-4812739</v>
      </c>
      <c r="R11" s="33">
        <v>-1488088</v>
      </c>
      <c r="S11" s="34">
        <v>-8553436</v>
      </c>
      <c r="T11" s="34">
        <v>-24714572</v>
      </c>
      <c r="U11" s="35">
        <v>-211528804</v>
      </c>
      <c r="V11" s="36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</row>
    <row r="12" spans="1:39" s="45" customFormat="1" ht="12" customHeight="1">
      <c r="A12" s="39"/>
      <c r="B12" s="40"/>
      <c r="C12" s="46" t="s">
        <v>27</v>
      </c>
      <c r="D12" s="42">
        <v>-103498</v>
      </c>
      <c r="E12" s="42">
        <v>-41300376</v>
      </c>
      <c r="F12" s="42">
        <v>-4928187</v>
      </c>
      <c r="G12" s="42">
        <v>-14187464</v>
      </c>
      <c r="H12" s="42">
        <v>-496088</v>
      </c>
      <c r="I12" s="42">
        <v>-11916418</v>
      </c>
      <c r="J12" s="42">
        <v>-22304811</v>
      </c>
      <c r="K12" s="42">
        <v>0</v>
      </c>
      <c r="L12" s="42">
        <v>-6903723</v>
      </c>
      <c r="M12" s="42">
        <v>-10674606</v>
      </c>
      <c r="N12" s="42">
        <v>-1690853</v>
      </c>
      <c r="O12" s="42">
        <v>-9802307</v>
      </c>
      <c r="P12" s="42">
        <v>-40495759</v>
      </c>
      <c r="Q12" s="42">
        <v>-4811804</v>
      </c>
      <c r="R12" s="42">
        <v>-1565620</v>
      </c>
      <c r="S12" s="43">
        <v>-8553436</v>
      </c>
      <c r="T12" s="43">
        <v>-26273113</v>
      </c>
      <c r="U12" s="44">
        <v>-206008063</v>
      </c>
      <c r="V12" s="36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</row>
    <row r="13" spans="1:39" s="45" customFormat="1" ht="12" customHeight="1">
      <c r="A13" s="39"/>
      <c r="B13" s="40"/>
      <c r="C13" s="41" t="s">
        <v>28</v>
      </c>
      <c r="D13" s="42">
        <v>37297</v>
      </c>
      <c r="E13" s="42">
        <v>-1680843</v>
      </c>
      <c r="F13" s="42">
        <v>0</v>
      </c>
      <c r="G13" s="42">
        <v>3427589</v>
      </c>
      <c r="H13" s="42">
        <v>-18071</v>
      </c>
      <c r="I13" s="42">
        <v>0</v>
      </c>
      <c r="J13" s="42">
        <v>-188985</v>
      </c>
      <c r="K13" s="42">
        <v>0</v>
      </c>
      <c r="L13" s="42">
        <v>-836677</v>
      </c>
      <c r="M13" s="42">
        <v>-3154543</v>
      </c>
      <c r="N13" s="42">
        <v>157753</v>
      </c>
      <c r="O13" s="42">
        <v>-6177164</v>
      </c>
      <c r="P13" s="42">
        <v>1277764</v>
      </c>
      <c r="Q13" s="42">
        <v>-935</v>
      </c>
      <c r="R13" s="42">
        <v>77532</v>
      </c>
      <c r="S13" s="43">
        <v>0</v>
      </c>
      <c r="T13" s="43">
        <v>1558541</v>
      </c>
      <c r="U13" s="44">
        <v>-5520740</v>
      </c>
      <c r="V13" s="36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</row>
    <row r="14" spans="1:39" s="38" customFormat="1" ht="12" customHeight="1">
      <c r="A14" s="30"/>
      <c r="B14" s="31" t="s">
        <v>29</v>
      </c>
      <c r="C14" s="32"/>
      <c r="D14" s="33">
        <v>951617</v>
      </c>
      <c r="E14" s="33">
        <v>159979235</v>
      </c>
      <c r="F14" s="33">
        <v>53214131</v>
      </c>
      <c r="G14" s="33">
        <v>54426005</v>
      </c>
      <c r="H14" s="33">
        <v>2548318</v>
      </c>
      <c r="I14" s="33">
        <v>38078941</v>
      </c>
      <c r="J14" s="33">
        <v>52344889</v>
      </c>
      <c r="K14" s="33">
        <v>2087086</v>
      </c>
      <c r="L14" s="33">
        <v>20448837</v>
      </c>
      <c r="M14" s="33">
        <v>21523380</v>
      </c>
      <c r="N14" s="33">
        <v>3395265</v>
      </c>
      <c r="O14" s="33">
        <v>13544516</v>
      </c>
      <c r="P14" s="33">
        <v>116664727</v>
      </c>
      <c r="Q14" s="33">
        <v>3804767</v>
      </c>
      <c r="R14" s="33">
        <v>944578</v>
      </c>
      <c r="S14" s="34">
        <v>22029566</v>
      </c>
      <c r="T14" s="34">
        <v>62039265</v>
      </c>
      <c r="U14" s="35">
        <v>628025122</v>
      </c>
      <c r="V14" s="36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</row>
    <row r="15" spans="1:39" s="38" customFormat="1" ht="12" customHeight="1">
      <c r="A15" s="30"/>
      <c r="B15" s="31" t="s">
        <v>30</v>
      </c>
      <c r="C15" s="32"/>
      <c r="D15" s="33">
        <v>-102034</v>
      </c>
      <c r="E15" s="33">
        <v>-105587496</v>
      </c>
      <c r="F15" s="33">
        <v>-38029721</v>
      </c>
      <c r="G15" s="33">
        <v>-32265221</v>
      </c>
      <c r="H15" s="33">
        <v>-3931737</v>
      </c>
      <c r="I15" s="33">
        <v>-22493330</v>
      </c>
      <c r="J15" s="33">
        <v>-35764489</v>
      </c>
      <c r="K15" s="33">
        <v>-556770</v>
      </c>
      <c r="L15" s="33">
        <v>-13033996</v>
      </c>
      <c r="M15" s="33">
        <v>-8528989</v>
      </c>
      <c r="N15" s="33">
        <v>-561060</v>
      </c>
      <c r="O15" s="33">
        <v>-4983505</v>
      </c>
      <c r="P15" s="33">
        <v>-77812900</v>
      </c>
      <c r="Q15" s="33">
        <v>-4822881</v>
      </c>
      <c r="R15" s="33">
        <v>-183061</v>
      </c>
      <c r="S15" s="34">
        <v>-12501393</v>
      </c>
      <c r="T15" s="34">
        <v>-50880573</v>
      </c>
      <c r="U15" s="35">
        <v>-412039154</v>
      </c>
      <c r="V15" s="36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</row>
    <row r="16" spans="1:39" s="45" customFormat="1" ht="12" customHeight="1">
      <c r="A16" s="39"/>
      <c r="B16" s="40"/>
      <c r="C16" s="41" t="s">
        <v>31</v>
      </c>
      <c r="D16" s="42">
        <v>-102034</v>
      </c>
      <c r="E16" s="42">
        <v>-172885540</v>
      </c>
      <c r="F16" s="42">
        <v>-39892573</v>
      </c>
      <c r="G16" s="42">
        <v>-46582225</v>
      </c>
      <c r="H16" s="42">
        <v>-4273633</v>
      </c>
      <c r="I16" s="42">
        <v>-34912339</v>
      </c>
      <c r="J16" s="42">
        <v>-61599042</v>
      </c>
      <c r="K16" s="42">
        <v>-556770</v>
      </c>
      <c r="L16" s="42">
        <v>-23185102</v>
      </c>
      <c r="M16" s="42">
        <v>-16959966</v>
      </c>
      <c r="N16" s="42">
        <v>-1932905</v>
      </c>
      <c r="O16" s="42">
        <v>-23511035</v>
      </c>
      <c r="P16" s="42">
        <v>-113438425</v>
      </c>
      <c r="Q16" s="42">
        <v>-8455779</v>
      </c>
      <c r="R16" s="42">
        <v>-1220403</v>
      </c>
      <c r="S16" s="43">
        <v>-48461605</v>
      </c>
      <c r="T16" s="43">
        <v>-85431986</v>
      </c>
      <c r="U16" s="47">
        <v>-683401362</v>
      </c>
      <c r="V16" s="3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</row>
    <row r="17" spans="1:39" s="45" customFormat="1" ht="12" customHeight="1">
      <c r="A17" s="39"/>
      <c r="B17" s="40"/>
      <c r="C17" s="41" t="s">
        <v>32</v>
      </c>
      <c r="D17" s="42">
        <v>0</v>
      </c>
      <c r="E17" s="42">
        <v>-8688072</v>
      </c>
      <c r="F17" s="42">
        <v>-124386</v>
      </c>
      <c r="G17" s="42">
        <v>-78291</v>
      </c>
      <c r="H17" s="42">
        <v>0</v>
      </c>
      <c r="I17" s="42">
        <v>-93843</v>
      </c>
      <c r="J17" s="42">
        <v>-779523</v>
      </c>
      <c r="K17" s="42">
        <v>0</v>
      </c>
      <c r="L17" s="42">
        <v>-76662</v>
      </c>
      <c r="M17" s="42">
        <v>0</v>
      </c>
      <c r="N17" s="42">
        <v>106031</v>
      </c>
      <c r="O17" s="42">
        <v>450315</v>
      </c>
      <c r="P17" s="42">
        <v>-193120</v>
      </c>
      <c r="Q17" s="42">
        <v>0</v>
      </c>
      <c r="R17" s="42">
        <v>0</v>
      </c>
      <c r="S17" s="43">
        <v>-4973</v>
      </c>
      <c r="T17" s="43">
        <v>-96262</v>
      </c>
      <c r="U17" s="44">
        <v>-9578788</v>
      </c>
      <c r="V17" s="36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</row>
    <row r="18" spans="1:39" s="45" customFormat="1" ht="12" customHeight="1">
      <c r="A18" s="39"/>
      <c r="B18" s="40"/>
      <c r="C18" s="41" t="s">
        <v>33</v>
      </c>
      <c r="D18" s="42">
        <v>0</v>
      </c>
      <c r="E18" s="42">
        <v>73612313</v>
      </c>
      <c r="F18" s="42">
        <v>1987238</v>
      </c>
      <c r="G18" s="42">
        <v>13244718</v>
      </c>
      <c r="H18" s="42">
        <v>341896</v>
      </c>
      <c r="I18" s="42">
        <v>13349597</v>
      </c>
      <c r="J18" s="42">
        <v>26614076</v>
      </c>
      <c r="K18" s="42">
        <v>0</v>
      </c>
      <c r="L18" s="42">
        <v>10227768</v>
      </c>
      <c r="M18" s="42">
        <v>8195280</v>
      </c>
      <c r="N18" s="42">
        <v>1265815</v>
      </c>
      <c r="O18" s="42">
        <v>18165098</v>
      </c>
      <c r="P18" s="42">
        <v>34644824</v>
      </c>
      <c r="Q18" s="42">
        <v>3632898</v>
      </c>
      <c r="R18" s="42">
        <v>1037343</v>
      </c>
      <c r="S18" s="43">
        <v>36159572</v>
      </c>
      <c r="T18" s="43">
        <v>34647675</v>
      </c>
      <c r="U18" s="44">
        <v>277126111</v>
      </c>
      <c r="V18" s="36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</row>
    <row r="19" spans="1:39" s="45" customFormat="1" ht="12" customHeight="1">
      <c r="A19" s="39"/>
      <c r="B19" s="40"/>
      <c r="C19" s="41" t="s">
        <v>34</v>
      </c>
      <c r="D19" s="42">
        <v>0</v>
      </c>
      <c r="E19" s="42">
        <v>2373803</v>
      </c>
      <c r="F19" s="42">
        <v>0</v>
      </c>
      <c r="G19" s="42">
        <v>1583629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450897</v>
      </c>
      <c r="N19" s="42">
        <v>0</v>
      </c>
      <c r="O19" s="42">
        <v>-21922</v>
      </c>
      <c r="P19" s="42">
        <v>1173822</v>
      </c>
      <c r="Q19" s="42">
        <v>0</v>
      </c>
      <c r="R19" s="42">
        <v>0</v>
      </c>
      <c r="S19" s="43">
        <v>10703</v>
      </c>
      <c r="T19" s="43">
        <v>0</v>
      </c>
      <c r="U19" s="44">
        <v>5570931</v>
      </c>
      <c r="V19" s="36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</row>
    <row r="20" spans="1:39" s="45" customFormat="1" ht="12" customHeight="1">
      <c r="A20" s="39"/>
      <c r="B20" s="40"/>
      <c r="C20" s="41" t="s">
        <v>35</v>
      </c>
      <c r="D20" s="42">
        <v>0</v>
      </c>
      <c r="E20" s="42">
        <v>0</v>
      </c>
      <c r="F20" s="42">
        <v>0</v>
      </c>
      <c r="G20" s="42">
        <v>-433051</v>
      </c>
      <c r="H20" s="42">
        <v>0</v>
      </c>
      <c r="I20" s="42">
        <v>-836745</v>
      </c>
      <c r="J20" s="42">
        <v>0</v>
      </c>
      <c r="K20" s="42">
        <v>0</v>
      </c>
      <c r="L20" s="42">
        <v>0</v>
      </c>
      <c r="M20" s="42">
        <v>-215200</v>
      </c>
      <c r="N20" s="42">
        <v>0</v>
      </c>
      <c r="O20" s="42">
        <v>-65961</v>
      </c>
      <c r="P20" s="42">
        <v>0</v>
      </c>
      <c r="Q20" s="42">
        <v>0</v>
      </c>
      <c r="R20" s="42">
        <v>0</v>
      </c>
      <c r="S20" s="43">
        <v>-205090</v>
      </c>
      <c r="T20" s="43">
        <v>0</v>
      </c>
      <c r="U20" s="44">
        <v>-1756047</v>
      </c>
      <c r="V20" s="36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</row>
    <row r="21" spans="1:39" s="38" customFormat="1" ht="12" customHeight="1">
      <c r="A21" s="30"/>
      <c r="B21" s="31" t="s">
        <v>36</v>
      </c>
      <c r="C21" s="32"/>
      <c r="D21" s="33">
        <v>849583</v>
      </c>
      <c r="E21" s="33">
        <v>54391740</v>
      </c>
      <c r="F21" s="33">
        <v>15184410</v>
      </c>
      <c r="G21" s="33">
        <v>22160785</v>
      </c>
      <c r="H21" s="33">
        <v>-1383420</v>
      </c>
      <c r="I21" s="33">
        <v>15585611</v>
      </c>
      <c r="J21" s="33">
        <v>16580401</v>
      </c>
      <c r="K21" s="33">
        <v>1530316</v>
      </c>
      <c r="L21" s="33">
        <v>7414841</v>
      </c>
      <c r="M21" s="33">
        <v>12994390</v>
      </c>
      <c r="N21" s="33">
        <v>2834205</v>
      </c>
      <c r="O21" s="33">
        <v>8561011</v>
      </c>
      <c r="P21" s="33">
        <v>38851828</v>
      </c>
      <c r="Q21" s="33">
        <v>-1018115</v>
      </c>
      <c r="R21" s="33">
        <v>761517</v>
      </c>
      <c r="S21" s="34">
        <v>9528173</v>
      </c>
      <c r="T21" s="34">
        <v>11158693</v>
      </c>
      <c r="U21" s="35">
        <v>215985969</v>
      </c>
      <c r="V21" s="36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</row>
    <row r="22" spans="1:39" s="45" customFormat="1" ht="12" customHeight="1">
      <c r="A22" s="39"/>
      <c r="B22" s="40" t="s">
        <v>37</v>
      </c>
      <c r="C22" s="41"/>
      <c r="D22" s="42">
        <v>-25760</v>
      </c>
      <c r="E22" s="42">
        <v>-21905678</v>
      </c>
      <c r="F22" s="42">
        <v>-4562701</v>
      </c>
      <c r="G22" s="42">
        <v>-8938775</v>
      </c>
      <c r="H22" s="42">
        <v>-32848</v>
      </c>
      <c r="I22" s="42">
        <v>-8464075</v>
      </c>
      <c r="J22" s="42">
        <v>-13884532</v>
      </c>
      <c r="K22" s="42">
        <v>-61259</v>
      </c>
      <c r="L22" s="42">
        <v>-3982423</v>
      </c>
      <c r="M22" s="42">
        <v>-4195842</v>
      </c>
      <c r="N22" s="42">
        <v>-486550</v>
      </c>
      <c r="O22" s="42">
        <v>-691320</v>
      </c>
      <c r="P22" s="42">
        <v>-16372464</v>
      </c>
      <c r="Q22" s="42">
        <v>0</v>
      </c>
      <c r="R22" s="42">
        <v>-16486</v>
      </c>
      <c r="S22" s="43">
        <v>-4628207</v>
      </c>
      <c r="T22" s="43">
        <v>-5432857</v>
      </c>
      <c r="U22" s="44">
        <v>-93681777</v>
      </c>
      <c r="V22" s="36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</row>
    <row r="23" spans="1:39" s="45" customFormat="1" ht="12" customHeight="1">
      <c r="A23" s="39"/>
      <c r="B23" s="40"/>
      <c r="C23" s="41" t="s">
        <v>38</v>
      </c>
      <c r="D23" s="42">
        <v>-25760</v>
      </c>
      <c r="E23" s="42">
        <v>-21804569</v>
      </c>
      <c r="F23" s="42">
        <v>-4562701</v>
      </c>
      <c r="G23" s="42">
        <v>-8938775</v>
      </c>
      <c r="H23" s="42">
        <v>-32848</v>
      </c>
      <c r="I23" s="42">
        <v>-8277615</v>
      </c>
      <c r="J23" s="42">
        <v>-13760729</v>
      </c>
      <c r="K23" s="42">
        <v>-61259</v>
      </c>
      <c r="L23" s="42">
        <v>-3982423</v>
      </c>
      <c r="M23" s="42">
        <v>-4195842</v>
      </c>
      <c r="N23" s="42">
        <v>-486550</v>
      </c>
      <c r="O23" s="42">
        <v>-693223</v>
      </c>
      <c r="P23" s="42">
        <v>-16371621</v>
      </c>
      <c r="Q23" s="42">
        <v>0</v>
      </c>
      <c r="R23" s="42">
        <v>-16486</v>
      </c>
      <c r="S23" s="43">
        <v>-4628207</v>
      </c>
      <c r="T23" s="43">
        <v>-5432857</v>
      </c>
      <c r="U23" s="44">
        <v>-93271465</v>
      </c>
      <c r="V23" s="36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</row>
    <row r="24" spans="1:39" s="45" customFormat="1" ht="12" customHeight="1">
      <c r="A24" s="39"/>
      <c r="B24" s="40"/>
      <c r="C24" s="41" t="s">
        <v>39</v>
      </c>
      <c r="D24" s="42">
        <v>0</v>
      </c>
      <c r="E24" s="42">
        <v>-101109</v>
      </c>
      <c r="F24" s="42">
        <v>0</v>
      </c>
      <c r="G24" s="42">
        <v>0</v>
      </c>
      <c r="H24" s="42">
        <v>0</v>
      </c>
      <c r="I24" s="42">
        <v>-51955</v>
      </c>
      <c r="J24" s="42">
        <v>-123803</v>
      </c>
      <c r="K24" s="42">
        <v>0</v>
      </c>
      <c r="L24" s="42">
        <v>0</v>
      </c>
      <c r="M24" s="42">
        <v>0</v>
      </c>
      <c r="N24" s="42">
        <v>0</v>
      </c>
      <c r="O24" s="42">
        <v>1903</v>
      </c>
      <c r="P24" s="42">
        <v>-843</v>
      </c>
      <c r="Q24" s="42">
        <v>0</v>
      </c>
      <c r="R24" s="42">
        <v>0</v>
      </c>
      <c r="S24" s="43">
        <v>0</v>
      </c>
      <c r="T24" s="43">
        <v>0</v>
      </c>
      <c r="U24" s="44">
        <v>-275807</v>
      </c>
      <c r="V24" s="36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</row>
    <row r="25" spans="1:39" s="45" customFormat="1" ht="12" customHeight="1">
      <c r="A25" s="39"/>
      <c r="B25" s="40"/>
      <c r="C25" s="41" t="s">
        <v>40</v>
      </c>
      <c r="D25" s="42">
        <v>0</v>
      </c>
      <c r="E25" s="42">
        <v>0</v>
      </c>
      <c r="F25" s="42">
        <v>0</v>
      </c>
      <c r="G25" s="42">
        <v>0</v>
      </c>
      <c r="H25" s="42">
        <v>0</v>
      </c>
      <c r="I25" s="42">
        <v>-134505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2">
        <v>0</v>
      </c>
      <c r="Q25" s="42">
        <v>0</v>
      </c>
      <c r="R25" s="42">
        <v>0</v>
      </c>
      <c r="S25" s="43">
        <v>0</v>
      </c>
      <c r="T25" s="43">
        <v>0</v>
      </c>
      <c r="U25" s="44">
        <v>-134505</v>
      </c>
      <c r="V25" s="36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</row>
    <row r="26" spans="1:39" s="38" customFormat="1" ht="12" customHeight="1">
      <c r="A26" s="30"/>
      <c r="B26" s="31" t="s">
        <v>41</v>
      </c>
      <c r="C26" s="32"/>
      <c r="D26" s="33">
        <v>84939</v>
      </c>
      <c r="E26" s="33">
        <v>2143791</v>
      </c>
      <c r="F26" s="33">
        <v>373945</v>
      </c>
      <c r="G26" s="33">
        <v>70889</v>
      </c>
      <c r="H26" s="33">
        <v>-165241</v>
      </c>
      <c r="I26" s="33">
        <v>-230353</v>
      </c>
      <c r="J26" s="33">
        <v>1862047</v>
      </c>
      <c r="K26" s="33">
        <v>41558</v>
      </c>
      <c r="L26" s="33">
        <v>2230505</v>
      </c>
      <c r="M26" s="33">
        <v>-274857</v>
      </c>
      <c r="N26" s="33">
        <v>-206646</v>
      </c>
      <c r="O26" s="33">
        <v>-307677</v>
      </c>
      <c r="P26" s="33">
        <v>-544013</v>
      </c>
      <c r="Q26" s="33">
        <v>-336178</v>
      </c>
      <c r="R26" s="33">
        <v>357659</v>
      </c>
      <c r="S26" s="34">
        <v>448920</v>
      </c>
      <c r="T26" s="34">
        <v>726880</v>
      </c>
      <c r="U26" s="35">
        <v>6276167</v>
      </c>
      <c r="V26" s="3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</row>
    <row r="27" spans="1:39" s="45" customFormat="1" ht="12" customHeight="1">
      <c r="A27" s="39"/>
      <c r="B27" s="40"/>
      <c r="C27" s="41" t="s">
        <v>42</v>
      </c>
      <c r="D27" s="42">
        <v>86850</v>
      </c>
      <c r="E27" s="42">
        <v>5775941</v>
      </c>
      <c r="F27" s="42">
        <v>1070483</v>
      </c>
      <c r="G27" s="42">
        <v>1898690</v>
      </c>
      <c r="H27" s="42">
        <v>78042</v>
      </c>
      <c r="I27" s="42">
        <v>1955590</v>
      </c>
      <c r="J27" s="42">
        <v>2449117</v>
      </c>
      <c r="K27" s="42">
        <v>41558</v>
      </c>
      <c r="L27" s="42">
        <v>2355686</v>
      </c>
      <c r="M27" s="42">
        <v>905010</v>
      </c>
      <c r="N27" s="42">
        <v>127956</v>
      </c>
      <c r="O27" s="42">
        <v>724788</v>
      </c>
      <c r="P27" s="42">
        <v>4396660</v>
      </c>
      <c r="Q27" s="42">
        <v>53414</v>
      </c>
      <c r="R27" s="42">
        <v>380082</v>
      </c>
      <c r="S27" s="43">
        <v>1037547</v>
      </c>
      <c r="T27" s="43">
        <v>1703904</v>
      </c>
      <c r="U27" s="44">
        <v>25041318</v>
      </c>
      <c r="V27" s="36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</row>
    <row r="28" spans="1:39" s="45" customFormat="1" ht="12" customHeight="1">
      <c r="A28" s="39"/>
      <c r="B28" s="40"/>
      <c r="C28" s="41" t="s">
        <v>43</v>
      </c>
      <c r="D28" s="42">
        <v>-1912</v>
      </c>
      <c r="E28" s="42">
        <v>-3632150</v>
      </c>
      <c r="F28" s="42">
        <v>-696539</v>
      </c>
      <c r="G28" s="42">
        <v>-1827801</v>
      </c>
      <c r="H28" s="42">
        <v>-243283</v>
      </c>
      <c r="I28" s="42">
        <v>-2185943</v>
      </c>
      <c r="J28" s="42">
        <v>-587070</v>
      </c>
      <c r="K28" s="42">
        <v>0</v>
      </c>
      <c r="L28" s="42">
        <v>-125182</v>
      </c>
      <c r="M28" s="42">
        <v>-1179867</v>
      </c>
      <c r="N28" s="42">
        <v>-334602</v>
      </c>
      <c r="O28" s="42">
        <v>-1032465</v>
      </c>
      <c r="P28" s="42">
        <v>-4940672</v>
      </c>
      <c r="Q28" s="42">
        <v>-389592</v>
      </c>
      <c r="R28" s="42">
        <v>-22423</v>
      </c>
      <c r="S28" s="43">
        <v>-588627</v>
      </c>
      <c r="T28" s="43">
        <v>-977024</v>
      </c>
      <c r="U28" s="44">
        <v>-18765151</v>
      </c>
      <c r="V28" s="36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</row>
    <row r="29" spans="1:39" s="38" customFormat="1" ht="12" customHeight="1">
      <c r="A29" s="30"/>
      <c r="B29" s="31" t="s">
        <v>44</v>
      </c>
      <c r="C29" s="32"/>
      <c r="D29" s="33">
        <v>908762</v>
      </c>
      <c r="E29" s="33">
        <v>34629852</v>
      </c>
      <c r="F29" s="33">
        <v>10995654</v>
      </c>
      <c r="G29" s="33">
        <v>13292899</v>
      </c>
      <c r="H29" s="33">
        <v>-1581509</v>
      </c>
      <c r="I29" s="33">
        <v>6891183</v>
      </c>
      <c r="J29" s="33">
        <v>4557916</v>
      </c>
      <c r="K29" s="33">
        <v>1510615</v>
      </c>
      <c r="L29" s="33">
        <v>5662922</v>
      </c>
      <c r="M29" s="33">
        <v>8523692</v>
      </c>
      <c r="N29" s="33">
        <v>2141009</v>
      </c>
      <c r="O29" s="33">
        <v>7562014</v>
      </c>
      <c r="P29" s="33">
        <v>21935351</v>
      </c>
      <c r="Q29" s="33">
        <v>-1354293</v>
      </c>
      <c r="R29" s="33">
        <v>1102690</v>
      </c>
      <c r="S29" s="34">
        <v>5348887</v>
      </c>
      <c r="T29" s="34">
        <v>6452715</v>
      </c>
      <c r="U29" s="35">
        <v>128580358</v>
      </c>
      <c r="V29" s="36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</row>
    <row r="30" spans="1:39" s="38" customFormat="1" ht="12" customHeight="1">
      <c r="A30" s="30"/>
      <c r="B30" s="31" t="s">
        <v>45</v>
      </c>
      <c r="C30" s="32"/>
      <c r="D30" s="33">
        <v>317401</v>
      </c>
      <c r="E30" s="33">
        <v>12431983</v>
      </c>
      <c r="F30" s="33">
        <v>15083467</v>
      </c>
      <c r="G30" s="33">
        <v>2536662</v>
      </c>
      <c r="H30" s="33">
        <v>923880</v>
      </c>
      <c r="I30" s="33">
        <v>2015543</v>
      </c>
      <c r="J30" s="33">
        <v>7305738</v>
      </c>
      <c r="K30" s="33">
        <v>152150</v>
      </c>
      <c r="L30" s="33">
        <v>-4085555</v>
      </c>
      <c r="M30" s="33">
        <v>-876899</v>
      </c>
      <c r="N30" s="33">
        <v>456882</v>
      </c>
      <c r="O30" s="33">
        <v>1414685</v>
      </c>
      <c r="P30" s="33">
        <v>16044403</v>
      </c>
      <c r="Q30" s="33">
        <v>2548539</v>
      </c>
      <c r="R30" s="33">
        <v>597249</v>
      </c>
      <c r="S30" s="34">
        <v>1652854</v>
      </c>
      <c r="T30" s="34">
        <v>17364064</v>
      </c>
      <c r="U30" s="35">
        <v>75883046</v>
      </c>
      <c r="V30" s="36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</row>
    <row r="31" spans="1:39" s="45" customFormat="1" ht="12" customHeight="1">
      <c r="A31" s="39"/>
      <c r="B31" s="40"/>
      <c r="C31" s="41" t="s">
        <v>46</v>
      </c>
      <c r="D31" s="42">
        <v>558701</v>
      </c>
      <c r="E31" s="42">
        <v>14125796</v>
      </c>
      <c r="F31" s="42">
        <v>16005852</v>
      </c>
      <c r="G31" s="42">
        <v>3990772</v>
      </c>
      <c r="H31" s="42">
        <v>1138746</v>
      </c>
      <c r="I31" s="42">
        <v>3825761</v>
      </c>
      <c r="J31" s="42">
        <v>13613594</v>
      </c>
      <c r="K31" s="42">
        <v>163823</v>
      </c>
      <c r="L31" s="42">
        <v>540497</v>
      </c>
      <c r="M31" s="42">
        <v>1432768</v>
      </c>
      <c r="N31" s="42">
        <v>635819</v>
      </c>
      <c r="O31" s="42">
        <v>4220577</v>
      </c>
      <c r="P31" s="42">
        <v>14005642</v>
      </c>
      <c r="Q31" s="42">
        <v>2646623</v>
      </c>
      <c r="R31" s="42">
        <v>617221</v>
      </c>
      <c r="S31" s="43">
        <v>3742305</v>
      </c>
      <c r="T31" s="43">
        <v>22539402</v>
      </c>
      <c r="U31" s="44">
        <v>103803900</v>
      </c>
      <c r="V31" s="36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</row>
    <row r="32" spans="1:39" s="45" customFormat="1" ht="12" customHeight="1">
      <c r="A32" s="39"/>
      <c r="B32" s="40"/>
      <c r="C32" s="41" t="s">
        <v>47</v>
      </c>
      <c r="D32" s="42">
        <v>-241300</v>
      </c>
      <c r="E32" s="42">
        <v>-1693813</v>
      </c>
      <c r="F32" s="42">
        <v>-922385</v>
      </c>
      <c r="G32" s="42">
        <v>-1454110</v>
      </c>
      <c r="H32" s="42">
        <v>-214865</v>
      </c>
      <c r="I32" s="42">
        <v>-1810218</v>
      </c>
      <c r="J32" s="42">
        <v>-6307856</v>
      </c>
      <c r="K32" s="42">
        <v>-11674</v>
      </c>
      <c r="L32" s="42">
        <v>-4626052</v>
      </c>
      <c r="M32" s="42">
        <v>-2309667</v>
      </c>
      <c r="N32" s="42">
        <v>-178937</v>
      </c>
      <c r="O32" s="42">
        <v>-2805892</v>
      </c>
      <c r="P32" s="42">
        <v>2038761</v>
      </c>
      <c r="Q32" s="42">
        <v>-98084</v>
      </c>
      <c r="R32" s="42">
        <v>-19972</v>
      </c>
      <c r="S32" s="43">
        <v>-2089452</v>
      </c>
      <c r="T32" s="43">
        <v>-5175338</v>
      </c>
      <c r="U32" s="44">
        <v>-27920854</v>
      </c>
      <c r="V32" s="36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</row>
    <row r="33" spans="1:39" s="45" customFormat="1" ht="12" customHeight="1">
      <c r="A33" s="39"/>
      <c r="B33" s="48" t="s">
        <v>48</v>
      </c>
      <c r="C33" s="41"/>
      <c r="D33" s="42">
        <v>-1398406</v>
      </c>
      <c r="E33" s="42">
        <v>-31656617</v>
      </c>
      <c r="F33" s="42">
        <v>-13913225</v>
      </c>
      <c r="G33" s="42">
        <v>-11292205</v>
      </c>
      <c r="H33" s="42">
        <v>-3884983</v>
      </c>
      <c r="I33" s="42">
        <v>-12357844</v>
      </c>
      <c r="J33" s="42">
        <v>-16699284</v>
      </c>
      <c r="K33" s="42">
        <v>-1454052</v>
      </c>
      <c r="L33" s="42">
        <v>-12020695</v>
      </c>
      <c r="M33" s="42">
        <v>-6934914</v>
      </c>
      <c r="N33" s="42">
        <v>-2936831</v>
      </c>
      <c r="O33" s="42">
        <v>-7669164</v>
      </c>
      <c r="P33" s="42">
        <v>-27292846</v>
      </c>
      <c r="Q33" s="42">
        <v>-842603</v>
      </c>
      <c r="R33" s="42">
        <v>-1441539</v>
      </c>
      <c r="S33" s="43">
        <v>-6497328</v>
      </c>
      <c r="T33" s="43">
        <v>-15181278</v>
      </c>
      <c r="U33" s="44">
        <v>-173473814</v>
      </c>
      <c r="V33" s="36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</row>
    <row r="34" spans="1:39" s="45" customFormat="1" ht="12" customHeight="1">
      <c r="A34" s="39"/>
      <c r="B34" s="48" t="s">
        <v>49</v>
      </c>
      <c r="C34" s="41"/>
      <c r="D34" s="42">
        <v>9562</v>
      </c>
      <c r="E34" s="42">
        <v>723645</v>
      </c>
      <c r="F34" s="42">
        <v>0</v>
      </c>
      <c r="G34" s="42">
        <v>137174</v>
      </c>
      <c r="H34" s="42">
        <v>73578</v>
      </c>
      <c r="I34" s="42">
        <v>346262</v>
      </c>
      <c r="J34" s="42">
        <v>-850816</v>
      </c>
      <c r="K34" s="42">
        <v>56997</v>
      </c>
      <c r="L34" s="42">
        <v>-376945</v>
      </c>
      <c r="M34" s="42">
        <v>65617</v>
      </c>
      <c r="N34" s="42">
        <v>0</v>
      </c>
      <c r="O34" s="42">
        <v>-2390700</v>
      </c>
      <c r="P34" s="42">
        <v>346496</v>
      </c>
      <c r="Q34" s="42">
        <v>17645</v>
      </c>
      <c r="R34" s="42">
        <v>69093</v>
      </c>
      <c r="S34" s="43">
        <v>-114740</v>
      </c>
      <c r="T34" s="43">
        <v>-5619</v>
      </c>
      <c r="U34" s="44">
        <v>-1892754</v>
      </c>
      <c r="V34" s="36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</row>
    <row r="35" spans="1:39" s="50" customFormat="1" ht="12" customHeight="1">
      <c r="A35" s="49"/>
      <c r="B35" s="40" t="s">
        <v>50</v>
      </c>
      <c r="C35" s="41"/>
      <c r="D35" s="33">
        <v>-162681</v>
      </c>
      <c r="E35" s="33">
        <v>16128863</v>
      </c>
      <c r="F35" s="33">
        <v>12165895</v>
      </c>
      <c r="G35" s="33">
        <v>4674530</v>
      </c>
      <c r="H35" s="33">
        <v>-4469034</v>
      </c>
      <c r="I35" s="33">
        <v>-3104856</v>
      </c>
      <c r="J35" s="33">
        <v>-5686446</v>
      </c>
      <c r="K35" s="33">
        <v>265710</v>
      </c>
      <c r="L35" s="33">
        <v>-10820274</v>
      </c>
      <c r="M35" s="33">
        <v>777496</v>
      </c>
      <c r="N35" s="33">
        <v>-338940</v>
      </c>
      <c r="O35" s="33">
        <v>-1083165</v>
      </c>
      <c r="P35" s="33">
        <v>11033403</v>
      </c>
      <c r="Q35" s="33">
        <v>369287</v>
      </c>
      <c r="R35" s="33">
        <v>327494</v>
      </c>
      <c r="S35" s="34">
        <v>389673</v>
      </c>
      <c r="T35" s="34">
        <v>8629882</v>
      </c>
      <c r="U35" s="35">
        <v>29096837</v>
      </c>
      <c r="V35" s="36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</row>
    <row r="36" spans="1:39" s="45" customFormat="1" ht="12" customHeight="1">
      <c r="A36" s="39"/>
      <c r="B36" s="48" t="s">
        <v>51</v>
      </c>
      <c r="C36" s="41"/>
      <c r="D36" s="42">
        <v>0</v>
      </c>
      <c r="E36" s="42">
        <v>0</v>
      </c>
      <c r="F36" s="42">
        <v>2098845</v>
      </c>
      <c r="G36" s="42">
        <v>99344</v>
      </c>
      <c r="H36" s="42">
        <v>0</v>
      </c>
      <c r="I36" s="42">
        <v>1361389</v>
      </c>
      <c r="J36" s="42">
        <v>0</v>
      </c>
      <c r="K36" s="42">
        <v>0</v>
      </c>
      <c r="L36" s="42">
        <v>0</v>
      </c>
      <c r="M36" s="42">
        <v>613234</v>
      </c>
      <c r="N36" s="42">
        <v>0</v>
      </c>
      <c r="O36" s="42">
        <v>288837</v>
      </c>
      <c r="P36" s="42">
        <v>0</v>
      </c>
      <c r="Q36" s="42">
        <v>0</v>
      </c>
      <c r="R36" s="42">
        <v>0</v>
      </c>
      <c r="S36" s="43">
        <v>0</v>
      </c>
      <c r="T36" s="43">
        <v>0</v>
      </c>
      <c r="U36" s="44">
        <v>4461650</v>
      </c>
      <c r="V36" s="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</row>
    <row r="37" spans="1:39" s="50" customFormat="1" ht="12" customHeight="1">
      <c r="A37" s="49"/>
      <c r="B37" s="40" t="s">
        <v>52</v>
      </c>
      <c r="C37" s="41"/>
      <c r="D37" s="33">
        <v>-162681</v>
      </c>
      <c r="E37" s="33">
        <v>16128863</v>
      </c>
      <c r="F37" s="33">
        <v>14264740</v>
      </c>
      <c r="G37" s="33">
        <v>4773874</v>
      </c>
      <c r="H37" s="33">
        <v>-4469034</v>
      </c>
      <c r="I37" s="33">
        <v>-1743467</v>
      </c>
      <c r="J37" s="33">
        <v>-5686446</v>
      </c>
      <c r="K37" s="33">
        <v>265710</v>
      </c>
      <c r="L37" s="33">
        <v>-10820274</v>
      </c>
      <c r="M37" s="33">
        <v>1390730</v>
      </c>
      <c r="N37" s="33">
        <v>-338940</v>
      </c>
      <c r="O37" s="33">
        <v>-794328</v>
      </c>
      <c r="P37" s="33">
        <v>11033403</v>
      </c>
      <c r="Q37" s="33">
        <v>369287</v>
      </c>
      <c r="R37" s="33">
        <v>327494</v>
      </c>
      <c r="S37" s="34">
        <v>389673</v>
      </c>
      <c r="T37" s="34">
        <v>8629882</v>
      </c>
      <c r="U37" s="35">
        <v>33558486</v>
      </c>
      <c r="V37" s="36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</row>
    <row r="38" spans="1:39" s="45" customFormat="1" ht="12" customHeight="1">
      <c r="A38" s="39"/>
      <c r="B38" s="48" t="s">
        <v>53</v>
      </c>
      <c r="C38" s="41"/>
      <c r="D38" s="42">
        <v>0</v>
      </c>
      <c r="E38" s="42">
        <v>0</v>
      </c>
      <c r="F38" s="42">
        <v>0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  <c r="L38" s="42">
        <v>0</v>
      </c>
      <c r="M38" s="42">
        <v>0</v>
      </c>
      <c r="N38" s="42">
        <v>0</v>
      </c>
      <c r="O38" s="42">
        <v>0</v>
      </c>
      <c r="P38" s="42">
        <v>0</v>
      </c>
      <c r="Q38" s="42">
        <v>0</v>
      </c>
      <c r="R38" s="42">
        <v>0</v>
      </c>
      <c r="S38" s="43">
        <v>0</v>
      </c>
      <c r="T38" s="43">
        <v>0</v>
      </c>
      <c r="U38" s="44">
        <v>0</v>
      </c>
      <c r="V38" s="36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</row>
    <row r="39" spans="1:39" s="45" customFormat="1" ht="12" customHeight="1">
      <c r="A39" s="39"/>
      <c r="B39" s="48" t="s">
        <v>54</v>
      </c>
      <c r="C39" s="41"/>
      <c r="D39" s="42">
        <v>0</v>
      </c>
      <c r="E39" s="42">
        <v>-2362565</v>
      </c>
      <c r="F39" s="42">
        <v>-788036</v>
      </c>
      <c r="G39" s="42">
        <v>0</v>
      </c>
      <c r="H39" s="42">
        <v>0</v>
      </c>
      <c r="I39" s="42">
        <v>0</v>
      </c>
      <c r="J39" s="42">
        <v>0</v>
      </c>
      <c r="K39" s="42">
        <v>0</v>
      </c>
      <c r="L39" s="42">
        <v>0</v>
      </c>
      <c r="M39" s="42">
        <v>0</v>
      </c>
      <c r="N39" s="42">
        <v>0</v>
      </c>
      <c r="O39" s="42">
        <v>-245974</v>
      </c>
      <c r="P39" s="42">
        <v>-1112467</v>
      </c>
      <c r="Q39" s="42">
        <v>0</v>
      </c>
      <c r="R39" s="42">
        <v>0</v>
      </c>
      <c r="S39" s="43">
        <v>0</v>
      </c>
      <c r="T39" s="43">
        <v>-1042023</v>
      </c>
      <c r="U39" s="44">
        <v>-5551065</v>
      </c>
      <c r="V39" s="36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</row>
    <row r="40" spans="1:39" s="45" customFormat="1" ht="12" customHeight="1">
      <c r="A40" s="39"/>
      <c r="B40" s="48" t="s">
        <v>55</v>
      </c>
      <c r="C40" s="41"/>
      <c r="D40" s="42">
        <v>203</v>
      </c>
      <c r="E40" s="42">
        <v>-14948</v>
      </c>
      <c r="F40" s="42">
        <v>-2583</v>
      </c>
      <c r="G40" s="42">
        <v>-278322</v>
      </c>
      <c r="H40" s="42">
        <v>13559</v>
      </c>
      <c r="I40" s="42">
        <v>15942226</v>
      </c>
      <c r="J40" s="42">
        <v>1837191</v>
      </c>
      <c r="K40" s="42">
        <v>-82000</v>
      </c>
      <c r="L40" s="42">
        <v>4879559</v>
      </c>
      <c r="M40" s="42">
        <v>-437208</v>
      </c>
      <c r="N40" s="42">
        <v>-356</v>
      </c>
      <c r="O40" s="42">
        <v>13910</v>
      </c>
      <c r="P40" s="42">
        <v>11176</v>
      </c>
      <c r="Q40" s="42">
        <v>-77242</v>
      </c>
      <c r="R40" s="42">
        <v>61492</v>
      </c>
      <c r="S40" s="43">
        <v>-163661</v>
      </c>
      <c r="T40" s="43">
        <v>1082777</v>
      </c>
      <c r="U40" s="44">
        <v>22785773</v>
      </c>
      <c r="V40" s="36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</row>
    <row r="41" spans="1:39" s="45" customFormat="1" ht="12" customHeight="1">
      <c r="A41" s="39"/>
      <c r="B41" s="48" t="s">
        <v>56</v>
      </c>
      <c r="C41" s="41"/>
      <c r="D41" s="42">
        <v>0</v>
      </c>
      <c r="E41" s="42">
        <v>0</v>
      </c>
      <c r="F41" s="42">
        <v>0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  <c r="P41" s="42">
        <v>0</v>
      </c>
      <c r="Q41" s="42">
        <v>0</v>
      </c>
      <c r="R41" s="42">
        <v>0</v>
      </c>
      <c r="S41" s="43">
        <v>0</v>
      </c>
      <c r="T41" s="43">
        <v>0</v>
      </c>
      <c r="U41" s="44">
        <v>0</v>
      </c>
      <c r="V41" s="36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</row>
    <row r="42" spans="1:39" s="45" customFormat="1" ht="12" customHeight="1">
      <c r="A42" s="39"/>
      <c r="B42" s="48" t="s">
        <v>57</v>
      </c>
      <c r="C42" s="41"/>
      <c r="D42" s="42">
        <v>-33811</v>
      </c>
      <c r="E42" s="42">
        <v>1735988</v>
      </c>
      <c r="F42" s="42">
        <v>-1521798</v>
      </c>
      <c r="G42" s="42">
        <v>-375467</v>
      </c>
      <c r="H42" s="42">
        <v>132883</v>
      </c>
      <c r="I42" s="42">
        <v>-3340731</v>
      </c>
      <c r="J42" s="42">
        <v>4609852</v>
      </c>
      <c r="K42" s="42">
        <v>36575</v>
      </c>
      <c r="L42" s="42">
        <v>1226079</v>
      </c>
      <c r="M42" s="42">
        <v>-1265367</v>
      </c>
      <c r="N42" s="42">
        <v>204901</v>
      </c>
      <c r="O42" s="42">
        <v>1385338</v>
      </c>
      <c r="P42" s="42">
        <v>7181637</v>
      </c>
      <c r="Q42" s="42">
        <v>1151047</v>
      </c>
      <c r="R42" s="42">
        <v>196219</v>
      </c>
      <c r="S42" s="43">
        <v>123555</v>
      </c>
      <c r="T42" s="43">
        <v>5241324</v>
      </c>
      <c r="U42" s="44">
        <v>16688223</v>
      </c>
      <c r="V42" s="36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</row>
    <row r="43" spans="1:39" s="50" customFormat="1" ht="15" customHeight="1">
      <c r="A43" s="49"/>
      <c r="B43" s="40" t="s">
        <v>58</v>
      </c>
      <c r="C43" s="41"/>
      <c r="D43" s="33">
        <v>-196289</v>
      </c>
      <c r="E43" s="33">
        <v>15487338</v>
      </c>
      <c r="F43" s="33">
        <v>11952323</v>
      </c>
      <c r="G43" s="33">
        <v>4120085</v>
      </c>
      <c r="H43" s="33">
        <v>-4322592</v>
      </c>
      <c r="I43" s="33">
        <v>10858028</v>
      </c>
      <c r="J43" s="33">
        <v>760597</v>
      </c>
      <c r="K43" s="33">
        <v>220285</v>
      </c>
      <c r="L43" s="33">
        <v>-4714635</v>
      </c>
      <c r="M43" s="33">
        <v>-311845</v>
      </c>
      <c r="N43" s="33">
        <v>-134395</v>
      </c>
      <c r="O43" s="33">
        <v>358946</v>
      </c>
      <c r="P43" s="33">
        <v>17113750</v>
      </c>
      <c r="Q43" s="33">
        <v>1443093</v>
      </c>
      <c r="R43" s="33">
        <v>585205</v>
      </c>
      <c r="S43" s="34">
        <v>349567</v>
      </c>
      <c r="T43" s="34">
        <v>13911959</v>
      </c>
      <c r="U43" s="35">
        <v>67481417</v>
      </c>
      <c r="V43" s="36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</row>
    <row r="44" spans="1:39" s="45" customFormat="1" ht="10.5" customHeight="1">
      <c r="A44" s="51"/>
      <c r="B44" s="52"/>
      <c r="C44" s="53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5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</row>
    <row r="45" spans="1:39" s="45" customFormat="1" ht="10.5" customHeight="1">
      <c r="A45" s="56"/>
      <c r="B45" s="40"/>
      <c r="C45" s="56"/>
      <c r="D45" s="56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6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</row>
    <row r="46" spans="1:39" s="50" customFormat="1" ht="11.25" customHeight="1">
      <c r="A46" s="40" t="s">
        <v>59</v>
      </c>
      <c r="B46" s="58"/>
      <c r="C46" s="58"/>
      <c r="D46" s="40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4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</row>
    <row r="47" spans="1:22" ht="12" customHeight="1">
      <c r="A47" s="61"/>
      <c r="B47" s="58"/>
      <c r="C47" s="62"/>
      <c r="D47" s="48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1"/>
    </row>
    <row r="48" spans="1:22" ht="13.5">
      <c r="A48" s="61"/>
      <c r="B48" s="23"/>
      <c r="C48" s="23"/>
      <c r="D48" s="23"/>
      <c r="E48" s="23"/>
      <c r="F48" s="23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63"/>
      <c r="V48" s="61"/>
    </row>
    <row r="49" spans="1:22" ht="4.5" customHeight="1">
      <c r="A49" s="61"/>
      <c r="B49" s="31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61"/>
    </row>
    <row r="50" spans="1:22" ht="13.5">
      <c r="A50" s="61"/>
      <c r="B50" s="31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61"/>
    </row>
    <row r="51" spans="1:22" ht="13.5">
      <c r="A51" s="61"/>
      <c r="B51" s="31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61"/>
    </row>
    <row r="52" spans="1:22" ht="13.5">
      <c r="A52" s="61"/>
      <c r="B52" s="31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61"/>
    </row>
    <row r="53" spans="1:22" ht="13.5">
      <c r="A53" s="61"/>
      <c r="B53" s="31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61"/>
    </row>
    <row r="54" spans="1:22" ht="13.5">
      <c r="A54" s="61"/>
      <c r="B54" s="31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61"/>
    </row>
    <row r="55" spans="1:22" ht="13.5">
      <c r="A55" s="61"/>
      <c r="B55" s="31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61"/>
    </row>
    <row r="56" spans="1:22" ht="13.5">
      <c r="A56" s="61"/>
      <c r="B56" s="31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61"/>
    </row>
    <row r="57" spans="1:22" ht="13.5">
      <c r="A57" s="61"/>
      <c r="B57" s="31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61"/>
    </row>
  </sheetData>
  <sheetProtection/>
  <printOptions horizontalCentered="1"/>
  <pageMargins left="0.2755905511811024" right="0.2755905511811024" top="0.7480314960629921" bottom="0.5511811023622047" header="0.8661417322834646" footer="0.2362204724409449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de Informática</dc:creator>
  <cp:keywords/>
  <dc:description/>
  <cp:lastModifiedBy>Wendy Miluska Villar Charapaqui</cp:lastModifiedBy>
  <dcterms:created xsi:type="dcterms:W3CDTF">1999-08-09T19:25:32Z</dcterms:created>
  <dcterms:modified xsi:type="dcterms:W3CDTF">2016-09-30T15:41:16Z</dcterms:modified>
  <cp:category/>
  <cp:version/>
  <cp:contentType/>
  <cp:contentStatus/>
</cp:coreProperties>
</file>