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iniestros de Primas" sheetId="1" r:id="rId1"/>
    <sheet name="SIN-PRIM-CED-NET" sheetId="2" r:id="rId2"/>
    <sheet name="SINIESTROS RETENIDO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<sst xmlns="http://schemas.openxmlformats.org/spreadsheetml/2006/main" count="228" uniqueCount="84">
  <si>
    <t xml:space="preserve">SINIESTROS RETENIDOS (*) </t>
  </si>
  <si>
    <t>(EN MILES DE NUEVOS  SOLES)</t>
  </si>
  <si>
    <t>EXPRESADO  EN  CIFRAS  AJUSTADAS  POR  INFLACION</t>
  </si>
  <si>
    <t>RIESGOS / EMPRESAS</t>
  </si>
  <si>
    <t>ALTAS CUMBRES</t>
  </si>
  <si>
    <t>EL PACIFICO PERUANO SUIZA</t>
  </si>
  <si>
    <t xml:space="preserve">EL PACIFICO-VIDA  </t>
  </si>
  <si>
    <t xml:space="preserve">GENERALI PERU  </t>
  </si>
  <si>
    <t>INTERSEGURO</t>
  </si>
  <si>
    <t xml:space="preserve">LA FENIX PERUANA   </t>
  </si>
  <si>
    <t xml:space="preserve">LA POSITIVA </t>
  </si>
  <si>
    <t xml:space="preserve">LA REAL     </t>
  </si>
  <si>
    <t xml:space="preserve">LA VITALICIA </t>
  </si>
  <si>
    <t xml:space="preserve">MAPFRE PERU </t>
  </si>
  <si>
    <t>MAPFRE PERU VIDA</t>
  </si>
  <si>
    <t xml:space="preserve">POPULAR Y PORVENIR </t>
  </si>
  <si>
    <t xml:space="preserve">RIMAC-INTERNACIONAL </t>
  </si>
  <si>
    <t xml:space="preserve">SANTANDER-VIDA </t>
  </si>
  <si>
    <t xml:space="preserve">SECREX      </t>
  </si>
  <si>
    <t xml:space="preserve">SUL AMERICA </t>
  </si>
  <si>
    <t xml:space="preserve">WIESE AETNA </t>
  </si>
  <si>
    <t>TOTAL</t>
  </si>
  <si>
    <t xml:space="preserve">  TOTAL GENERAL ...............................................................................................</t>
  </si>
  <si>
    <t xml:space="preserve">  RAMOS GENERALES ...............................................................................................</t>
  </si>
  <si>
    <t>Incendio ...............................................................................................</t>
  </si>
  <si>
    <t>Líneas Aliadas Incendio...............................................................................................</t>
  </si>
  <si>
    <t>Terremoto...............................................................................................</t>
  </si>
  <si>
    <t>Lucro Cesante...............................................................................................</t>
  </si>
  <si>
    <t>Cristales...............................................................................................</t>
  </si>
  <si>
    <t>Transportes...............................................................................................</t>
  </si>
  <si>
    <t>Marítimo - Cascos...............................................................................................</t>
  </si>
  <si>
    <t>Aviación...............................................................................................</t>
  </si>
  <si>
    <t>Vehículos...............................................................................................</t>
  </si>
  <si>
    <t>Líneas Aliadas Vehículos...............................................................................................</t>
  </si>
  <si>
    <t>Todo Riesgo Contratistas (CAR)...............................................................................................</t>
  </si>
  <si>
    <t>Rotura de Maquinaria (RM) ...............................................................................................</t>
  </si>
  <si>
    <t>Lucro Cesante Rotura de Maquinaria...............................................................................................</t>
  </si>
  <si>
    <t>Montaje Contra Todo Riesgo (EAR)...............................................................................................</t>
  </si>
  <si>
    <t>Todo Riesgo Equipo Electrónico (EE)...............................................................................................</t>
  </si>
  <si>
    <t>Todo Riesgo Equipo de Contratistas (TREC)...............................................................................................</t>
  </si>
  <si>
    <t>Calderas...............................................................................................</t>
  </si>
  <si>
    <t>Robo y Asalto...............................................................................................</t>
  </si>
  <si>
    <t>Deshonestidad Frente a la Empresa...............................................................................................</t>
  </si>
  <si>
    <t>Comprensivo Contra Deshonestidad (3-D)...............................................................................................</t>
  </si>
  <si>
    <t>Seguro de Bancos (B.B.B.) ...............................................................................................</t>
  </si>
  <si>
    <t>Animales...............................................................................................</t>
  </si>
  <si>
    <t>Domiciliario...............................................................................................</t>
  </si>
  <si>
    <t>Responsabilidad Civil (Extracontractual)...............................................................................................</t>
  </si>
  <si>
    <t>Cauciones...............................................................................................</t>
  </si>
  <si>
    <t>Crédito Interno...............................................................................................</t>
  </si>
  <si>
    <t>Crédito a la Exportación...............................................................................................</t>
  </si>
  <si>
    <t>Multiseguros...............................................................................................</t>
  </si>
  <si>
    <t>Agrícola.....................................................</t>
  </si>
  <si>
    <t>Miscelaneos.....................................................</t>
  </si>
  <si>
    <t xml:space="preserve">  ACCIDENTES Y ENFERMEDADES ...............................................................................................</t>
  </si>
  <si>
    <t>Accidentes Personales...............................................................................................</t>
  </si>
  <si>
    <t>Accidentes del Trabajo...............................................................................................</t>
  </si>
  <si>
    <t>Escolares...............................................................................................</t>
  </si>
  <si>
    <t>Asistencia Médica...............................................................................................</t>
  </si>
  <si>
    <t>Seguro de Sepelio...............................................................................................</t>
  </si>
  <si>
    <t xml:space="preserve">  SEGUROS DE VIDA ...............................................................................................</t>
  </si>
  <si>
    <t>Seguro de Vida Individual...............................................................................................</t>
  </si>
  <si>
    <t>Seguro de Vida en Grupo Particular...............................................................................................</t>
  </si>
  <si>
    <t>Seguro de Vida de Ley para Trabajadores ...............................................................................................</t>
  </si>
  <si>
    <t>Seguro de Desgravamen Hipotecario...............................................................................................</t>
  </si>
  <si>
    <t>Renta Particular...............................................................................................</t>
  </si>
  <si>
    <t>Renta de Jubilación...............................................................................................</t>
  </si>
  <si>
    <t>Seguro Complementario de Trabajo de Riesgo</t>
  </si>
  <si>
    <t xml:space="preserve">  SEGUROS PREVISIONALES ...............................................................................................</t>
  </si>
  <si>
    <t>Invalidez...............................................................................................</t>
  </si>
  <si>
    <t>Sobrevivencia...............................................................................................</t>
  </si>
  <si>
    <t>Sepelio...............................................................................................</t>
  </si>
  <si>
    <t>Pensiones de Invalidez...............................................................................................</t>
  </si>
  <si>
    <t>Pensiones de Sobrevivencia...............................................................................................</t>
  </si>
  <si>
    <t>NOTA:   Las pequeñas diferencias que se presentan son por redondeo de cifras.</t>
  </si>
  <si>
    <t>(*)         Total de Siniestros de primas de seguros netos más siniestros de reaseguros aceptados netos menos siniestros de primas cedidos netos.</t>
  </si>
  <si>
    <t>(*)        Total correspondiente a Siniestros, deducidas de anulaciones.</t>
  </si>
  <si>
    <t>Miscelaneo.....................................................</t>
  </si>
  <si>
    <t>Agricola.....................................................</t>
  </si>
  <si>
    <t>SINIESTROS  DE  PRIMAS  DE  SEGUROS   NETOS (*)</t>
  </si>
  <si>
    <t>(*)        Total de Siniestros a cargo del reasegurador por su responsabilidad de las primas cedidas por el asegurador, deducidos de anulaciones.</t>
  </si>
  <si>
    <t>NOTA: Las pequeñas diferencias que se presentan son por redondeo de cifras.</t>
  </si>
  <si>
    <t>(EN MILES DE  NUEVOS  SOLES)</t>
  </si>
  <si>
    <t xml:space="preserve">SINIESTROS DE PRIMAS CEDIDAS NETOS (*) 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</si>
</sst>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\ ###\ ###\ ##0_);_(* \(#\ ###\ ###\ ##0\);* &quot;-&quot;?;_(@_)"/>
    <numFmt numFmtId="173" formatCode="_(* #\ ###\ ##0_);_(* \(#\ ###\ ##0\);_(* &quot;-&quot;_);_(@_)"/>
    <numFmt numFmtId="174" formatCode="_(* #\ ###\ ##0.00_);_(* \(#\ ###\ ##0.00\)__;* &quot;-&quot;?;_(@_)"/>
    <numFmt numFmtId="175" formatCode="_(* #\ ###\ ##0.00_____);_(* \(#\ ###\ ##0.00\)____;* &quot;-&quot;?????;_(@_)"/>
    <numFmt numFmtId="176" formatCode="_(* #,##0_);_(* \(#,##0\);_(* &quot;-&quot;??_);_(@_)"/>
    <numFmt numFmtId="177" formatCode="_(* #.00_);_(* \(#.00\);* &quot;-&quot;?;_(@_)"/>
    <numFmt numFmtId="178" formatCode="_(* #\ ###\ ##0_);_(* \(#\ ###\ ##0\);_(* &quot;-&quot;??_);_(@_)"/>
    <numFmt numFmtId="179" formatCode="_(* #\ ##0.00_);_(* \(#\ ##0.00\);_(* &quot;-&quot;??_);_(@_)"/>
    <numFmt numFmtId="180" formatCode="_(* #\ ###\ ##0_);_(* \(#\ ###\ ##0\);* &quot;-&quot;?;_(@_)"/>
    <numFmt numFmtId="181" formatCode="_(* #,##0.00_);_(* \(#,##0.00\);_(* &quot;-&quot;_);_(@_)"/>
    <numFmt numFmtId="182" formatCode="_(* #.##_);_(* \(#.##\);_(* &quot;-&quot;_);_(@_)"/>
    <numFmt numFmtId="183" formatCode="0____"/>
    <numFmt numFmtId="184" formatCode="_(* #\ ###\ ###\ ##0_____);_(* \(#\ ###\ ###\ ##0\);* &quot;-&quot;???;_(@_)"/>
    <numFmt numFmtId="185" formatCode="_(* #\ ###\ ##0.00___);_(* \(#\ ###\ ##0.00\)____;* &quot;-&quot;???;_(@_)"/>
  </numFmts>
  <fonts count="48">
    <font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0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valon"/>
      <family val="0"/>
    </font>
    <font>
      <sz val="10"/>
      <name val="Avalon"/>
      <family val="2"/>
    </font>
    <font>
      <b/>
      <sz val="10"/>
      <name val="Arial"/>
      <family val="0"/>
    </font>
    <font>
      <b/>
      <sz val="16"/>
      <name val="Bahamas"/>
      <family val="2"/>
    </font>
    <font>
      <b/>
      <sz val="12"/>
      <name val="Arial Narrow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8"/>
      <name val="Avalon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0" fillId="33" borderId="0" xfId="0" applyFill="1" applyBorder="1" applyAlignment="1">
      <alignment/>
    </xf>
    <xf numFmtId="0" fontId="9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/>
    </xf>
    <xf numFmtId="17" fontId="6" fillId="33" borderId="0" xfId="0" applyNumberFormat="1" applyFont="1" applyFill="1" applyAlignment="1">
      <alignment horizontal="centerContinuous"/>
    </xf>
    <xf numFmtId="0" fontId="7" fillId="33" borderId="0" xfId="0" applyFont="1" applyFill="1" applyAlignment="1">
      <alignment horizontal="centerContinuous"/>
    </xf>
    <xf numFmtId="0" fontId="7" fillId="33" borderId="0" xfId="0" applyFont="1" applyFill="1" applyAlignment="1">
      <alignment/>
    </xf>
    <xf numFmtId="17" fontId="0" fillId="33" borderId="0" xfId="0" applyNumberFormat="1" applyFill="1" applyAlignment="1">
      <alignment horizontal="centerContinuous" vertical="top"/>
    </xf>
    <xf numFmtId="0" fontId="0" fillId="33" borderId="0" xfId="0" applyFill="1" applyAlignment="1">
      <alignment horizontal="centerContinuous" vertical="top"/>
    </xf>
    <xf numFmtId="0" fontId="1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Continuous"/>
    </xf>
    <xf numFmtId="0" fontId="7" fillId="33" borderId="0" xfId="0" applyFont="1" applyFill="1" applyBorder="1" applyAlignment="1">
      <alignment horizontal="centerContinuous"/>
    </xf>
    <xf numFmtId="0" fontId="8" fillId="33" borderId="0" xfId="0" applyFont="1" applyFill="1" applyAlignment="1">
      <alignment horizontal="centerContinuous" vertical="top"/>
    </xf>
    <xf numFmtId="0" fontId="0" fillId="33" borderId="0" xfId="0" applyFill="1" applyBorder="1" applyAlignment="1">
      <alignment horizontal="centerContinuous" vertical="top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" fillId="33" borderId="16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173" fontId="4" fillId="33" borderId="0" xfId="0" applyNumberFormat="1" applyFont="1" applyFill="1" applyBorder="1" applyAlignment="1">
      <alignment/>
    </xf>
    <xf numFmtId="173" fontId="4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173" fontId="5" fillId="33" borderId="0" xfId="0" applyNumberFormat="1" applyFont="1" applyFill="1" applyBorder="1" applyAlignment="1">
      <alignment/>
    </xf>
    <xf numFmtId="173" fontId="5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" fillId="33" borderId="15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5" fillId="33" borderId="17" xfId="0" applyFont="1" applyFill="1" applyBorder="1" applyAlignment="1">
      <alignment vertical="center"/>
    </xf>
    <xf numFmtId="173" fontId="5" fillId="33" borderId="18" xfId="0" applyNumberFormat="1" applyFont="1" applyFill="1" applyBorder="1" applyAlignment="1">
      <alignment/>
    </xf>
    <xf numFmtId="173" fontId="4" fillId="33" borderId="18" xfId="0" applyNumberFormat="1" applyFont="1" applyFill="1" applyBorder="1" applyAlignment="1">
      <alignment/>
    </xf>
    <xf numFmtId="173" fontId="5" fillId="33" borderId="17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3" fillId="0" borderId="0" xfId="48" applyNumberFormat="1" applyFont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73" fontId="5" fillId="0" borderId="10" xfId="0" applyNumberFormat="1" applyFont="1" applyBorder="1" applyAlignment="1">
      <alignment/>
    </xf>
    <xf numFmtId="173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1" fillId="0" borderId="15" xfId="0" applyFont="1" applyBorder="1" applyAlignment="1">
      <alignment vertical="center"/>
    </xf>
    <xf numFmtId="0" fontId="3" fillId="0" borderId="0" xfId="0" applyFont="1" applyAlignment="1">
      <alignment/>
    </xf>
    <xf numFmtId="173" fontId="4" fillId="0" borderId="1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0" fillId="0" borderId="0" xfId="0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8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top"/>
    </xf>
    <xf numFmtId="17" fontId="0" fillId="0" borderId="0" xfId="0" applyNumberFormat="1" applyAlignment="1">
      <alignment horizontal="centerContinuous" vertical="top"/>
    </xf>
    <xf numFmtId="17" fontId="28" fillId="0" borderId="0" xfId="0" applyNumberFormat="1" applyFont="1" applyAlignment="1">
      <alignment horizontal="centerContinuous" vertical="top"/>
    </xf>
    <xf numFmtId="0" fontId="8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28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9" fillId="0" borderId="0" xfId="0" applyFont="1" applyAlignment="1">
      <alignment horizontal="centerContinuous"/>
    </xf>
    <xf numFmtId="17" fontId="6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" fillId="0" borderId="18" xfId="0" applyFont="1" applyBorder="1" applyAlignment="1">
      <alignment vertical="center"/>
    </xf>
    <xf numFmtId="173" fontId="30" fillId="0" borderId="10" xfId="0" applyNumberFormat="1" applyFont="1" applyBorder="1" applyAlignment="1">
      <alignment vertical="center"/>
    </xf>
    <xf numFmtId="173" fontId="30" fillId="0" borderId="0" xfId="0" applyNumberFormat="1" applyFont="1" applyAlignment="1">
      <alignment vertical="center"/>
    </xf>
    <xf numFmtId="0" fontId="5" fillId="0" borderId="10" xfId="0" applyFont="1" applyBorder="1" applyAlignment="1">
      <alignment vertical="center"/>
    </xf>
    <xf numFmtId="173" fontId="2" fillId="0" borderId="10" xfId="0" applyNumberFormat="1" applyFont="1" applyBorder="1" applyAlignment="1">
      <alignment vertical="center"/>
    </xf>
    <xf numFmtId="173" fontId="2" fillId="0" borderId="0" xfId="0" applyNumberFormat="1" applyFont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11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xxxx-ma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C-SET."/>
    </sheetNames>
    <sheetDataSet>
      <sheetData sheetId="0">
        <row r="2">
          <cell r="A2" t="str">
            <v>AL  31  DE  MARZO  DE  1999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7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28515625" style="0" customWidth="1"/>
    <col min="2" max="2" width="28.28125" style="47" customWidth="1"/>
    <col min="3" max="3" width="10.57421875" style="0" customWidth="1"/>
    <col min="4" max="19" width="9.28125" style="0" customWidth="1"/>
    <col min="20" max="20" width="9.8515625" style="0" customWidth="1"/>
  </cols>
  <sheetData>
    <row r="1" spans="1:20" ht="20.25">
      <c r="A1" s="91" t="s">
        <v>79</v>
      </c>
      <c r="B1" s="86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s="87" customFormat="1" ht="12.75">
      <c r="A2" s="90" t="str">
        <f>'[1]BLC-SET.'!2:2</f>
        <v>AL  31  DE  MARZO  DE  1999</v>
      </c>
      <c r="B2" s="89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0" ht="12.75">
      <c r="A3" s="85" t="s">
        <v>1</v>
      </c>
      <c r="B3" s="86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0" ht="24.75" customHeight="1">
      <c r="A4" s="84" t="s">
        <v>2</v>
      </c>
      <c r="B4" s="83"/>
      <c r="C4" s="82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</row>
    <row r="5" spans="1:20" s="75" customFormat="1" ht="47.25" customHeight="1">
      <c r="A5" s="80"/>
      <c r="B5" s="79" t="s">
        <v>3</v>
      </c>
      <c r="C5" s="78" t="s">
        <v>4</v>
      </c>
      <c r="D5" s="76" t="s">
        <v>5</v>
      </c>
      <c r="E5" s="76" t="s">
        <v>6</v>
      </c>
      <c r="F5" s="76" t="s">
        <v>7</v>
      </c>
      <c r="G5" s="76" t="s">
        <v>8</v>
      </c>
      <c r="H5" s="76" t="s">
        <v>9</v>
      </c>
      <c r="I5" s="76" t="s">
        <v>10</v>
      </c>
      <c r="J5" s="76" t="s">
        <v>11</v>
      </c>
      <c r="K5" s="76" t="s">
        <v>12</v>
      </c>
      <c r="L5" s="77" t="s">
        <v>13</v>
      </c>
      <c r="M5" s="77" t="s">
        <v>14</v>
      </c>
      <c r="N5" s="76" t="s">
        <v>15</v>
      </c>
      <c r="O5" s="76" t="s">
        <v>16</v>
      </c>
      <c r="P5" s="76" t="s">
        <v>17</v>
      </c>
      <c r="Q5" s="76" t="s">
        <v>18</v>
      </c>
      <c r="R5" s="76" t="s">
        <v>19</v>
      </c>
      <c r="S5" s="76" t="s">
        <v>20</v>
      </c>
      <c r="T5" s="76" t="s">
        <v>21</v>
      </c>
    </row>
    <row r="6" spans="1:20" s="71" customFormat="1" ht="8.25" customHeight="1">
      <c r="A6" s="74"/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2"/>
    </row>
    <row r="7" spans="1:42" s="68" customFormat="1" ht="12" customHeight="1">
      <c r="A7" s="69" t="s">
        <v>22</v>
      </c>
      <c r="B7" s="70"/>
      <c r="C7" s="65">
        <v>7.683</v>
      </c>
      <c r="D7" s="65">
        <v>64763.052</v>
      </c>
      <c r="E7" s="65">
        <v>21626.159</v>
      </c>
      <c r="F7" s="65">
        <v>20994.869</v>
      </c>
      <c r="G7" s="65">
        <v>448.909</v>
      </c>
      <c r="H7" s="65">
        <v>15675.802</v>
      </c>
      <c r="I7" s="65">
        <v>30376.582</v>
      </c>
      <c r="J7" s="65">
        <v>299.004</v>
      </c>
      <c r="K7" s="65">
        <v>9047.715</v>
      </c>
      <c r="L7" s="65">
        <v>11922.005</v>
      </c>
      <c r="M7" s="65">
        <v>675.339</v>
      </c>
      <c r="N7" s="65">
        <v>12722.845</v>
      </c>
      <c r="O7" s="65">
        <v>45608.02</v>
      </c>
      <c r="P7" s="65">
        <v>6858.185</v>
      </c>
      <c r="Q7" s="65">
        <v>180.999</v>
      </c>
      <c r="R7" s="65">
        <v>28317.627</v>
      </c>
      <c r="S7" s="65">
        <v>38968.796</v>
      </c>
      <c r="T7" s="64">
        <v>308493.59</v>
      </c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</row>
    <row r="8" spans="1:38" s="68" customFormat="1" ht="12" customHeight="1">
      <c r="A8" s="69" t="s">
        <v>23</v>
      </c>
      <c r="B8" s="66"/>
      <c r="C8" s="65">
        <v>0</v>
      </c>
      <c r="D8" s="65">
        <v>41216.947</v>
      </c>
      <c r="E8" s="65">
        <v>0</v>
      </c>
      <c r="F8" s="65">
        <v>14377.863</v>
      </c>
      <c r="G8" s="65">
        <v>0</v>
      </c>
      <c r="H8" s="65">
        <v>12300.336</v>
      </c>
      <c r="I8" s="65">
        <v>19413.747</v>
      </c>
      <c r="J8" s="65">
        <v>0</v>
      </c>
      <c r="K8" s="65">
        <v>6076.483</v>
      </c>
      <c r="L8" s="65">
        <v>10312.663</v>
      </c>
      <c r="M8" s="65">
        <v>0</v>
      </c>
      <c r="N8" s="65">
        <v>10262.753</v>
      </c>
      <c r="O8" s="65">
        <v>12927.036</v>
      </c>
      <c r="P8" s="65">
        <v>0</v>
      </c>
      <c r="Q8" s="65">
        <v>180.999</v>
      </c>
      <c r="R8" s="65">
        <v>26245.073</v>
      </c>
      <c r="S8" s="65">
        <v>19605.622</v>
      </c>
      <c r="T8" s="64">
        <v>172919.522</v>
      </c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</row>
    <row r="9" spans="1:38" s="51" customFormat="1" ht="12" customHeight="1">
      <c r="A9" s="62"/>
      <c r="B9" s="61" t="s">
        <v>24</v>
      </c>
      <c r="C9" s="60">
        <v>0</v>
      </c>
      <c r="D9" s="60">
        <v>6552.381</v>
      </c>
      <c r="E9" s="60">
        <v>0</v>
      </c>
      <c r="F9" s="60">
        <v>2162.009</v>
      </c>
      <c r="G9" s="60">
        <v>0</v>
      </c>
      <c r="H9" s="60">
        <v>2888.679</v>
      </c>
      <c r="I9" s="60">
        <v>158.249</v>
      </c>
      <c r="J9" s="60">
        <v>0</v>
      </c>
      <c r="K9" s="60">
        <v>541.955</v>
      </c>
      <c r="L9" s="60">
        <v>1130.022</v>
      </c>
      <c r="M9" s="60">
        <v>0</v>
      </c>
      <c r="N9" s="60">
        <v>182.707</v>
      </c>
      <c r="O9" s="60">
        <v>508.715</v>
      </c>
      <c r="P9" s="60">
        <v>0</v>
      </c>
      <c r="Q9" s="60">
        <v>0</v>
      </c>
      <c r="R9" s="60">
        <v>253.454</v>
      </c>
      <c r="S9" s="60">
        <v>11589.798</v>
      </c>
      <c r="T9" s="59">
        <v>25967.969</v>
      </c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</row>
    <row r="10" spans="1:38" s="51" customFormat="1" ht="12" customHeight="1">
      <c r="A10" s="62"/>
      <c r="B10" s="61" t="s">
        <v>25</v>
      </c>
      <c r="C10" s="60">
        <v>0</v>
      </c>
      <c r="D10" s="60">
        <v>2084.016</v>
      </c>
      <c r="E10" s="60">
        <v>0</v>
      </c>
      <c r="F10" s="60">
        <v>122.495</v>
      </c>
      <c r="G10" s="60">
        <v>0</v>
      </c>
      <c r="H10" s="60">
        <v>0</v>
      </c>
      <c r="I10" s="60">
        <v>2766.468</v>
      </c>
      <c r="J10" s="60">
        <v>0</v>
      </c>
      <c r="K10" s="60">
        <v>0</v>
      </c>
      <c r="L10" s="60">
        <v>0</v>
      </c>
      <c r="M10" s="60">
        <v>0</v>
      </c>
      <c r="N10" s="60">
        <v>2883.244</v>
      </c>
      <c r="O10" s="60">
        <v>0</v>
      </c>
      <c r="P10" s="60">
        <v>0</v>
      </c>
      <c r="Q10" s="60">
        <v>0</v>
      </c>
      <c r="R10" s="60">
        <v>439.148</v>
      </c>
      <c r="S10" s="60">
        <v>859.538</v>
      </c>
      <c r="T10" s="59">
        <v>9154.909</v>
      </c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</row>
    <row r="11" spans="1:38" s="51" customFormat="1" ht="12" customHeight="1">
      <c r="A11" s="62"/>
      <c r="B11" s="61" t="s">
        <v>26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3.39</v>
      </c>
      <c r="O11" s="60">
        <v>0</v>
      </c>
      <c r="P11" s="60">
        <v>0</v>
      </c>
      <c r="Q11" s="60">
        <v>0</v>
      </c>
      <c r="R11" s="60">
        <v>-0.276</v>
      </c>
      <c r="S11" s="60">
        <v>0</v>
      </c>
      <c r="T11" s="59">
        <v>3.114</v>
      </c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</row>
    <row r="12" spans="1:38" s="51" customFormat="1" ht="12" customHeight="1">
      <c r="A12" s="62"/>
      <c r="B12" s="61" t="s">
        <v>27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15.933</v>
      </c>
      <c r="S12" s="60">
        <v>0</v>
      </c>
      <c r="T12" s="59">
        <v>15.933</v>
      </c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</row>
    <row r="13" spans="1:38" s="51" customFormat="1" ht="12" customHeight="1">
      <c r="A13" s="62"/>
      <c r="B13" s="61" t="s">
        <v>28</v>
      </c>
      <c r="C13" s="60">
        <v>0</v>
      </c>
      <c r="D13" s="60">
        <v>8.275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15.293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59">
        <v>23.567</v>
      </c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</row>
    <row r="14" spans="1:38" s="51" customFormat="1" ht="12" customHeight="1">
      <c r="A14" s="62"/>
      <c r="B14" s="61" t="s">
        <v>29</v>
      </c>
      <c r="C14" s="60">
        <v>0</v>
      </c>
      <c r="D14" s="60">
        <v>3860.574</v>
      </c>
      <c r="E14" s="60">
        <v>0</v>
      </c>
      <c r="F14" s="60">
        <v>867.882</v>
      </c>
      <c r="G14" s="60">
        <v>0</v>
      </c>
      <c r="H14" s="60">
        <v>1195.367</v>
      </c>
      <c r="I14" s="60">
        <v>2208.296</v>
      </c>
      <c r="J14" s="60">
        <v>0</v>
      </c>
      <c r="K14" s="60">
        <v>67.358</v>
      </c>
      <c r="L14" s="60">
        <v>431.823</v>
      </c>
      <c r="M14" s="60">
        <v>0</v>
      </c>
      <c r="N14" s="60">
        <v>41.76</v>
      </c>
      <c r="O14" s="60">
        <v>1456.674</v>
      </c>
      <c r="P14" s="60">
        <v>0</v>
      </c>
      <c r="Q14" s="60">
        <v>0</v>
      </c>
      <c r="R14" s="60">
        <v>941.604</v>
      </c>
      <c r="S14" s="60">
        <v>767.767</v>
      </c>
      <c r="T14" s="59">
        <v>11839.105</v>
      </c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</row>
    <row r="15" spans="1:38" s="51" customFormat="1" ht="12" customHeight="1">
      <c r="A15" s="62"/>
      <c r="B15" s="61" t="s">
        <v>30</v>
      </c>
      <c r="C15" s="60">
        <v>0</v>
      </c>
      <c r="D15" s="60">
        <v>5468.482</v>
      </c>
      <c r="E15" s="60">
        <v>0</v>
      </c>
      <c r="F15" s="60">
        <v>154.517</v>
      </c>
      <c r="G15" s="60">
        <v>0</v>
      </c>
      <c r="H15" s="60">
        <v>70.581</v>
      </c>
      <c r="I15" s="60">
        <v>0</v>
      </c>
      <c r="J15" s="60">
        <v>0</v>
      </c>
      <c r="K15" s="60">
        <v>947.69</v>
      </c>
      <c r="L15" s="60">
        <v>-289.326</v>
      </c>
      <c r="M15" s="60">
        <v>0</v>
      </c>
      <c r="N15" s="60">
        <v>63.799</v>
      </c>
      <c r="O15" s="60">
        <v>176.263</v>
      </c>
      <c r="P15" s="60">
        <v>0</v>
      </c>
      <c r="Q15" s="60">
        <v>0</v>
      </c>
      <c r="R15" s="60">
        <v>-2385.424</v>
      </c>
      <c r="S15" s="60">
        <v>1712.776</v>
      </c>
      <c r="T15" s="59">
        <v>5919.357</v>
      </c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</row>
    <row r="16" spans="1:38" s="51" customFormat="1" ht="12" customHeight="1">
      <c r="A16" s="62"/>
      <c r="B16" s="61" t="s">
        <v>31</v>
      </c>
      <c r="C16" s="60">
        <v>0</v>
      </c>
      <c r="D16" s="60">
        <v>23.297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121.837</v>
      </c>
      <c r="M16" s="60">
        <v>0</v>
      </c>
      <c r="N16" s="60">
        <v>5206.535</v>
      </c>
      <c r="O16" s="60">
        <v>0.564</v>
      </c>
      <c r="P16" s="60">
        <v>0</v>
      </c>
      <c r="Q16" s="60">
        <v>0</v>
      </c>
      <c r="R16" s="60">
        <v>0</v>
      </c>
      <c r="S16" s="60">
        <v>0</v>
      </c>
      <c r="T16" s="59">
        <v>5352.233</v>
      </c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</row>
    <row r="17" spans="1:38" s="51" customFormat="1" ht="12" customHeight="1">
      <c r="A17" s="62"/>
      <c r="B17" s="61" t="s">
        <v>32</v>
      </c>
      <c r="C17" s="60">
        <v>0</v>
      </c>
      <c r="D17" s="60">
        <v>14871.633</v>
      </c>
      <c r="E17" s="60">
        <v>0</v>
      </c>
      <c r="F17" s="60">
        <v>9433.369</v>
      </c>
      <c r="G17" s="60">
        <v>0</v>
      </c>
      <c r="H17" s="60">
        <v>5840.497</v>
      </c>
      <c r="I17" s="60">
        <v>6143.461</v>
      </c>
      <c r="J17" s="60">
        <v>0</v>
      </c>
      <c r="K17" s="60">
        <v>2361.244</v>
      </c>
      <c r="L17" s="60">
        <v>3347.877</v>
      </c>
      <c r="M17" s="60">
        <v>0</v>
      </c>
      <c r="N17" s="60">
        <v>760.129</v>
      </c>
      <c r="O17" s="60">
        <v>6770.285</v>
      </c>
      <c r="P17" s="60">
        <v>0</v>
      </c>
      <c r="Q17" s="60">
        <v>0</v>
      </c>
      <c r="R17" s="60">
        <v>3596.541</v>
      </c>
      <c r="S17" s="60">
        <v>3032.077</v>
      </c>
      <c r="T17" s="59">
        <v>56157.112</v>
      </c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</row>
    <row r="18" spans="1:38" s="51" customFormat="1" ht="12" customHeight="1">
      <c r="A18" s="62"/>
      <c r="B18" s="61" t="s">
        <v>33</v>
      </c>
      <c r="C18" s="60">
        <v>0</v>
      </c>
      <c r="D18" s="60">
        <v>0</v>
      </c>
      <c r="E18" s="60">
        <v>0</v>
      </c>
      <c r="F18" s="60">
        <v>149.601</v>
      </c>
      <c r="G18" s="60">
        <v>0</v>
      </c>
      <c r="H18" s="60">
        <v>0</v>
      </c>
      <c r="I18" s="60">
        <v>0</v>
      </c>
      <c r="J18" s="60">
        <v>0</v>
      </c>
      <c r="K18" s="60">
        <v>416.697</v>
      </c>
      <c r="L18" s="60">
        <v>0</v>
      </c>
      <c r="M18" s="60">
        <v>0</v>
      </c>
      <c r="N18" s="60">
        <v>400.652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59">
        <v>966.95</v>
      </c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</row>
    <row r="19" spans="1:38" s="51" customFormat="1" ht="12" customHeight="1">
      <c r="A19" s="62"/>
      <c r="B19" s="61" t="s">
        <v>34</v>
      </c>
      <c r="C19" s="60">
        <v>0</v>
      </c>
      <c r="D19" s="60">
        <v>126.756</v>
      </c>
      <c r="E19" s="60">
        <v>0</v>
      </c>
      <c r="F19" s="60">
        <v>125.922</v>
      </c>
      <c r="G19" s="60">
        <v>0</v>
      </c>
      <c r="H19" s="60">
        <v>-185.03</v>
      </c>
      <c r="I19" s="60">
        <v>5324.512</v>
      </c>
      <c r="J19" s="60">
        <v>0</v>
      </c>
      <c r="K19" s="60">
        <v>748.288</v>
      </c>
      <c r="L19" s="60">
        <v>2651.179</v>
      </c>
      <c r="M19" s="60">
        <v>0</v>
      </c>
      <c r="N19" s="60">
        <v>-104.302</v>
      </c>
      <c r="O19" s="60">
        <v>3656.232</v>
      </c>
      <c r="P19" s="60">
        <v>0</v>
      </c>
      <c r="Q19" s="60">
        <v>0</v>
      </c>
      <c r="R19" s="60">
        <v>21188.174</v>
      </c>
      <c r="S19" s="60">
        <v>0.373</v>
      </c>
      <c r="T19" s="59">
        <v>33532.104</v>
      </c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</row>
    <row r="20" spans="1:38" s="51" customFormat="1" ht="12" customHeight="1">
      <c r="A20" s="62"/>
      <c r="B20" s="61" t="s">
        <v>35</v>
      </c>
      <c r="C20" s="60">
        <v>0</v>
      </c>
      <c r="D20" s="60">
        <v>316.71</v>
      </c>
      <c r="E20" s="60">
        <v>0</v>
      </c>
      <c r="F20" s="60">
        <v>207.745</v>
      </c>
      <c r="G20" s="60">
        <v>0</v>
      </c>
      <c r="H20" s="60">
        <v>178.79</v>
      </c>
      <c r="I20" s="60">
        <v>906.329</v>
      </c>
      <c r="J20" s="60">
        <v>0</v>
      </c>
      <c r="K20" s="60">
        <v>0.316</v>
      </c>
      <c r="L20" s="60">
        <v>362.893</v>
      </c>
      <c r="M20" s="60">
        <v>0</v>
      </c>
      <c r="N20" s="60">
        <v>260.516</v>
      </c>
      <c r="O20" s="60">
        <v>-982.865</v>
      </c>
      <c r="P20" s="60">
        <v>0</v>
      </c>
      <c r="Q20" s="60">
        <v>0</v>
      </c>
      <c r="R20" s="60">
        <v>45.14</v>
      </c>
      <c r="S20" s="60">
        <v>-16.077</v>
      </c>
      <c r="T20" s="59">
        <v>1279.498</v>
      </c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38" s="51" customFormat="1" ht="12" customHeight="1">
      <c r="A21" s="62"/>
      <c r="B21" s="61" t="s">
        <v>36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59">
        <v>0</v>
      </c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</row>
    <row r="22" spans="1:38" s="51" customFormat="1" ht="12" customHeight="1">
      <c r="A22" s="62"/>
      <c r="B22" s="61" t="s">
        <v>37</v>
      </c>
      <c r="C22" s="60">
        <v>0</v>
      </c>
      <c r="D22" s="60">
        <v>-16.338</v>
      </c>
      <c r="E22" s="60">
        <v>0</v>
      </c>
      <c r="F22" s="60">
        <v>-0.441</v>
      </c>
      <c r="G22" s="60">
        <v>0</v>
      </c>
      <c r="H22" s="60">
        <v>0</v>
      </c>
      <c r="I22" s="60">
        <v>2.685</v>
      </c>
      <c r="J22" s="60">
        <v>0</v>
      </c>
      <c r="K22" s="60">
        <v>356.803</v>
      </c>
      <c r="L22" s="60">
        <v>159.328</v>
      </c>
      <c r="M22" s="60">
        <v>0</v>
      </c>
      <c r="N22" s="60">
        <v>0.255</v>
      </c>
      <c r="O22" s="60">
        <v>392.042</v>
      </c>
      <c r="P22" s="60">
        <v>0</v>
      </c>
      <c r="Q22" s="60">
        <v>0</v>
      </c>
      <c r="R22" s="60">
        <v>0</v>
      </c>
      <c r="S22" s="60">
        <v>-19.856</v>
      </c>
      <c r="T22" s="59">
        <v>874.478</v>
      </c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</row>
    <row r="23" spans="1:38" s="51" customFormat="1" ht="12" customHeight="1">
      <c r="A23" s="62"/>
      <c r="B23" s="61" t="s">
        <v>38</v>
      </c>
      <c r="C23" s="60">
        <v>0</v>
      </c>
      <c r="D23" s="60">
        <v>678.486</v>
      </c>
      <c r="E23" s="60">
        <v>0</v>
      </c>
      <c r="F23" s="60">
        <v>50.582</v>
      </c>
      <c r="G23" s="60">
        <v>0</v>
      </c>
      <c r="H23" s="60">
        <v>-66.037</v>
      </c>
      <c r="I23" s="60">
        <v>0</v>
      </c>
      <c r="J23" s="60">
        <v>0</v>
      </c>
      <c r="K23" s="60">
        <v>6.793</v>
      </c>
      <c r="L23" s="60">
        <v>100.598</v>
      </c>
      <c r="M23" s="60">
        <v>0</v>
      </c>
      <c r="N23" s="60">
        <v>0</v>
      </c>
      <c r="O23" s="60">
        <v>245.899</v>
      </c>
      <c r="P23" s="60">
        <v>0</v>
      </c>
      <c r="Q23" s="60">
        <v>0</v>
      </c>
      <c r="R23" s="60">
        <v>259.539</v>
      </c>
      <c r="S23" s="60">
        <v>130.612</v>
      </c>
      <c r="T23" s="59">
        <v>1406.473</v>
      </c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</row>
    <row r="24" spans="1:38" s="51" customFormat="1" ht="12" customHeight="1">
      <c r="A24" s="62"/>
      <c r="B24" s="61" t="s">
        <v>39</v>
      </c>
      <c r="C24" s="60">
        <v>0</v>
      </c>
      <c r="D24" s="60">
        <v>2327.64</v>
      </c>
      <c r="E24" s="60">
        <v>0</v>
      </c>
      <c r="F24" s="60">
        <v>55.071</v>
      </c>
      <c r="G24" s="60">
        <v>0</v>
      </c>
      <c r="H24" s="60">
        <v>226.972</v>
      </c>
      <c r="I24" s="60">
        <v>0</v>
      </c>
      <c r="J24" s="60">
        <v>0</v>
      </c>
      <c r="K24" s="60">
        <v>-16.846</v>
      </c>
      <c r="L24" s="60">
        <v>554.871</v>
      </c>
      <c r="M24" s="60">
        <v>0</v>
      </c>
      <c r="N24" s="60">
        <v>0</v>
      </c>
      <c r="O24" s="60">
        <v>-1466.378</v>
      </c>
      <c r="P24" s="60">
        <v>0</v>
      </c>
      <c r="Q24" s="60">
        <v>0</v>
      </c>
      <c r="R24" s="60">
        <v>727.038</v>
      </c>
      <c r="S24" s="60">
        <v>81.669</v>
      </c>
      <c r="T24" s="59">
        <v>2490.037</v>
      </c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</row>
    <row r="25" spans="1:38" s="51" customFormat="1" ht="12" customHeight="1">
      <c r="A25" s="62"/>
      <c r="B25" s="61" t="s">
        <v>40</v>
      </c>
      <c r="C25" s="60">
        <v>0</v>
      </c>
      <c r="D25" s="60">
        <v>0</v>
      </c>
      <c r="E25" s="60">
        <v>0</v>
      </c>
      <c r="F25" s="60">
        <v>-137.449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59">
        <v>-137.449</v>
      </c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</row>
    <row r="26" spans="1:38" s="51" customFormat="1" ht="12" customHeight="1">
      <c r="A26" s="62"/>
      <c r="B26" s="61" t="s">
        <v>41</v>
      </c>
      <c r="C26" s="60">
        <v>0</v>
      </c>
      <c r="D26" s="60">
        <v>787.751</v>
      </c>
      <c r="E26" s="60">
        <v>0</v>
      </c>
      <c r="F26" s="60">
        <v>635.165</v>
      </c>
      <c r="G26" s="60">
        <v>0</v>
      </c>
      <c r="H26" s="60">
        <v>234.728</v>
      </c>
      <c r="I26" s="60">
        <v>744.672</v>
      </c>
      <c r="J26" s="60">
        <v>0</v>
      </c>
      <c r="K26" s="60">
        <v>279.925</v>
      </c>
      <c r="L26" s="60">
        <v>1493.543</v>
      </c>
      <c r="M26" s="60">
        <v>0</v>
      </c>
      <c r="N26" s="60">
        <v>181.639</v>
      </c>
      <c r="O26" s="60">
        <v>1185.266</v>
      </c>
      <c r="P26" s="60">
        <v>0</v>
      </c>
      <c r="Q26" s="60">
        <v>0</v>
      </c>
      <c r="R26" s="60">
        <v>403.676</v>
      </c>
      <c r="S26" s="60">
        <v>167.994</v>
      </c>
      <c r="T26" s="59">
        <v>6114.359</v>
      </c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</row>
    <row r="27" spans="1:38" s="51" customFormat="1" ht="12" customHeight="1">
      <c r="A27" s="62"/>
      <c r="B27" s="61" t="s">
        <v>42</v>
      </c>
      <c r="C27" s="60">
        <v>0</v>
      </c>
      <c r="D27" s="60">
        <v>562.925</v>
      </c>
      <c r="E27" s="60">
        <v>0</v>
      </c>
      <c r="F27" s="60">
        <v>370.915</v>
      </c>
      <c r="G27" s="60">
        <v>0</v>
      </c>
      <c r="H27" s="60">
        <v>250.541</v>
      </c>
      <c r="I27" s="60">
        <v>377.001</v>
      </c>
      <c r="J27" s="60">
        <v>0</v>
      </c>
      <c r="K27" s="60">
        <v>-0.58</v>
      </c>
      <c r="L27" s="60">
        <v>9.684</v>
      </c>
      <c r="M27" s="60">
        <v>0</v>
      </c>
      <c r="N27" s="60">
        <v>-16.85</v>
      </c>
      <c r="O27" s="60">
        <v>253.265</v>
      </c>
      <c r="P27" s="60">
        <v>0</v>
      </c>
      <c r="Q27" s="60">
        <v>0</v>
      </c>
      <c r="R27" s="60">
        <v>609.779</v>
      </c>
      <c r="S27" s="60">
        <v>-13.13</v>
      </c>
      <c r="T27" s="59">
        <v>2403.549</v>
      </c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</row>
    <row r="28" spans="1:38" s="51" customFormat="1" ht="12" customHeight="1">
      <c r="A28" s="62"/>
      <c r="B28" s="61" t="s">
        <v>43</v>
      </c>
      <c r="C28" s="60">
        <v>0</v>
      </c>
      <c r="D28" s="60">
        <v>1900.215</v>
      </c>
      <c r="E28" s="60">
        <v>0</v>
      </c>
      <c r="F28" s="60">
        <v>206.784</v>
      </c>
      <c r="G28" s="60">
        <v>0</v>
      </c>
      <c r="H28" s="60">
        <v>801.721</v>
      </c>
      <c r="I28" s="60">
        <v>424.477</v>
      </c>
      <c r="J28" s="60">
        <v>0</v>
      </c>
      <c r="K28" s="60">
        <v>328.609</v>
      </c>
      <c r="L28" s="60">
        <v>-37.008</v>
      </c>
      <c r="M28" s="60">
        <v>0</v>
      </c>
      <c r="N28" s="60">
        <v>-237.019</v>
      </c>
      <c r="O28" s="60">
        <v>829.32</v>
      </c>
      <c r="P28" s="60">
        <v>0</v>
      </c>
      <c r="Q28" s="60">
        <v>0</v>
      </c>
      <c r="R28" s="60">
        <v>0</v>
      </c>
      <c r="S28" s="60">
        <v>950.989</v>
      </c>
      <c r="T28" s="59">
        <v>5168.087</v>
      </c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</row>
    <row r="29" spans="1:38" s="51" customFormat="1" ht="12" customHeight="1">
      <c r="A29" s="62"/>
      <c r="B29" s="61" t="s">
        <v>44</v>
      </c>
      <c r="C29" s="60">
        <v>0</v>
      </c>
      <c r="D29" s="60">
        <v>-100.684</v>
      </c>
      <c r="E29" s="60">
        <v>0</v>
      </c>
      <c r="F29" s="60">
        <v>0</v>
      </c>
      <c r="G29" s="60">
        <v>0</v>
      </c>
      <c r="H29" s="60">
        <v>405.102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233.646</v>
      </c>
      <c r="O29" s="60">
        <v>-258.03</v>
      </c>
      <c r="P29" s="60">
        <v>0</v>
      </c>
      <c r="Q29" s="60">
        <v>0</v>
      </c>
      <c r="R29" s="60">
        <v>0</v>
      </c>
      <c r="S29" s="60">
        <v>28.144</v>
      </c>
      <c r="T29" s="59">
        <v>308.177</v>
      </c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</row>
    <row r="30" spans="1:38" s="51" customFormat="1" ht="12" customHeight="1">
      <c r="A30" s="62"/>
      <c r="B30" s="61" t="s">
        <v>45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59">
        <v>0</v>
      </c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</row>
    <row r="31" spans="1:38" s="51" customFormat="1" ht="12" customHeight="1">
      <c r="A31" s="62"/>
      <c r="B31" s="61" t="s">
        <v>46</v>
      </c>
      <c r="C31" s="60">
        <v>0</v>
      </c>
      <c r="D31" s="60">
        <v>116.318</v>
      </c>
      <c r="E31" s="60">
        <v>0</v>
      </c>
      <c r="F31" s="60">
        <v>6.221</v>
      </c>
      <c r="G31" s="60">
        <v>0</v>
      </c>
      <c r="H31" s="60">
        <v>22.164</v>
      </c>
      <c r="I31" s="60">
        <v>275.59</v>
      </c>
      <c r="J31" s="60">
        <v>0</v>
      </c>
      <c r="K31" s="60">
        <v>24.803</v>
      </c>
      <c r="L31" s="60">
        <v>-8.794</v>
      </c>
      <c r="M31" s="60">
        <v>0</v>
      </c>
      <c r="N31" s="60">
        <v>29.189</v>
      </c>
      <c r="O31" s="60">
        <v>0</v>
      </c>
      <c r="P31" s="60">
        <v>0</v>
      </c>
      <c r="Q31" s="60">
        <v>0</v>
      </c>
      <c r="R31" s="60">
        <v>4.291</v>
      </c>
      <c r="S31" s="60">
        <v>107.154</v>
      </c>
      <c r="T31" s="59">
        <v>576.935</v>
      </c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</row>
    <row r="32" spans="1:38" s="51" customFormat="1" ht="12" customHeight="1">
      <c r="A32" s="62"/>
      <c r="B32" s="61" t="s">
        <v>47</v>
      </c>
      <c r="C32" s="60">
        <v>0</v>
      </c>
      <c r="D32" s="60">
        <v>366.521</v>
      </c>
      <c r="E32" s="60">
        <v>0</v>
      </c>
      <c r="F32" s="60">
        <v>-32.524</v>
      </c>
      <c r="G32" s="60">
        <v>0</v>
      </c>
      <c r="H32" s="60">
        <v>116.841</v>
      </c>
      <c r="I32" s="60">
        <v>82.007</v>
      </c>
      <c r="J32" s="60">
        <v>0</v>
      </c>
      <c r="K32" s="60">
        <v>13.429</v>
      </c>
      <c r="L32" s="60">
        <v>-2.194</v>
      </c>
      <c r="M32" s="60">
        <v>0</v>
      </c>
      <c r="N32" s="60">
        <v>358.171</v>
      </c>
      <c r="O32" s="60">
        <v>159.784</v>
      </c>
      <c r="P32" s="60">
        <v>0</v>
      </c>
      <c r="Q32" s="60">
        <v>0</v>
      </c>
      <c r="R32" s="60">
        <v>146.457</v>
      </c>
      <c r="S32" s="60">
        <v>37.483</v>
      </c>
      <c r="T32" s="59">
        <v>1245.975</v>
      </c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</row>
    <row r="33" spans="1:38" s="51" customFormat="1" ht="12" customHeight="1">
      <c r="A33" s="62"/>
      <c r="B33" s="61" t="s">
        <v>48</v>
      </c>
      <c r="C33" s="60">
        <v>0</v>
      </c>
      <c r="D33" s="60">
        <v>0</v>
      </c>
      <c r="E33" s="60">
        <v>0</v>
      </c>
      <c r="F33" s="60">
        <v>0</v>
      </c>
      <c r="G33" s="60">
        <v>0</v>
      </c>
      <c r="H33" s="60">
        <v>0.199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59">
        <v>0.199</v>
      </c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</row>
    <row r="34" spans="1:38" s="51" customFormat="1" ht="12" customHeight="1">
      <c r="A34" s="62"/>
      <c r="B34" s="61" t="s">
        <v>49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59">
        <v>0</v>
      </c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</row>
    <row r="35" spans="1:38" s="51" customFormat="1" ht="12" customHeight="1">
      <c r="A35" s="62"/>
      <c r="B35" s="61" t="s">
        <v>50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180.999</v>
      </c>
      <c r="R35" s="60">
        <v>0</v>
      </c>
      <c r="S35" s="60">
        <v>0</v>
      </c>
      <c r="T35" s="59">
        <v>180.999</v>
      </c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</row>
    <row r="36" spans="1:38" s="51" customFormat="1" ht="12" customHeight="1">
      <c r="A36" s="62"/>
      <c r="B36" s="61" t="s">
        <v>51</v>
      </c>
      <c r="C36" s="60">
        <v>0</v>
      </c>
      <c r="D36" s="60">
        <v>1347.603</v>
      </c>
      <c r="E36" s="60">
        <v>0</v>
      </c>
      <c r="F36" s="60">
        <v>0</v>
      </c>
      <c r="G36" s="60">
        <v>0</v>
      </c>
      <c r="H36" s="60">
        <v>319.221</v>
      </c>
      <c r="I36" s="60">
        <v>0</v>
      </c>
      <c r="J36" s="60">
        <v>0</v>
      </c>
      <c r="K36" s="60">
        <v>0</v>
      </c>
      <c r="L36" s="60">
        <v>286.332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188.312</v>
      </c>
      <c r="T36" s="59">
        <v>2141.468</v>
      </c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</row>
    <row r="37" spans="1:38" s="51" customFormat="1" ht="12" customHeight="1">
      <c r="A37" s="62"/>
      <c r="B37" s="61" t="s">
        <v>78</v>
      </c>
      <c r="C37" s="60">
        <v>0</v>
      </c>
      <c r="D37" s="60">
        <v>-65.615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59">
        <v>-65.615</v>
      </c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</row>
    <row r="38" spans="1:38" s="51" customFormat="1" ht="12" customHeight="1">
      <c r="A38" s="62"/>
      <c r="B38" s="61" t="s">
        <v>77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59">
        <v>0</v>
      </c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</row>
    <row r="39" spans="1:38" s="68" customFormat="1" ht="12" customHeight="1">
      <c r="A39" s="69" t="s">
        <v>54</v>
      </c>
      <c r="B39" s="66"/>
      <c r="C39" s="65">
        <v>0</v>
      </c>
      <c r="D39" s="65">
        <v>23546.105</v>
      </c>
      <c r="E39" s="65">
        <v>0</v>
      </c>
      <c r="F39" s="65">
        <v>5808.167</v>
      </c>
      <c r="G39" s="65">
        <v>0</v>
      </c>
      <c r="H39" s="65">
        <v>2875.213</v>
      </c>
      <c r="I39" s="65">
        <v>5038.936</v>
      </c>
      <c r="J39" s="65">
        <v>284.292</v>
      </c>
      <c r="K39" s="65">
        <v>2271.136</v>
      </c>
      <c r="L39" s="65">
        <v>1609.342</v>
      </c>
      <c r="M39" s="65">
        <v>0</v>
      </c>
      <c r="N39" s="65">
        <v>1308.911</v>
      </c>
      <c r="O39" s="65">
        <v>10809.578</v>
      </c>
      <c r="P39" s="65">
        <v>0</v>
      </c>
      <c r="Q39" s="65">
        <v>0</v>
      </c>
      <c r="R39" s="65">
        <v>1867.63</v>
      </c>
      <c r="S39" s="65">
        <v>1168.642</v>
      </c>
      <c r="T39" s="64">
        <v>56587.951</v>
      </c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</row>
    <row r="40" spans="1:38" s="51" customFormat="1" ht="12" customHeight="1">
      <c r="A40" s="62"/>
      <c r="B40" s="61" t="s">
        <v>55</v>
      </c>
      <c r="C40" s="60">
        <v>0</v>
      </c>
      <c r="D40" s="60">
        <v>873.902</v>
      </c>
      <c r="E40" s="60">
        <v>0</v>
      </c>
      <c r="F40" s="60">
        <v>56.234</v>
      </c>
      <c r="G40" s="60">
        <v>0</v>
      </c>
      <c r="H40" s="60">
        <v>533.595</v>
      </c>
      <c r="I40" s="60">
        <v>1120.231</v>
      </c>
      <c r="J40" s="60">
        <v>282.071</v>
      </c>
      <c r="K40" s="60">
        <v>267.21</v>
      </c>
      <c r="L40" s="60">
        <v>252.534</v>
      </c>
      <c r="M40" s="60">
        <v>0</v>
      </c>
      <c r="N40" s="60">
        <v>115.3</v>
      </c>
      <c r="O40" s="60">
        <v>592.195</v>
      </c>
      <c r="P40" s="60">
        <v>0</v>
      </c>
      <c r="Q40" s="60">
        <v>0</v>
      </c>
      <c r="R40" s="60">
        <v>923.438</v>
      </c>
      <c r="S40" s="60">
        <v>-35.007</v>
      </c>
      <c r="T40" s="59">
        <v>4981.703</v>
      </c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</row>
    <row r="41" spans="1:38" s="51" customFormat="1" ht="12" customHeight="1">
      <c r="A41" s="62"/>
      <c r="B41" s="61" t="s">
        <v>56</v>
      </c>
      <c r="C41" s="60">
        <v>0</v>
      </c>
      <c r="D41" s="60">
        <v>0</v>
      </c>
      <c r="E41" s="60">
        <v>0</v>
      </c>
      <c r="F41" s="60">
        <v>8.362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17.132</v>
      </c>
      <c r="P41" s="60">
        <v>0</v>
      </c>
      <c r="Q41" s="60">
        <v>0</v>
      </c>
      <c r="R41" s="60">
        <v>2.674</v>
      </c>
      <c r="S41" s="60">
        <v>0</v>
      </c>
      <c r="T41" s="59">
        <v>28.168</v>
      </c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</row>
    <row r="42" spans="1:38" s="51" customFormat="1" ht="12" customHeight="1">
      <c r="A42" s="62"/>
      <c r="B42" s="61" t="s">
        <v>57</v>
      </c>
      <c r="C42" s="60">
        <v>0</v>
      </c>
      <c r="D42" s="60">
        <v>616.532</v>
      </c>
      <c r="E42" s="60">
        <v>0</v>
      </c>
      <c r="F42" s="60">
        <v>60.2</v>
      </c>
      <c r="G42" s="60">
        <v>0</v>
      </c>
      <c r="H42" s="60">
        <v>13.851</v>
      </c>
      <c r="I42" s="60">
        <v>0</v>
      </c>
      <c r="J42" s="60">
        <v>0</v>
      </c>
      <c r="K42" s="60">
        <v>664.693</v>
      </c>
      <c r="L42" s="60">
        <v>1135.991</v>
      </c>
      <c r="M42" s="60">
        <v>0</v>
      </c>
      <c r="N42" s="60">
        <v>0</v>
      </c>
      <c r="O42" s="60">
        <v>28.037</v>
      </c>
      <c r="P42" s="60">
        <v>0</v>
      </c>
      <c r="Q42" s="60">
        <v>0</v>
      </c>
      <c r="R42" s="60">
        <v>44.409</v>
      </c>
      <c r="S42" s="60">
        <v>232.249</v>
      </c>
      <c r="T42" s="59">
        <v>2795.961</v>
      </c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</row>
    <row r="43" spans="1:38" s="51" customFormat="1" ht="12" customHeight="1">
      <c r="A43" s="62"/>
      <c r="B43" s="61" t="s">
        <v>58</v>
      </c>
      <c r="C43" s="60">
        <v>0</v>
      </c>
      <c r="D43" s="60">
        <v>22055.671</v>
      </c>
      <c r="E43" s="60">
        <v>0</v>
      </c>
      <c r="F43" s="60">
        <v>5683.371</v>
      </c>
      <c r="G43" s="60">
        <v>0</v>
      </c>
      <c r="H43" s="60">
        <v>2327.767</v>
      </c>
      <c r="I43" s="60">
        <v>3827.59</v>
      </c>
      <c r="J43" s="60">
        <v>2.221</v>
      </c>
      <c r="K43" s="60">
        <v>1339.232</v>
      </c>
      <c r="L43" s="60">
        <v>220.817</v>
      </c>
      <c r="M43" s="60">
        <v>0</v>
      </c>
      <c r="N43" s="60">
        <v>1173.099</v>
      </c>
      <c r="O43" s="60">
        <v>10172.214</v>
      </c>
      <c r="P43" s="60">
        <v>0</v>
      </c>
      <c r="Q43" s="60">
        <v>0</v>
      </c>
      <c r="R43" s="60">
        <v>897.109</v>
      </c>
      <c r="S43" s="60">
        <v>971.4</v>
      </c>
      <c r="T43" s="59">
        <v>48670.491</v>
      </c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</row>
    <row r="44" spans="1:38" s="51" customFormat="1" ht="12" customHeight="1">
      <c r="A44" s="62"/>
      <c r="B44" s="61" t="s">
        <v>59</v>
      </c>
      <c r="C44" s="60">
        <v>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91.116</v>
      </c>
      <c r="J44" s="60">
        <v>0</v>
      </c>
      <c r="K44" s="60">
        <v>0</v>
      </c>
      <c r="L44" s="60">
        <v>0</v>
      </c>
      <c r="M44" s="60">
        <v>0</v>
      </c>
      <c r="N44" s="60">
        <v>20.512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59">
        <v>111.628</v>
      </c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</row>
    <row r="45" spans="1:38" s="63" customFormat="1" ht="12" customHeight="1">
      <c r="A45" s="67" t="s">
        <v>60</v>
      </c>
      <c r="B45" s="66"/>
      <c r="C45" s="65">
        <v>7.683</v>
      </c>
      <c r="D45" s="65">
        <v>0</v>
      </c>
      <c r="E45" s="65">
        <v>7423.627</v>
      </c>
      <c r="F45" s="65">
        <v>808.839</v>
      </c>
      <c r="G45" s="65">
        <v>448.909</v>
      </c>
      <c r="H45" s="65">
        <v>500.252</v>
      </c>
      <c r="I45" s="65">
        <v>2973.613</v>
      </c>
      <c r="J45" s="65">
        <v>14.712</v>
      </c>
      <c r="K45" s="65">
        <v>603.236</v>
      </c>
      <c r="L45" s="65">
        <v>0</v>
      </c>
      <c r="M45" s="65">
        <v>667.141</v>
      </c>
      <c r="N45" s="65">
        <v>577.211</v>
      </c>
      <c r="O45" s="65">
        <v>8265.288</v>
      </c>
      <c r="P45" s="65">
        <v>282.884</v>
      </c>
      <c r="Q45" s="65">
        <v>0</v>
      </c>
      <c r="R45" s="65">
        <v>204.924</v>
      </c>
      <c r="S45" s="65">
        <v>2004.974</v>
      </c>
      <c r="T45" s="64">
        <v>24783.292</v>
      </c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</row>
    <row r="46" spans="1:38" s="51" customFormat="1" ht="12" customHeight="1">
      <c r="A46" s="62"/>
      <c r="B46" s="61" t="s">
        <v>61</v>
      </c>
      <c r="C46" s="60">
        <v>0</v>
      </c>
      <c r="D46" s="60">
        <v>0</v>
      </c>
      <c r="E46" s="60">
        <v>1054.755</v>
      </c>
      <c r="F46" s="60">
        <v>0</v>
      </c>
      <c r="G46" s="60">
        <v>0</v>
      </c>
      <c r="H46" s="60">
        <v>0</v>
      </c>
      <c r="I46" s="60">
        <v>1176.531</v>
      </c>
      <c r="J46" s="60">
        <v>14.712</v>
      </c>
      <c r="K46" s="60">
        <v>-0.028</v>
      </c>
      <c r="L46" s="60">
        <v>0</v>
      </c>
      <c r="M46" s="60">
        <v>101.7</v>
      </c>
      <c r="N46" s="60">
        <v>3.107</v>
      </c>
      <c r="O46" s="60">
        <v>557.988</v>
      </c>
      <c r="P46" s="60">
        <v>0</v>
      </c>
      <c r="Q46" s="60">
        <v>0</v>
      </c>
      <c r="R46" s="60">
        <v>0</v>
      </c>
      <c r="S46" s="60">
        <v>1.511</v>
      </c>
      <c r="T46" s="59">
        <v>2910.276</v>
      </c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</row>
    <row r="47" spans="1:38" s="51" customFormat="1" ht="12" customHeight="1">
      <c r="A47" s="62"/>
      <c r="B47" s="61" t="s">
        <v>62</v>
      </c>
      <c r="C47" s="60">
        <v>7.683</v>
      </c>
      <c r="D47" s="60">
        <v>0</v>
      </c>
      <c r="E47" s="60">
        <v>1693.41</v>
      </c>
      <c r="F47" s="60">
        <v>80.109</v>
      </c>
      <c r="G47" s="60">
        <v>367.556</v>
      </c>
      <c r="H47" s="60">
        <v>0</v>
      </c>
      <c r="I47" s="60">
        <v>76.583</v>
      </c>
      <c r="J47" s="60">
        <v>0</v>
      </c>
      <c r="K47" s="60">
        <v>588.687</v>
      </c>
      <c r="L47" s="60">
        <v>0</v>
      </c>
      <c r="M47" s="60">
        <v>-299.698</v>
      </c>
      <c r="N47" s="60">
        <v>3.373</v>
      </c>
      <c r="O47" s="60">
        <v>1009.674</v>
      </c>
      <c r="P47" s="60">
        <v>0</v>
      </c>
      <c r="Q47" s="60">
        <v>0</v>
      </c>
      <c r="R47" s="60">
        <v>107.401</v>
      </c>
      <c r="S47" s="60">
        <v>1155.022</v>
      </c>
      <c r="T47" s="59">
        <v>4789.802</v>
      </c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</row>
    <row r="48" spans="1:38" s="51" customFormat="1" ht="12" customHeight="1">
      <c r="A48" s="62"/>
      <c r="B48" s="61" t="s">
        <v>63</v>
      </c>
      <c r="C48" s="60">
        <v>0</v>
      </c>
      <c r="D48" s="60">
        <v>0</v>
      </c>
      <c r="E48" s="60">
        <v>3092.363</v>
      </c>
      <c r="F48" s="60">
        <v>539.66</v>
      </c>
      <c r="G48" s="60">
        <v>0</v>
      </c>
      <c r="H48" s="60">
        <v>500.252</v>
      </c>
      <c r="I48" s="60">
        <v>569.281</v>
      </c>
      <c r="J48" s="60">
        <v>0</v>
      </c>
      <c r="K48" s="60">
        <v>0.09</v>
      </c>
      <c r="L48" s="60">
        <v>0</v>
      </c>
      <c r="M48" s="60">
        <v>40.802</v>
      </c>
      <c r="N48" s="60">
        <v>570.731</v>
      </c>
      <c r="O48" s="60">
        <v>1235.882</v>
      </c>
      <c r="P48" s="60">
        <v>0</v>
      </c>
      <c r="Q48" s="60">
        <v>0</v>
      </c>
      <c r="R48" s="60">
        <v>79.444</v>
      </c>
      <c r="S48" s="60">
        <v>99.475</v>
      </c>
      <c r="T48" s="59">
        <v>6727.981</v>
      </c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</row>
    <row r="49" spans="1:38" s="51" customFormat="1" ht="12" customHeight="1">
      <c r="A49" s="62"/>
      <c r="B49" s="61" t="s">
        <v>64</v>
      </c>
      <c r="C49" s="60">
        <v>0</v>
      </c>
      <c r="D49" s="60">
        <v>0</v>
      </c>
      <c r="E49" s="60">
        <v>870.036</v>
      </c>
      <c r="F49" s="60">
        <v>189.069</v>
      </c>
      <c r="G49" s="60">
        <v>0</v>
      </c>
      <c r="H49" s="60">
        <v>0</v>
      </c>
      <c r="I49" s="60">
        <v>38.928</v>
      </c>
      <c r="J49" s="60">
        <v>0</v>
      </c>
      <c r="K49" s="60">
        <v>0.728</v>
      </c>
      <c r="L49" s="60">
        <v>0</v>
      </c>
      <c r="M49" s="60">
        <v>24.954</v>
      </c>
      <c r="N49" s="60">
        <v>0</v>
      </c>
      <c r="O49" s="60">
        <v>1943.945</v>
      </c>
      <c r="P49" s="60">
        <v>282.884</v>
      </c>
      <c r="Q49" s="60">
        <v>0</v>
      </c>
      <c r="R49" s="60">
        <v>18.078</v>
      </c>
      <c r="S49" s="60">
        <v>413.506</v>
      </c>
      <c r="T49" s="59">
        <v>3782.129</v>
      </c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</row>
    <row r="50" spans="1:38" s="51" customFormat="1" ht="12" customHeight="1">
      <c r="A50" s="62"/>
      <c r="B50" s="61" t="s">
        <v>65</v>
      </c>
      <c r="C50" s="60">
        <v>0</v>
      </c>
      <c r="D50" s="60">
        <v>0</v>
      </c>
      <c r="E50" s="60">
        <v>0</v>
      </c>
      <c r="F50" s="60">
        <v>0</v>
      </c>
      <c r="G50" s="60">
        <v>0</v>
      </c>
      <c r="H50" s="60">
        <v>0</v>
      </c>
      <c r="I50" s="60">
        <v>0</v>
      </c>
      <c r="J50" s="60">
        <v>0</v>
      </c>
      <c r="K50" s="60">
        <v>13.759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60">
        <v>0</v>
      </c>
      <c r="R50" s="60">
        <v>0</v>
      </c>
      <c r="S50" s="60">
        <v>0</v>
      </c>
      <c r="T50" s="59">
        <v>13.759</v>
      </c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</row>
    <row r="51" spans="1:38" s="51" customFormat="1" ht="12" customHeight="1">
      <c r="A51" s="62"/>
      <c r="B51" s="61" t="s">
        <v>66</v>
      </c>
      <c r="C51" s="60">
        <v>0</v>
      </c>
      <c r="D51" s="60">
        <v>0</v>
      </c>
      <c r="E51" s="60">
        <v>0</v>
      </c>
      <c r="F51" s="60">
        <v>0</v>
      </c>
      <c r="G51" s="60">
        <v>81.352</v>
      </c>
      <c r="H51" s="60">
        <v>0</v>
      </c>
      <c r="I51" s="60">
        <v>1204.32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0">
        <v>230.925</v>
      </c>
      <c r="P51" s="60">
        <v>0</v>
      </c>
      <c r="Q51" s="60">
        <v>0</v>
      </c>
      <c r="R51" s="60">
        <v>0</v>
      </c>
      <c r="S51" s="60">
        <v>335.46</v>
      </c>
      <c r="T51" s="59">
        <v>1852.057</v>
      </c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</row>
    <row r="52" spans="1:38" s="51" customFormat="1" ht="12" customHeight="1">
      <c r="A52" s="62"/>
      <c r="B52" s="1" t="s">
        <v>67</v>
      </c>
      <c r="C52" s="60">
        <v>0</v>
      </c>
      <c r="D52" s="60">
        <v>0</v>
      </c>
      <c r="E52" s="60">
        <v>713.063</v>
      </c>
      <c r="F52" s="60">
        <v>0</v>
      </c>
      <c r="G52" s="60">
        <v>0</v>
      </c>
      <c r="H52" s="60">
        <v>0</v>
      </c>
      <c r="I52" s="60">
        <v>-92.03</v>
      </c>
      <c r="J52" s="60">
        <v>0</v>
      </c>
      <c r="K52" s="60">
        <v>0</v>
      </c>
      <c r="L52" s="60">
        <v>0</v>
      </c>
      <c r="M52" s="60">
        <v>799.382</v>
      </c>
      <c r="N52" s="60">
        <v>0</v>
      </c>
      <c r="O52" s="60">
        <v>3286.873</v>
      </c>
      <c r="P52" s="60">
        <v>0</v>
      </c>
      <c r="Q52" s="60">
        <v>0</v>
      </c>
      <c r="R52" s="60">
        <v>0</v>
      </c>
      <c r="S52" s="60">
        <v>0</v>
      </c>
      <c r="T52" s="59">
        <v>4707.289</v>
      </c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</row>
    <row r="53" spans="1:38" s="63" customFormat="1" ht="12" customHeight="1">
      <c r="A53" s="67" t="s">
        <v>68</v>
      </c>
      <c r="B53" s="66"/>
      <c r="C53" s="65">
        <v>0</v>
      </c>
      <c r="D53" s="65">
        <v>0</v>
      </c>
      <c r="E53" s="65">
        <v>14202.532</v>
      </c>
      <c r="F53" s="65">
        <v>0</v>
      </c>
      <c r="G53" s="65">
        <v>0</v>
      </c>
      <c r="H53" s="65">
        <v>0.001</v>
      </c>
      <c r="I53" s="65">
        <v>2950.285</v>
      </c>
      <c r="J53" s="65">
        <v>0</v>
      </c>
      <c r="K53" s="65">
        <v>96.86</v>
      </c>
      <c r="L53" s="65">
        <v>0</v>
      </c>
      <c r="M53" s="65">
        <v>8.198</v>
      </c>
      <c r="N53" s="65">
        <v>573.97</v>
      </c>
      <c r="O53" s="65">
        <v>13606.119</v>
      </c>
      <c r="P53" s="65">
        <v>6575.302</v>
      </c>
      <c r="Q53" s="65">
        <v>0</v>
      </c>
      <c r="R53" s="65">
        <v>0</v>
      </c>
      <c r="S53" s="65">
        <v>16189.558</v>
      </c>
      <c r="T53" s="64">
        <v>54202.825</v>
      </c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</row>
    <row r="54" spans="1:38" s="51" customFormat="1" ht="12" customHeight="1">
      <c r="A54" s="62"/>
      <c r="B54" s="61" t="s">
        <v>69</v>
      </c>
      <c r="C54" s="60">
        <v>0</v>
      </c>
      <c r="D54" s="60">
        <v>0</v>
      </c>
      <c r="E54" s="60">
        <v>1700.295</v>
      </c>
      <c r="F54" s="60">
        <v>0</v>
      </c>
      <c r="G54" s="60">
        <v>0</v>
      </c>
      <c r="H54" s="60">
        <v>0.001</v>
      </c>
      <c r="I54" s="60">
        <v>2719.134</v>
      </c>
      <c r="J54" s="60">
        <v>0</v>
      </c>
      <c r="K54" s="60">
        <v>96.86</v>
      </c>
      <c r="L54" s="60">
        <v>0</v>
      </c>
      <c r="M54" s="60">
        <v>8.198</v>
      </c>
      <c r="N54" s="60">
        <v>35.751</v>
      </c>
      <c r="O54" s="60">
        <v>3750.907</v>
      </c>
      <c r="P54" s="60">
        <v>1328.756</v>
      </c>
      <c r="Q54" s="60">
        <v>0</v>
      </c>
      <c r="R54" s="60">
        <v>0</v>
      </c>
      <c r="S54" s="60">
        <v>14600.911</v>
      </c>
      <c r="T54" s="59">
        <v>24240.814</v>
      </c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</row>
    <row r="55" spans="1:38" s="51" customFormat="1" ht="12" customHeight="1">
      <c r="A55" s="62"/>
      <c r="B55" s="61" t="s">
        <v>70</v>
      </c>
      <c r="C55" s="60">
        <v>0</v>
      </c>
      <c r="D55" s="60">
        <v>0</v>
      </c>
      <c r="E55" s="60">
        <v>-2213.302</v>
      </c>
      <c r="F55" s="60">
        <v>0</v>
      </c>
      <c r="G55" s="60">
        <v>0</v>
      </c>
      <c r="H55" s="60">
        <v>0</v>
      </c>
      <c r="I55" s="60">
        <v>-1967.588</v>
      </c>
      <c r="J55" s="60">
        <v>0</v>
      </c>
      <c r="K55" s="60">
        <v>0</v>
      </c>
      <c r="L55" s="60">
        <v>0</v>
      </c>
      <c r="M55" s="60">
        <v>0</v>
      </c>
      <c r="N55" s="60">
        <v>536.719</v>
      </c>
      <c r="O55" s="60">
        <v>9731.795</v>
      </c>
      <c r="P55" s="60">
        <v>4770.517</v>
      </c>
      <c r="Q55" s="60">
        <v>0</v>
      </c>
      <c r="R55" s="60">
        <v>0</v>
      </c>
      <c r="S55" s="60">
        <v>1588.647</v>
      </c>
      <c r="T55" s="59">
        <v>12446.788</v>
      </c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</row>
    <row r="56" spans="1:38" s="51" customFormat="1" ht="12" customHeight="1">
      <c r="A56" s="62"/>
      <c r="B56" s="61" t="s">
        <v>71</v>
      </c>
      <c r="C56" s="60">
        <v>0</v>
      </c>
      <c r="D56" s="60">
        <v>0</v>
      </c>
      <c r="E56" s="60">
        <v>19.704</v>
      </c>
      <c r="F56" s="60">
        <v>0</v>
      </c>
      <c r="G56" s="60">
        <v>0</v>
      </c>
      <c r="H56" s="60">
        <v>0</v>
      </c>
      <c r="I56" s="60">
        <v>98.261</v>
      </c>
      <c r="J56" s="60">
        <v>0</v>
      </c>
      <c r="K56" s="60">
        <v>0</v>
      </c>
      <c r="L56" s="60">
        <v>0</v>
      </c>
      <c r="M56" s="60">
        <v>0</v>
      </c>
      <c r="N56" s="60">
        <v>1.5</v>
      </c>
      <c r="O56" s="60">
        <v>123.417</v>
      </c>
      <c r="P56" s="60">
        <v>47.236</v>
      </c>
      <c r="Q56" s="60">
        <v>0</v>
      </c>
      <c r="R56" s="60">
        <v>0</v>
      </c>
      <c r="S56" s="60">
        <v>0</v>
      </c>
      <c r="T56" s="59">
        <v>290.117</v>
      </c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</row>
    <row r="57" spans="1:38" s="51" customFormat="1" ht="12" customHeight="1">
      <c r="A57" s="62"/>
      <c r="B57" s="61" t="s">
        <v>72</v>
      </c>
      <c r="C57" s="60">
        <v>0</v>
      </c>
      <c r="D57" s="60">
        <v>0</v>
      </c>
      <c r="E57" s="60">
        <v>4614.034</v>
      </c>
      <c r="F57" s="60">
        <v>0</v>
      </c>
      <c r="G57" s="60">
        <v>0</v>
      </c>
      <c r="H57" s="60">
        <v>0</v>
      </c>
      <c r="I57" s="60">
        <v>282.77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  <c r="P57" s="60">
        <v>66.774</v>
      </c>
      <c r="Q57" s="60">
        <v>0</v>
      </c>
      <c r="R57" s="60">
        <v>0</v>
      </c>
      <c r="S57" s="60">
        <v>0</v>
      </c>
      <c r="T57" s="59">
        <v>4963.579</v>
      </c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</row>
    <row r="58" spans="1:38" s="51" customFormat="1" ht="12" customHeight="1">
      <c r="A58" s="62"/>
      <c r="B58" s="61" t="s">
        <v>73</v>
      </c>
      <c r="C58" s="60">
        <v>0</v>
      </c>
      <c r="D58" s="60">
        <v>0</v>
      </c>
      <c r="E58" s="60">
        <v>10081.802</v>
      </c>
      <c r="F58" s="60">
        <v>0</v>
      </c>
      <c r="G58" s="60">
        <v>0</v>
      </c>
      <c r="H58" s="60">
        <v>0</v>
      </c>
      <c r="I58" s="60">
        <v>1817.708</v>
      </c>
      <c r="J58" s="60">
        <v>0</v>
      </c>
      <c r="K58" s="60">
        <v>0</v>
      </c>
      <c r="L58" s="60">
        <v>0</v>
      </c>
      <c r="M58" s="60">
        <v>0</v>
      </c>
      <c r="N58" s="60">
        <v>0</v>
      </c>
      <c r="O58" s="60">
        <v>0</v>
      </c>
      <c r="P58" s="60">
        <v>362.018</v>
      </c>
      <c r="Q58" s="60">
        <v>0</v>
      </c>
      <c r="R58" s="60">
        <v>0</v>
      </c>
      <c r="S58" s="60">
        <v>0</v>
      </c>
      <c r="T58" s="59">
        <v>12261.528</v>
      </c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</row>
    <row r="59" spans="1:38" s="51" customFormat="1" ht="10.5" customHeight="1">
      <c r="A59" s="58"/>
      <c r="B59" s="57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5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</row>
    <row r="60" spans="1:38" s="51" customFormat="1" ht="9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</row>
    <row r="61" spans="1:23" s="51" customFormat="1" ht="12" customHeight="1">
      <c r="A61" s="53" t="s">
        <v>74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</row>
    <row r="62" spans="1:23" ht="9.75" customHeight="1">
      <c r="A62" s="50" t="s">
        <v>76</v>
      </c>
      <c r="B62" s="49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</row>
    <row r="63" spans="1:23" ht="12.75">
      <c r="A63" s="48"/>
      <c r="B63" s="49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</row>
    <row r="64" spans="1:23" ht="12.75">
      <c r="A64" s="48"/>
      <c r="B64" s="49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</row>
    <row r="65" spans="1:23" ht="12.75">
      <c r="A65" s="48"/>
      <c r="B65" s="49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</row>
    <row r="66" spans="1:23" ht="12.75">
      <c r="A66" s="48"/>
      <c r="B66" s="49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</row>
    <row r="67" spans="1:23" ht="12.75">
      <c r="A67" s="48"/>
      <c r="B67" s="49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</row>
    <row r="68" spans="1:23" ht="12.75">
      <c r="A68" s="48"/>
      <c r="B68" s="49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</row>
    <row r="69" spans="1:23" ht="12.75">
      <c r="A69" s="48"/>
      <c r="B69" s="49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</row>
    <row r="70" spans="1:23" ht="12.75">
      <c r="A70" s="48"/>
      <c r="B70" s="49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</row>
    <row r="71" spans="1:23" ht="12.75">
      <c r="A71" s="48"/>
      <c r="B71" s="49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70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1.28515625" style="0" customWidth="1"/>
    <col min="2" max="2" width="28.421875" style="0" customWidth="1"/>
    <col min="3" max="3" width="10.57421875" style="0" customWidth="1"/>
    <col min="4" max="20" width="9.28125" style="0" customWidth="1"/>
  </cols>
  <sheetData>
    <row r="1" spans="1:20" ht="20.25">
      <c r="A1" s="91" t="s">
        <v>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s="87" customFormat="1" ht="12.75">
      <c r="A2" s="90" t="str">
        <f>'[1]BLC-SET.'!A2</f>
        <v>AL  31  DE  MARZO  DE  1999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0" ht="12.75">
      <c r="A3" s="85" t="s">
        <v>82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0" ht="24.75" customHeight="1">
      <c r="A4" s="84" t="s">
        <v>2</v>
      </c>
      <c r="B4" s="82"/>
      <c r="C4" s="82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</row>
    <row r="5" spans="1:20" ht="48" customHeight="1">
      <c r="A5" s="106"/>
      <c r="B5" s="105" t="s">
        <v>3</v>
      </c>
      <c r="C5" s="104" t="s">
        <v>4</v>
      </c>
      <c r="D5" s="76" t="s">
        <v>5</v>
      </c>
      <c r="E5" s="76" t="s">
        <v>6</v>
      </c>
      <c r="F5" s="76" t="s">
        <v>7</v>
      </c>
      <c r="G5" s="76" t="s">
        <v>8</v>
      </c>
      <c r="H5" s="76" t="s">
        <v>9</v>
      </c>
      <c r="I5" s="76" t="s">
        <v>10</v>
      </c>
      <c r="J5" s="76" t="s">
        <v>11</v>
      </c>
      <c r="K5" s="76" t="s">
        <v>12</v>
      </c>
      <c r="L5" s="77" t="s">
        <v>13</v>
      </c>
      <c r="M5" s="77" t="s">
        <v>14</v>
      </c>
      <c r="N5" s="76" t="s">
        <v>15</v>
      </c>
      <c r="O5" s="76" t="s">
        <v>16</v>
      </c>
      <c r="P5" s="76" t="s">
        <v>17</v>
      </c>
      <c r="Q5" s="76" t="s">
        <v>18</v>
      </c>
      <c r="R5" s="76" t="s">
        <v>19</v>
      </c>
      <c r="S5" s="76" t="s">
        <v>20</v>
      </c>
      <c r="T5" s="76" t="s">
        <v>21</v>
      </c>
    </row>
    <row r="6" spans="1:20" s="51" customFormat="1" ht="9" customHeight="1">
      <c r="A6" s="103"/>
      <c r="B6" s="101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1"/>
    </row>
    <row r="7" spans="1:40" s="68" customFormat="1" ht="9" customHeight="1">
      <c r="A7" s="69" t="s">
        <v>22</v>
      </c>
      <c r="B7" s="98"/>
      <c r="C7" s="97">
        <v>0</v>
      </c>
      <c r="D7" s="97">
        <v>24131.289</v>
      </c>
      <c r="E7" s="97">
        <v>1338.421</v>
      </c>
      <c r="F7" s="97">
        <v>3387.181</v>
      </c>
      <c r="G7" s="97">
        <v>237.622</v>
      </c>
      <c r="H7" s="97">
        <v>5635.203</v>
      </c>
      <c r="I7" s="97">
        <v>14185.941</v>
      </c>
      <c r="J7" s="97">
        <v>0</v>
      </c>
      <c r="K7" s="97">
        <v>3231.487</v>
      </c>
      <c r="L7" s="97">
        <v>6273.84</v>
      </c>
      <c r="M7" s="97">
        <v>622.852</v>
      </c>
      <c r="N7" s="97">
        <v>9252.725</v>
      </c>
      <c r="O7" s="97">
        <v>7269.179</v>
      </c>
      <c r="P7" s="97">
        <v>3103.606</v>
      </c>
      <c r="Q7" s="97">
        <v>153.849</v>
      </c>
      <c r="R7" s="97">
        <v>21986.194</v>
      </c>
      <c r="S7" s="97">
        <v>16086.565</v>
      </c>
      <c r="T7" s="96">
        <v>116895.955</v>
      </c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</row>
    <row r="8" spans="1:38" s="99" customFormat="1" ht="9" customHeight="1">
      <c r="A8" s="100" t="s">
        <v>23</v>
      </c>
      <c r="B8" s="98"/>
      <c r="C8" s="94">
        <v>0</v>
      </c>
      <c r="D8" s="94">
        <v>23870.295</v>
      </c>
      <c r="E8" s="94">
        <v>0</v>
      </c>
      <c r="F8" s="94">
        <v>3012.34</v>
      </c>
      <c r="G8" s="94">
        <v>0</v>
      </c>
      <c r="H8" s="94">
        <v>5413.585</v>
      </c>
      <c r="I8" s="94">
        <v>9801.063</v>
      </c>
      <c r="J8" s="94">
        <v>0</v>
      </c>
      <c r="K8" s="94">
        <v>3058.886</v>
      </c>
      <c r="L8" s="94">
        <v>6135.415</v>
      </c>
      <c r="M8" s="94">
        <v>0</v>
      </c>
      <c r="N8" s="94">
        <v>8929.167</v>
      </c>
      <c r="O8" s="94">
        <v>4097.973</v>
      </c>
      <c r="P8" s="94">
        <v>0</v>
      </c>
      <c r="Q8" s="94">
        <v>153.849</v>
      </c>
      <c r="R8" s="94">
        <v>21367.443</v>
      </c>
      <c r="S8" s="94">
        <v>13475.362</v>
      </c>
      <c r="T8" s="93">
        <v>99315.378</v>
      </c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</row>
    <row r="9" spans="1:38" s="51" customFormat="1" ht="12" customHeight="1">
      <c r="A9" s="62"/>
      <c r="B9" s="95" t="s">
        <v>24</v>
      </c>
      <c r="C9" s="94">
        <v>0</v>
      </c>
      <c r="D9" s="94">
        <v>5945.915</v>
      </c>
      <c r="E9" s="94">
        <v>0</v>
      </c>
      <c r="F9" s="94">
        <v>1554.073</v>
      </c>
      <c r="G9" s="94">
        <v>0</v>
      </c>
      <c r="H9" s="94">
        <v>2598.992</v>
      </c>
      <c r="I9" s="94">
        <v>0</v>
      </c>
      <c r="J9" s="94">
        <v>0</v>
      </c>
      <c r="K9" s="94">
        <v>274.249</v>
      </c>
      <c r="L9" s="94">
        <v>1078.062</v>
      </c>
      <c r="M9" s="94">
        <v>0</v>
      </c>
      <c r="N9" s="94">
        <v>169.735</v>
      </c>
      <c r="O9" s="94">
        <v>398.095</v>
      </c>
      <c r="P9" s="94">
        <v>0</v>
      </c>
      <c r="Q9" s="94">
        <v>0</v>
      </c>
      <c r="R9" s="94">
        <v>195.176</v>
      </c>
      <c r="S9" s="94">
        <v>10166.893</v>
      </c>
      <c r="T9" s="93">
        <v>22381.189</v>
      </c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</row>
    <row r="10" spans="1:38" s="51" customFormat="1" ht="12" customHeight="1">
      <c r="A10" s="62"/>
      <c r="B10" s="95" t="s">
        <v>25</v>
      </c>
      <c r="C10" s="94">
        <v>0</v>
      </c>
      <c r="D10" s="94">
        <v>1615.231</v>
      </c>
      <c r="E10" s="94">
        <v>0</v>
      </c>
      <c r="F10" s="94">
        <v>55.168</v>
      </c>
      <c r="G10" s="94">
        <v>0</v>
      </c>
      <c r="H10" s="94">
        <v>0</v>
      </c>
      <c r="I10" s="94">
        <v>2529.635</v>
      </c>
      <c r="J10" s="94">
        <v>0</v>
      </c>
      <c r="K10" s="94">
        <v>0</v>
      </c>
      <c r="L10" s="94">
        <v>0</v>
      </c>
      <c r="M10" s="94">
        <v>0</v>
      </c>
      <c r="N10" s="94">
        <v>2659.469</v>
      </c>
      <c r="O10" s="94">
        <v>0</v>
      </c>
      <c r="P10" s="94">
        <v>0</v>
      </c>
      <c r="Q10" s="94">
        <v>0</v>
      </c>
      <c r="R10" s="94">
        <v>298.272</v>
      </c>
      <c r="S10" s="94">
        <v>-19.037</v>
      </c>
      <c r="T10" s="93">
        <v>7138.738</v>
      </c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</row>
    <row r="11" spans="1:38" s="51" customFormat="1" ht="12" customHeight="1">
      <c r="A11" s="62"/>
      <c r="B11" s="95" t="s">
        <v>26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2.535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3">
        <v>2.535</v>
      </c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</row>
    <row r="12" spans="1:38" s="51" customFormat="1" ht="12" customHeight="1">
      <c r="A12" s="62"/>
      <c r="B12" s="95" t="s">
        <v>27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7.966</v>
      </c>
      <c r="S12" s="94">
        <v>0</v>
      </c>
      <c r="T12" s="93">
        <v>7.966</v>
      </c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</row>
    <row r="13" spans="1:38" s="51" customFormat="1" ht="12" customHeight="1">
      <c r="A13" s="62"/>
      <c r="B13" s="95" t="s">
        <v>28</v>
      </c>
      <c r="C13" s="94">
        <v>0</v>
      </c>
      <c r="D13" s="94">
        <v>4.137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14.873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3">
        <v>19.011</v>
      </c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</row>
    <row r="14" spans="1:38" s="51" customFormat="1" ht="12" customHeight="1">
      <c r="A14" s="62"/>
      <c r="B14" s="95" t="s">
        <v>29</v>
      </c>
      <c r="C14" s="94">
        <v>0</v>
      </c>
      <c r="D14" s="94">
        <v>586.196</v>
      </c>
      <c r="E14" s="94">
        <v>0</v>
      </c>
      <c r="F14" s="94">
        <v>473.739</v>
      </c>
      <c r="G14" s="94">
        <v>0</v>
      </c>
      <c r="H14" s="94">
        <v>937.736</v>
      </c>
      <c r="I14" s="94">
        <v>981.632</v>
      </c>
      <c r="J14" s="94">
        <v>0</v>
      </c>
      <c r="K14" s="94">
        <v>85.188</v>
      </c>
      <c r="L14" s="94">
        <v>207.507</v>
      </c>
      <c r="M14" s="94">
        <v>0</v>
      </c>
      <c r="N14" s="94">
        <v>7.96</v>
      </c>
      <c r="O14" s="94">
        <v>832.057</v>
      </c>
      <c r="P14" s="94">
        <v>0</v>
      </c>
      <c r="Q14" s="94">
        <v>0</v>
      </c>
      <c r="R14" s="94">
        <v>665.142</v>
      </c>
      <c r="S14" s="94">
        <v>391.966</v>
      </c>
      <c r="T14" s="93">
        <v>5169.122</v>
      </c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</row>
    <row r="15" spans="1:38" s="51" customFormat="1" ht="12" customHeight="1">
      <c r="A15" s="62"/>
      <c r="B15" s="95" t="s">
        <v>30</v>
      </c>
      <c r="C15" s="94">
        <v>0</v>
      </c>
      <c r="D15" s="94">
        <v>2974.234</v>
      </c>
      <c r="E15" s="94">
        <v>0</v>
      </c>
      <c r="F15" s="94">
        <v>22.576</v>
      </c>
      <c r="G15" s="94">
        <v>0</v>
      </c>
      <c r="H15" s="94">
        <v>114.978</v>
      </c>
      <c r="I15" s="94">
        <v>0</v>
      </c>
      <c r="J15" s="94">
        <v>0</v>
      </c>
      <c r="K15" s="94">
        <v>551.615</v>
      </c>
      <c r="L15" s="94">
        <v>-275.667</v>
      </c>
      <c r="M15" s="94">
        <v>0</v>
      </c>
      <c r="N15" s="94">
        <v>192.134</v>
      </c>
      <c r="O15" s="94">
        <v>174.191</v>
      </c>
      <c r="P15" s="94">
        <v>0</v>
      </c>
      <c r="Q15" s="94">
        <v>0</v>
      </c>
      <c r="R15" s="94">
        <v>-2326.14</v>
      </c>
      <c r="S15" s="94">
        <v>1813.971</v>
      </c>
      <c r="T15" s="93">
        <v>3241.892</v>
      </c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</row>
    <row r="16" spans="1:38" s="51" customFormat="1" ht="12" customHeight="1">
      <c r="A16" s="62"/>
      <c r="B16" s="95" t="s">
        <v>31</v>
      </c>
      <c r="C16" s="94">
        <v>0</v>
      </c>
      <c r="D16" s="94">
        <v>23.291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132.07</v>
      </c>
      <c r="M16" s="94">
        <v>0</v>
      </c>
      <c r="N16" s="94">
        <v>5123.883</v>
      </c>
      <c r="O16" s="94">
        <v>0.564</v>
      </c>
      <c r="P16" s="94">
        <v>0</v>
      </c>
      <c r="Q16" s="94">
        <v>0</v>
      </c>
      <c r="R16" s="94">
        <v>0</v>
      </c>
      <c r="S16" s="94">
        <v>0</v>
      </c>
      <c r="T16" s="93">
        <v>5279.808</v>
      </c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</row>
    <row r="17" spans="1:38" s="51" customFormat="1" ht="12" customHeight="1">
      <c r="A17" s="62"/>
      <c r="B17" s="95" t="s">
        <v>32</v>
      </c>
      <c r="C17" s="94">
        <v>0</v>
      </c>
      <c r="D17" s="94">
        <v>410.73</v>
      </c>
      <c r="E17" s="94">
        <v>0</v>
      </c>
      <c r="F17" s="94">
        <v>0</v>
      </c>
      <c r="G17" s="94">
        <v>0</v>
      </c>
      <c r="H17" s="94">
        <v>-11.99</v>
      </c>
      <c r="I17" s="94">
        <v>61.139</v>
      </c>
      <c r="J17" s="94">
        <v>0</v>
      </c>
      <c r="K17" s="94">
        <v>7.227</v>
      </c>
      <c r="L17" s="94">
        <v>0</v>
      </c>
      <c r="M17" s="94">
        <v>0</v>
      </c>
      <c r="N17" s="94">
        <v>0</v>
      </c>
      <c r="O17" s="94">
        <v>0</v>
      </c>
      <c r="P17" s="94">
        <v>0</v>
      </c>
      <c r="Q17" s="94">
        <v>0</v>
      </c>
      <c r="R17" s="94">
        <v>0</v>
      </c>
      <c r="S17" s="94">
        <v>12.134</v>
      </c>
      <c r="T17" s="93">
        <v>479.239</v>
      </c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</row>
    <row r="18" spans="1:38" s="51" customFormat="1" ht="12" customHeight="1">
      <c r="A18" s="62"/>
      <c r="B18" s="95" t="s">
        <v>33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369.077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94">
        <v>0</v>
      </c>
      <c r="S18" s="94">
        <v>0</v>
      </c>
      <c r="T18" s="93">
        <v>369.077</v>
      </c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</row>
    <row r="19" spans="1:38" s="51" customFormat="1" ht="12" customHeight="1">
      <c r="A19" s="62"/>
      <c r="B19" s="95" t="s">
        <v>34</v>
      </c>
      <c r="C19" s="94">
        <v>0</v>
      </c>
      <c r="D19" s="94">
        <v>126.603</v>
      </c>
      <c r="E19" s="94">
        <v>0</v>
      </c>
      <c r="F19" s="94">
        <v>123.998</v>
      </c>
      <c r="G19" s="94">
        <v>0</v>
      </c>
      <c r="H19" s="94">
        <v>-102.769</v>
      </c>
      <c r="I19" s="94">
        <v>5076.554</v>
      </c>
      <c r="J19" s="94">
        <v>0</v>
      </c>
      <c r="K19" s="94">
        <v>735.626</v>
      </c>
      <c r="L19" s="94">
        <v>2548.33</v>
      </c>
      <c r="M19" s="94">
        <v>0</v>
      </c>
      <c r="N19" s="94">
        <v>-4.121</v>
      </c>
      <c r="O19" s="94">
        <v>3715.41</v>
      </c>
      <c r="P19" s="94">
        <v>0</v>
      </c>
      <c r="Q19" s="94">
        <v>0</v>
      </c>
      <c r="R19" s="94">
        <v>21094.213</v>
      </c>
      <c r="S19" s="94">
        <v>0.363</v>
      </c>
      <c r="T19" s="93">
        <v>33314.207</v>
      </c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</row>
    <row r="20" spans="1:38" s="51" customFormat="1" ht="12" customHeight="1">
      <c r="A20" s="62"/>
      <c r="B20" s="95" t="s">
        <v>35</v>
      </c>
      <c r="C20" s="94">
        <v>0</v>
      </c>
      <c r="D20" s="94">
        <v>277.457</v>
      </c>
      <c r="E20" s="94">
        <v>0</v>
      </c>
      <c r="F20" s="94">
        <v>184.488</v>
      </c>
      <c r="G20" s="94">
        <v>0</v>
      </c>
      <c r="H20" s="94">
        <v>174.86</v>
      </c>
      <c r="I20" s="94">
        <v>111.779</v>
      </c>
      <c r="J20" s="94">
        <v>0</v>
      </c>
      <c r="K20" s="94">
        <v>196.881</v>
      </c>
      <c r="L20" s="94">
        <v>369.849</v>
      </c>
      <c r="M20" s="94">
        <v>0</v>
      </c>
      <c r="N20" s="94">
        <v>260.149</v>
      </c>
      <c r="O20" s="94">
        <v>-977.439</v>
      </c>
      <c r="P20" s="94">
        <v>0</v>
      </c>
      <c r="Q20" s="94">
        <v>0</v>
      </c>
      <c r="R20" s="94">
        <v>39.374</v>
      </c>
      <c r="S20" s="94">
        <v>-12.76</v>
      </c>
      <c r="T20" s="93">
        <v>624.638</v>
      </c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38" s="51" customFormat="1" ht="12" customHeight="1">
      <c r="A21" s="62"/>
      <c r="B21" s="95" t="s">
        <v>36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0</v>
      </c>
      <c r="S21" s="94">
        <v>0</v>
      </c>
      <c r="T21" s="93">
        <v>0</v>
      </c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</row>
    <row r="22" spans="1:38" s="51" customFormat="1" ht="12" customHeight="1">
      <c r="A22" s="62"/>
      <c r="B22" s="95" t="s">
        <v>37</v>
      </c>
      <c r="C22" s="94">
        <v>0</v>
      </c>
      <c r="D22" s="94">
        <v>-50.167</v>
      </c>
      <c r="E22" s="94">
        <v>0</v>
      </c>
      <c r="F22" s="94">
        <v>-0.416</v>
      </c>
      <c r="G22" s="94">
        <v>0</v>
      </c>
      <c r="H22" s="94">
        <v>0</v>
      </c>
      <c r="I22" s="94">
        <v>0</v>
      </c>
      <c r="J22" s="94">
        <v>0</v>
      </c>
      <c r="K22" s="94">
        <v>339.524</v>
      </c>
      <c r="L22" s="94">
        <v>149.873</v>
      </c>
      <c r="M22" s="94">
        <v>0</v>
      </c>
      <c r="N22" s="94">
        <v>0</v>
      </c>
      <c r="O22" s="94">
        <v>388.704</v>
      </c>
      <c r="P22" s="94">
        <v>0</v>
      </c>
      <c r="Q22" s="94">
        <v>0</v>
      </c>
      <c r="R22" s="94">
        <v>0</v>
      </c>
      <c r="S22" s="94">
        <v>-19.874</v>
      </c>
      <c r="T22" s="93">
        <v>807.643</v>
      </c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</row>
    <row r="23" spans="1:38" s="51" customFormat="1" ht="12" customHeight="1">
      <c r="A23" s="62"/>
      <c r="B23" s="95" t="s">
        <v>38</v>
      </c>
      <c r="C23" s="94">
        <v>0</v>
      </c>
      <c r="D23" s="94">
        <v>203.051</v>
      </c>
      <c r="E23" s="94">
        <v>0</v>
      </c>
      <c r="F23" s="94">
        <v>17.953</v>
      </c>
      <c r="G23" s="94">
        <v>0</v>
      </c>
      <c r="H23" s="94">
        <v>8.659</v>
      </c>
      <c r="I23" s="94">
        <v>0</v>
      </c>
      <c r="J23" s="94">
        <v>0</v>
      </c>
      <c r="K23" s="94">
        <v>8.711</v>
      </c>
      <c r="L23" s="94">
        <v>13.927</v>
      </c>
      <c r="M23" s="94">
        <v>0</v>
      </c>
      <c r="N23" s="94">
        <v>0</v>
      </c>
      <c r="O23" s="94">
        <v>201.345</v>
      </c>
      <c r="P23" s="94">
        <v>0</v>
      </c>
      <c r="Q23" s="94">
        <v>0</v>
      </c>
      <c r="R23" s="94">
        <v>222.037</v>
      </c>
      <c r="S23" s="94">
        <v>75.747</v>
      </c>
      <c r="T23" s="93">
        <v>751.431</v>
      </c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</row>
    <row r="24" spans="1:38" s="51" customFormat="1" ht="12" customHeight="1">
      <c r="A24" s="62"/>
      <c r="B24" s="95" t="s">
        <v>39</v>
      </c>
      <c r="C24" s="94">
        <v>0</v>
      </c>
      <c r="D24" s="94">
        <v>1638.854</v>
      </c>
      <c r="E24" s="94">
        <v>0</v>
      </c>
      <c r="F24" s="94">
        <v>49.648</v>
      </c>
      <c r="G24" s="94">
        <v>0</v>
      </c>
      <c r="H24" s="94">
        <v>206.493</v>
      </c>
      <c r="I24" s="94">
        <v>0</v>
      </c>
      <c r="J24" s="94">
        <v>0</v>
      </c>
      <c r="K24" s="94">
        <v>59.824</v>
      </c>
      <c r="L24" s="94">
        <v>504.907</v>
      </c>
      <c r="M24" s="94">
        <v>0</v>
      </c>
      <c r="N24" s="94">
        <v>0</v>
      </c>
      <c r="O24" s="94">
        <v>-1573.447</v>
      </c>
      <c r="P24" s="94">
        <v>0</v>
      </c>
      <c r="Q24" s="94">
        <v>0</v>
      </c>
      <c r="R24" s="94">
        <v>722.852</v>
      </c>
      <c r="S24" s="94">
        <v>57.117</v>
      </c>
      <c r="T24" s="93">
        <v>1666.246</v>
      </c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</row>
    <row r="25" spans="1:38" s="51" customFormat="1" ht="12" customHeight="1">
      <c r="A25" s="62"/>
      <c r="B25" s="95" t="s">
        <v>40</v>
      </c>
      <c r="C25" s="94">
        <v>0</v>
      </c>
      <c r="D25" s="94">
        <v>0</v>
      </c>
      <c r="E25" s="94">
        <v>0</v>
      </c>
      <c r="F25" s="94">
        <v>-129.064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  <c r="T25" s="93">
        <v>-129.064</v>
      </c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</row>
    <row r="26" spans="1:38" s="51" customFormat="1" ht="12" customHeight="1">
      <c r="A26" s="62"/>
      <c r="B26" s="95" t="s">
        <v>41</v>
      </c>
      <c r="C26" s="94">
        <v>0</v>
      </c>
      <c r="D26" s="94">
        <v>9.803</v>
      </c>
      <c r="E26" s="94">
        <v>0</v>
      </c>
      <c r="F26" s="94">
        <v>436.902</v>
      </c>
      <c r="G26" s="94">
        <v>0</v>
      </c>
      <c r="H26" s="94">
        <v>126.126</v>
      </c>
      <c r="I26" s="94">
        <v>369.248</v>
      </c>
      <c r="J26" s="94">
        <v>0</v>
      </c>
      <c r="K26" s="94">
        <v>251.707</v>
      </c>
      <c r="L26" s="94">
        <v>1259.728</v>
      </c>
      <c r="M26" s="94">
        <v>0</v>
      </c>
      <c r="N26" s="94">
        <v>135.321</v>
      </c>
      <c r="O26" s="94">
        <v>943.095</v>
      </c>
      <c r="P26" s="94">
        <v>0</v>
      </c>
      <c r="Q26" s="94">
        <v>0</v>
      </c>
      <c r="R26" s="94">
        <v>-9.84</v>
      </c>
      <c r="S26" s="94">
        <v>101.728</v>
      </c>
      <c r="T26" s="93">
        <v>3623.817</v>
      </c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</row>
    <row r="27" spans="1:38" s="51" customFormat="1" ht="12" customHeight="1">
      <c r="A27" s="62"/>
      <c r="B27" s="95" t="s">
        <v>42</v>
      </c>
      <c r="C27" s="94">
        <v>0</v>
      </c>
      <c r="D27" s="94">
        <v>207.127</v>
      </c>
      <c r="E27" s="94">
        <v>0</v>
      </c>
      <c r="F27" s="94">
        <v>66.734</v>
      </c>
      <c r="G27" s="94">
        <v>0</v>
      </c>
      <c r="H27" s="94">
        <v>5.28</v>
      </c>
      <c r="I27" s="94">
        <v>128.995</v>
      </c>
      <c r="J27" s="94">
        <v>0</v>
      </c>
      <c r="K27" s="94">
        <v>-0.474</v>
      </c>
      <c r="L27" s="94">
        <v>2.891</v>
      </c>
      <c r="M27" s="94">
        <v>0</v>
      </c>
      <c r="N27" s="94">
        <v>0.32</v>
      </c>
      <c r="O27" s="94">
        <v>0</v>
      </c>
      <c r="P27" s="94">
        <v>0</v>
      </c>
      <c r="Q27" s="94">
        <v>0</v>
      </c>
      <c r="R27" s="94">
        <v>315.32</v>
      </c>
      <c r="S27" s="94">
        <v>-6.297</v>
      </c>
      <c r="T27" s="93">
        <v>719.897</v>
      </c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</row>
    <row r="28" spans="1:38" s="51" customFormat="1" ht="12" customHeight="1">
      <c r="A28" s="62"/>
      <c r="B28" s="95" t="s">
        <v>43</v>
      </c>
      <c r="C28" s="94">
        <v>0</v>
      </c>
      <c r="D28" s="94">
        <v>406.903</v>
      </c>
      <c r="E28" s="94">
        <v>0</v>
      </c>
      <c r="F28" s="94">
        <v>159.774</v>
      </c>
      <c r="G28" s="94">
        <v>0</v>
      </c>
      <c r="H28" s="94">
        <v>683.488</v>
      </c>
      <c r="I28" s="94">
        <v>376.314</v>
      </c>
      <c r="J28" s="94">
        <v>0</v>
      </c>
      <c r="K28" s="94">
        <v>165.431</v>
      </c>
      <c r="L28" s="94">
        <v>-18.558</v>
      </c>
      <c r="M28" s="94">
        <v>0</v>
      </c>
      <c r="N28" s="94">
        <v>-196.396</v>
      </c>
      <c r="O28" s="94">
        <v>111.19</v>
      </c>
      <c r="P28" s="94">
        <v>0</v>
      </c>
      <c r="Q28" s="94">
        <v>0</v>
      </c>
      <c r="R28" s="94">
        <v>0</v>
      </c>
      <c r="S28" s="94">
        <v>799.356</v>
      </c>
      <c r="T28" s="93">
        <v>2487.501</v>
      </c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</row>
    <row r="29" spans="1:38" s="51" customFormat="1" ht="12" customHeight="1">
      <c r="A29" s="62"/>
      <c r="B29" s="95" t="s">
        <v>44</v>
      </c>
      <c r="C29" s="94">
        <v>0</v>
      </c>
      <c r="D29" s="94">
        <v>9366.797</v>
      </c>
      <c r="E29" s="94">
        <v>0</v>
      </c>
      <c r="F29" s="94">
        <v>0</v>
      </c>
      <c r="G29" s="94">
        <v>0</v>
      </c>
      <c r="H29" s="94">
        <v>393.577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254.186</v>
      </c>
      <c r="O29" s="94">
        <v>-224.682</v>
      </c>
      <c r="P29" s="94">
        <v>0</v>
      </c>
      <c r="Q29" s="94">
        <v>0</v>
      </c>
      <c r="R29" s="94">
        <v>0</v>
      </c>
      <c r="S29" s="94">
        <v>27.581</v>
      </c>
      <c r="T29" s="93">
        <v>9817.458</v>
      </c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</row>
    <row r="30" spans="1:38" s="51" customFormat="1" ht="12" customHeight="1">
      <c r="A30" s="62"/>
      <c r="B30" s="95" t="s">
        <v>45</v>
      </c>
      <c r="C30" s="94">
        <v>0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0</v>
      </c>
      <c r="S30" s="94">
        <v>0</v>
      </c>
      <c r="T30" s="93">
        <v>0</v>
      </c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</row>
    <row r="31" spans="1:38" s="51" customFormat="1" ht="12" customHeight="1">
      <c r="A31" s="62"/>
      <c r="B31" s="95" t="s">
        <v>46</v>
      </c>
      <c r="C31" s="94">
        <v>0</v>
      </c>
      <c r="D31" s="94">
        <v>-13.872</v>
      </c>
      <c r="E31" s="94">
        <v>0</v>
      </c>
      <c r="F31" s="94">
        <v>5.604</v>
      </c>
      <c r="G31" s="94">
        <v>0</v>
      </c>
      <c r="H31" s="94">
        <v>-16.902</v>
      </c>
      <c r="I31" s="94">
        <v>120.831</v>
      </c>
      <c r="J31" s="94">
        <v>0</v>
      </c>
      <c r="K31" s="94">
        <v>0</v>
      </c>
      <c r="L31" s="94">
        <v>-1.574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  <c r="R31" s="94">
        <v>-2.127</v>
      </c>
      <c r="S31" s="94">
        <v>66.971</v>
      </c>
      <c r="T31" s="93">
        <v>158.932</v>
      </c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</row>
    <row r="32" spans="1:38" s="51" customFormat="1" ht="12" customHeight="1">
      <c r="A32" s="62"/>
      <c r="B32" s="95" t="s">
        <v>47</v>
      </c>
      <c r="C32" s="94">
        <v>0</v>
      </c>
      <c r="D32" s="94">
        <v>201.651</v>
      </c>
      <c r="E32" s="94">
        <v>0</v>
      </c>
      <c r="F32" s="94">
        <v>-8.837</v>
      </c>
      <c r="G32" s="94">
        <v>0</v>
      </c>
      <c r="H32" s="94">
        <v>0</v>
      </c>
      <c r="I32" s="94">
        <v>44.936</v>
      </c>
      <c r="J32" s="94">
        <v>0</v>
      </c>
      <c r="K32" s="94">
        <v>11.22</v>
      </c>
      <c r="L32" s="94">
        <v>5.36</v>
      </c>
      <c r="M32" s="94">
        <v>0</v>
      </c>
      <c r="N32" s="94">
        <v>309.122</v>
      </c>
      <c r="O32" s="94">
        <v>108.89</v>
      </c>
      <c r="P32" s="94">
        <v>0</v>
      </c>
      <c r="Q32" s="94">
        <v>0</v>
      </c>
      <c r="R32" s="94">
        <v>145.198</v>
      </c>
      <c r="S32" s="94">
        <v>0.01</v>
      </c>
      <c r="T32" s="93">
        <v>817.55</v>
      </c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</row>
    <row r="33" spans="1:38" s="51" customFormat="1" ht="12" customHeight="1">
      <c r="A33" s="62"/>
      <c r="B33" s="95" t="s">
        <v>48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3.081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93">
        <v>3.081</v>
      </c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</row>
    <row r="34" spans="1:38" s="51" customFormat="1" ht="12" customHeight="1">
      <c r="A34" s="62"/>
      <c r="B34" s="95" t="s">
        <v>49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>
        <v>0</v>
      </c>
      <c r="R34" s="94">
        <v>0</v>
      </c>
      <c r="S34" s="94">
        <v>0</v>
      </c>
      <c r="T34" s="93">
        <v>0</v>
      </c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</row>
    <row r="35" spans="1:38" s="51" customFormat="1" ht="12" customHeight="1">
      <c r="A35" s="62"/>
      <c r="B35" s="95" t="s">
        <v>50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>
        <v>153.849</v>
      </c>
      <c r="R35" s="94">
        <v>0</v>
      </c>
      <c r="S35" s="94">
        <v>0</v>
      </c>
      <c r="T35" s="93">
        <v>153.849</v>
      </c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</row>
    <row r="36" spans="1:38" s="51" customFormat="1" ht="12" customHeight="1">
      <c r="A36" s="62"/>
      <c r="B36" s="95" t="s">
        <v>51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295.057</v>
      </c>
      <c r="I36" s="94">
        <v>0</v>
      </c>
      <c r="J36" s="94">
        <v>0</v>
      </c>
      <c r="K36" s="94">
        <v>0</v>
      </c>
      <c r="L36" s="94">
        <v>158.713</v>
      </c>
      <c r="M36" s="94">
        <v>0</v>
      </c>
      <c r="N36" s="94">
        <v>-0.002</v>
      </c>
      <c r="O36" s="94">
        <v>0</v>
      </c>
      <c r="P36" s="94">
        <v>0</v>
      </c>
      <c r="Q36" s="94">
        <v>0</v>
      </c>
      <c r="R36" s="94">
        <v>0</v>
      </c>
      <c r="S36" s="94">
        <v>19.493</v>
      </c>
      <c r="T36" s="93">
        <v>473.262</v>
      </c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</row>
    <row r="37" spans="1:38" s="51" customFormat="1" ht="12" customHeight="1">
      <c r="A37" s="62"/>
      <c r="B37" s="95" t="s">
        <v>52</v>
      </c>
      <c r="C37" s="94">
        <v>0</v>
      </c>
      <c r="D37" s="94">
        <v>-63.647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  <c r="R37" s="94">
        <v>0</v>
      </c>
      <c r="S37" s="94">
        <v>0</v>
      </c>
      <c r="T37" s="93">
        <v>-63.647</v>
      </c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</row>
    <row r="38" spans="1:38" s="51" customFormat="1" ht="12" customHeight="1">
      <c r="A38" s="62"/>
      <c r="B38" s="95" t="s">
        <v>53</v>
      </c>
      <c r="C38" s="94">
        <v>0</v>
      </c>
      <c r="D38" s="94">
        <v>0</v>
      </c>
      <c r="E38" s="94">
        <v>0</v>
      </c>
      <c r="F38" s="94">
        <v>0</v>
      </c>
      <c r="G38" s="94">
        <v>0</v>
      </c>
      <c r="H38" s="94">
        <v>0</v>
      </c>
      <c r="I38" s="94">
        <v>0</v>
      </c>
      <c r="J38" s="94">
        <v>0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94">
        <v>0</v>
      </c>
      <c r="R38" s="94">
        <v>0</v>
      </c>
      <c r="S38" s="94">
        <v>0</v>
      </c>
      <c r="T38" s="93">
        <v>0</v>
      </c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</row>
    <row r="39" spans="1:38" s="68" customFormat="1" ht="12" customHeight="1">
      <c r="A39" s="69" t="s">
        <v>54</v>
      </c>
      <c r="B39" s="98"/>
      <c r="C39" s="97">
        <v>0</v>
      </c>
      <c r="D39" s="97">
        <v>260.995</v>
      </c>
      <c r="E39" s="97">
        <v>0</v>
      </c>
      <c r="F39" s="97">
        <v>170.652</v>
      </c>
      <c r="G39" s="97">
        <v>0</v>
      </c>
      <c r="H39" s="97">
        <v>0</v>
      </c>
      <c r="I39" s="97">
        <v>2027.594</v>
      </c>
      <c r="J39" s="97">
        <v>0</v>
      </c>
      <c r="K39" s="97">
        <v>172.021</v>
      </c>
      <c r="L39" s="97">
        <v>138.425</v>
      </c>
      <c r="M39" s="97">
        <v>0</v>
      </c>
      <c r="N39" s="97">
        <v>33.638</v>
      </c>
      <c r="O39" s="97">
        <v>308.24</v>
      </c>
      <c r="P39" s="97">
        <v>0</v>
      </c>
      <c r="Q39" s="97">
        <v>0</v>
      </c>
      <c r="R39" s="97">
        <v>575.346</v>
      </c>
      <c r="S39" s="97">
        <v>527.136</v>
      </c>
      <c r="T39" s="96">
        <v>4214.047</v>
      </c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</row>
    <row r="40" spans="1:38" s="51" customFormat="1" ht="12" customHeight="1">
      <c r="A40" s="62"/>
      <c r="B40" s="95" t="s">
        <v>55</v>
      </c>
      <c r="C40" s="94">
        <v>0</v>
      </c>
      <c r="D40" s="94">
        <v>0</v>
      </c>
      <c r="E40" s="94">
        <v>0</v>
      </c>
      <c r="F40" s="94">
        <v>170.652</v>
      </c>
      <c r="G40" s="94">
        <v>0</v>
      </c>
      <c r="H40" s="94">
        <v>0</v>
      </c>
      <c r="I40" s="94">
        <v>520.11</v>
      </c>
      <c r="J40" s="94">
        <v>0</v>
      </c>
      <c r="K40" s="94">
        <v>172.021</v>
      </c>
      <c r="L40" s="94">
        <v>101.305</v>
      </c>
      <c r="M40" s="94">
        <v>0</v>
      </c>
      <c r="N40" s="94">
        <v>33.638</v>
      </c>
      <c r="O40" s="94">
        <v>93.883</v>
      </c>
      <c r="P40" s="94">
        <v>0</v>
      </c>
      <c r="Q40" s="94">
        <v>0</v>
      </c>
      <c r="R40" s="94">
        <v>558.511</v>
      </c>
      <c r="S40" s="94">
        <v>0.06</v>
      </c>
      <c r="T40" s="93">
        <v>1650.18</v>
      </c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</row>
    <row r="41" spans="1:38" s="51" customFormat="1" ht="12" customHeight="1">
      <c r="A41" s="62"/>
      <c r="B41" s="95" t="s">
        <v>56</v>
      </c>
      <c r="C41" s="94">
        <v>0</v>
      </c>
      <c r="D41" s="94">
        <v>0</v>
      </c>
      <c r="E41" s="94">
        <v>0</v>
      </c>
      <c r="F41" s="94">
        <v>0</v>
      </c>
      <c r="G41" s="94">
        <v>0</v>
      </c>
      <c r="H41" s="94">
        <v>0</v>
      </c>
      <c r="I41" s="94">
        <v>0</v>
      </c>
      <c r="J41" s="94">
        <v>0</v>
      </c>
      <c r="K41" s="94">
        <v>0</v>
      </c>
      <c r="L41" s="94">
        <v>0</v>
      </c>
      <c r="M41" s="94">
        <v>0</v>
      </c>
      <c r="N41" s="94">
        <v>0</v>
      </c>
      <c r="O41" s="94">
        <v>0</v>
      </c>
      <c r="P41" s="94">
        <v>0</v>
      </c>
      <c r="Q41" s="94">
        <v>0</v>
      </c>
      <c r="R41" s="94">
        <v>0</v>
      </c>
      <c r="S41" s="94">
        <v>0</v>
      </c>
      <c r="T41" s="93">
        <v>0</v>
      </c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</row>
    <row r="42" spans="1:38" s="51" customFormat="1" ht="12" customHeight="1">
      <c r="A42" s="62"/>
      <c r="B42" s="95" t="s">
        <v>57</v>
      </c>
      <c r="C42" s="94">
        <v>0</v>
      </c>
      <c r="D42" s="94">
        <v>0</v>
      </c>
      <c r="E42" s="94">
        <v>0</v>
      </c>
      <c r="F42" s="94">
        <v>0</v>
      </c>
      <c r="G42" s="94">
        <v>0</v>
      </c>
      <c r="H42" s="94">
        <v>0</v>
      </c>
      <c r="I42" s="94">
        <v>0</v>
      </c>
      <c r="J42" s="94">
        <v>0</v>
      </c>
      <c r="K42" s="94">
        <v>0</v>
      </c>
      <c r="L42" s="94">
        <v>0</v>
      </c>
      <c r="M42" s="94">
        <v>0</v>
      </c>
      <c r="N42" s="94">
        <v>0</v>
      </c>
      <c r="O42" s="94">
        <v>0</v>
      </c>
      <c r="P42" s="94">
        <v>0</v>
      </c>
      <c r="Q42" s="94">
        <v>0</v>
      </c>
      <c r="R42" s="94">
        <v>16.835</v>
      </c>
      <c r="S42" s="94">
        <v>158.98</v>
      </c>
      <c r="T42" s="93">
        <v>175.815</v>
      </c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</row>
    <row r="43" spans="1:38" s="51" customFormat="1" ht="12" customHeight="1">
      <c r="A43" s="62"/>
      <c r="B43" s="95" t="s">
        <v>58</v>
      </c>
      <c r="C43" s="94">
        <v>0</v>
      </c>
      <c r="D43" s="94">
        <v>260.995</v>
      </c>
      <c r="E43" s="94">
        <v>0</v>
      </c>
      <c r="F43" s="94">
        <v>0</v>
      </c>
      <c r="G43" s="94">
        <v>0</v>
      </c>
      <c r="H43" s="94">
        <v>0</v>
      </c>
      <c r="I43" s="94">
        <v>1507.484</v>
      </c>
      <c r="J43" s="94">
        <v>0</v>
      </c>
      <c r="K43" s="94">
        <v>0</v>
      </c>
      <c r="L43" s="94">
        <v>37.121</v>
      </c>
      <c r="M43" s="94">
        <v>0</v>
      </c>
      <c r="N43" s="94">
        <v>0</v>
      </c>
      <c r="O43" s="94">
        <v>214.357</v>
      </c>
      <c r="P43" s="94">
        <v>0</v>
      </c>
      <c r="Q43" s="94">
        <v>0</v>
      </c>
      <c r="R43" s="94">
        <v>0</v>
      </c>
      <c r="S43" s="94">
        <v>368.096</v>
      </c>
      <c r="T43" s="93">
        <v>2388.052</v>
      </c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</row>
    <row r="44" spans="1:38" s="51" customFormat="1" ht="12" customHeight="1">
      <c r="A44" s="62"/>
      <c r="B44" s="95" t="s">
        <v>59</v>
      </c>
      <c r="C44" s="94">
        <v>0</v>
      </c>
      <c r="D44" s="94">
        <v>0</v>
      </c>
      <c r="E44" s="94">
        <v>0</v>
      </c>
      <c r="F44" s="94">
        <v>0</v>
      </c>
      <c r="G44" s="94">
        <v>0</v>
      </c>
      <c r="H44" s="94">
        <v>0</v>
      </c>
      <c r="I44" s="94">
        <v>0</v>
      </c>
      <c r="J44" s="94">
        <v>0</v>
      </c>
      <c r="K44" s="94">
        <v>0</v>
      </c>
      <c r="L44" s="94">
        <v>0</v>
      </c>
      <c r="M44" s="94">
        <v>0</v>
      </c>
      <c r="N44" s="94">
        <v>0</v>
      </c>
      <c r="O44" s="94">
        <v>0</v>
      </c>
      <c r="P44" s="94">
        <v>0</v>
      </c>
      <c r="Q44" s="94">
        <v>0</v>
      </c>
      <c r="R44" s="94">
        <v>0</v>
      </c>
      <c r="S44" s="94">
        <v>0</v>
      </c>
      <c r="T44" s="93">
        <v>0</v>
      </c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</row>
    <row r="45" spans="1:38" s="68" customFormat="1" ht="12" customHeight="1">
      <c r="A45" s="69" t="s">
        <v>60</v>
      </c>
      <c r="B45" s="98"/>
      <c r="C45" s="97">
        <v>0</v>
      </c>
      <c r="D45" s="97">
        <v>0</v>
      </c>
      <c r="E45" s="97">
        <v>1338.421</v>
      </c>
      <c r="F45" s="97">
        <v>204.189</v>
      </c>
      <c r="G45" s="97">
        <v>237.622</v>
      </c>
      <c r="H45" s="97">
        <v>221.618</v>
      </c>
      <c r="I45" s="97">
        <v>561.195</v>
      </c>
      <c r="J45" s="97">
        <v>0</v>
      </c>
      <c r="K45" s="97">
        <v>0.58</v>
      </c>
      <c r="L45" s="97">
        <v>0</v>
      </c>
      <c r="M45" s="97">
        <v>622.852</v>
      </c>
      <c r="N45" s="97">
        <v>289.92</v>
      </c>
      <c r="O45" s="97">
        <v>2862.966</v>
      </c>
      <c r="P45" s="97">
        <v>144.856</v>
      </c>
      <c r="Q45" s="97">
        <v>0</v>
      </c>
      <c r="R45" s="97">
        <v>43.406</v>
      </c>
      <c r="S45" s="97">
        <v>692.782</v>
      </c>
      <c r="T45" s="96">
        <v>7220.408</v>
      </c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</row>
    <row r="46" spans="1:38" s="51" customFormat="1" ht="12" customHeight="1">
      <c r="A46" s="62"/>
      <c r="B46" s="95" t="s">
        <v>61</v>
      </c>
      <c r="C46" s="94">
        <v>0</v>
      </c>
      <c r="D46" s="94">
        <v>0</v>
      </c>
      <c r="E46" s="94">
        <v>339.504</v>
      </c>
      <c r="F46" s="94">
        <v>-169.5</v>
      </c>
      <c r="G46" s="94">
        <v>0</v>
      </c>
      <c r="H46" s="94">
        <v>0</v>
      </c>
      <c r="I46" s="94">
        <v>448.925</v>
      </c>
      <c r="J46" s="94">
        <v>0</v>
      </c>
      <c r="K46" s="94">
        <v>0</v>
      </c>
      <c r="L46" s="94">
        <v>0</v>
      </c>
      <c r="M46" s="94">
        <v>16.95</v>
      </c>
      <c r="N46" s="94">
        <v>-1.866</v>
      </c>
      <c r="O46" s="94">
        <v>321.911</v>
      </c>
      <c r="P46" s="94">
        <v>0</v>
      </c>
      <c r="Q46" s="94">
        <v>0</v>
      </c>
      <c r="R46" s="94">
        <v>0</v>
      </c>
      <c r="S46" s="94">
        <v>0.755</v>
      </c>
      <c r="T46" s="93">
        <v>956.68</v>
      </c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</row>
    <row r="47" spans="1:38" s="51" customFormat="1" ht="12" customHeight="1">
      <c r="A47" s="62"/>
      <c r="B47" s="95" t="s">
        <v>62</v>
      </c>
      <c r="C47" s="94">
        <v>0</v>
      </c>
      <c r="D47" s="94">
        <v>0</v>
      </c>
      <c r="E47" s="94">
        <v>167.991</v>
      </c>
      <c r="F47" s="94">
        <v>4.688</v>
      </c>
      <c r="G47" s="94">
        <v>237.622</v>
      </c>
      <c r="H47" s="94">
        <v>0</v>
      </c>
      <c r="I47" s="94">
        <v>0</v>
      </c>
      <c r="J47" s="94">
        <v>0</v>
      </c>
      <c r="K47" s="94">
        <v>28.911</v>
      </c>
      <c r="L47" s="94">
        <v>0</v>
      </c>
      <c r="M47" s="94">
        <v>0.954</v>
      </c>
      <c r="N47" s="94">
        <v>0</v>
      </c>
      <c r="O47" s="94">
        <v>-212.83</v>
      </c>
      <c r="P47" s="94">
        <v>0</v>
      </c>
      <c r="Q47" s="94">
        <v>0</v>
      </c>
      <c r="R47" s="94">
        <v>0</v>
      </c>
      <c r="S47" s="94">
        <v>322.666</v>
      </c>
      <c r="T47" s="93">
        <v>550.002</v>
      </c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</row>
    <row r="48" spans="1:38" s="51" customFormat="1" ht="12" customHeight="1">
      <c r="A48" s="62"/>
      <c r="B48" s="95" t="s">
        <v>63</v>
      </c>
      <c r="C48" s="94">
        <v>0</v>
      </c>
      <c r="D48" s="94">
        <v>0</v>
      </c>
      <c r="E48" s="94">
        <v>402.642</v>
      </c>
      <c r="F48" s="94">
        <v>369.001</v>
      </c>
      <c r="G48" s="94">
        <v>0</v>
      </c>
      <c r="H48" s="94">
        <v>221.618</v>
      </c>
      <c r="I48" s="94">
        <v>100.078</v>
      </c>
      <c r="J48" s="94">
        <v>0</v>
      </c>
      <c r="K48" s="94">
        <v>-28.951</v>
      </c>
      <c r="L48" s="94">
        <v>0</v>
      </c>
      <c r="M48" s="94">
        <v>23.77</v>
      </c>
      <c r="N48" s="94">
        <v>291.786</v>
      </c>
      <c r="O48" s="94">
        <v>750.396</v>
      </c>
      <c r="P48" s="94">
        <v>0</v>
      </c>
      <c r="Q48" s="94">
        <v>0</v>
      </c>
      <c r="R48" s="94">
        <v>43.406</v>
      </c>
      <c r="S48" s="94">
        <v>63.369</v>
      </c>
      <c r="T48" s="93">
        <v>2237.115</v>
      </c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</row>
    <row r="49" spans="1:38" s="51" customFormat="1" ht="12" customHeight="1">
      <c r="A49" s="62"/>
      <c r="B49" s="95" t="s">
        <v>64</v>
      </c>
      <c r="C49" s="94">
        <v>0</v>
      </c>
      <c r="D49" s="94">
        <v>0</v>
      </c>
      <c r="E49" s="94">
        <v>261.753</v>
      </c>
      <c r="F49" s="94">
        <v>0</v>
      </c>
      <c r="G49" s="94">
        <v>0</v>
      </c>
      <c r="H49" s="94">
        <v>0</v>
      </c>
      <c r="I49" s="94">
        <v>18.433</v>
      </c>
      <c r="J49" s="94">
        <v>0</v>
      </c>
      <c r="K49" s="94">
        <v>0.619</v>
      </c>
      <c r="L49" s="94">
        <v>0</v>
      </c>
      <c r="M49" s="94">
        <v>12.477</v>
      </c>
      <c r="N49" s="94">
        <v>0</v>
      </c>
      <c r="O49" s="94">
        <v>453.177</v>
      </c>
      <c r="P49" s="94">
        <v>144.856</v>
      </c>
      <c r="Q49" s="94">
        <v>0</v>
      </c>
      <c r="R49" s="94">
        <v>0</v>
      </c>
      <c r="S49" s="94">
        <v>305.992</v>
      </c>
      <c r="T49" s="93">
        <v>1197.307</v>
      </c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</row>
    <row r="50" spans="1:38" s="51" customFormat="1" ht="12" customHeight="1">
      <c r="A50" s="62"/>
      <c r="B50" s="95" t="s">
        <v>65</v>
      </c>
      <c r="C50" s="94">
        <v>0</v>
      </c>
      <c r="D50" s="94">
        <v>0</v>
      </c>
      <c r="E50" s="94">
        <v>0</v>
      </c>
      <c r="F50" s="94">
        <v>0</v>
      </c>
      <c r="G50" s="94">
        <v>0</v>
      </c>
      <c r="H50" s="94">
        <v>0</v>
      </c>
      <c r="I50" s="94">
        <v>0</v>
      </c>
      <c r="J50" s="94">
        <v>0</v>
      </c>
      <c r="K50" s="94">
        <v>0</v>
      </c>
      <c r="L50" s="94">
        <v>0</v>
      </c>
      <c r="M50" s="94">
        <v>0</v>
      </c>
      <c r="N50" s="94">
        <v>0</v>
      </c>
      <c r="O50" s="94">
        <v>0</v>
      </c>
      <c r="P50" s="94">
        <v>0</v>
      </c>
      <c r="Q50" s="94">
        <v>0</v>
      </c>
      <c r="R50" s="94">
        <v>0</v>
      </c>
      <c r="S50" s="94">
        <v>0</v>
      </c>
      <c r="T50" s="93">
        <v>0</v>
      </c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</row>
    <row r="51" spans="1:38" s="51" customFormat="1" ht="12" customHeight="1">
      <c r="A51" s="62"/>
      <c r="B51" s="95" t="s">
        <v>66</v>
      </c>
      <c r="C51" s="94">
        <v>0</v>
      </c>
      <c r="D51" s="94">
        <v>0</v>
      </c>
      <c r="E51" s="94">
        <v>0</v>
      </c>
      <c r="F51" s="94">
        <v>0</v>
      </c>
      <c r="G51" s="94">
        <v>0</v>
      </c>
      <c r="H51" s="94">
        <v>0</v>
      </c>
      <c r="I51" s="94">
        <v>0</v>
      </c>
      <c r="J51" s="94">
        <v>0</v>
      </c>
      <c r="K51" s="94">
        <v>0</v>
      </c>
      <c r="L51" s="94">
        <v>0</v>
      </c>
      <c r="M51" s="94">
        <v>0</v>
      </c>
      <c r="N51" s="94">
        <v>0</v>
      </c>
      <c r="O51" s="94">
        <v>0</v>
      </c>
      <c r="P51" s="94">
        <v>0</v>
      </c>
      <c r="Q51" s="94">
        <v>0</v>
      </c>
      <c r="R51" s="94">
        <v>0</v>
      </c>
      <c r="S51" s="94">
        <v>0</v>
      </c>
      <c r="T51" s="93">
        <v>0</v>
      </c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</row>
    <row r="52" spans="1:38" s="51" customFormat="1" ht="12" customHeight="1">
      <c r="A52" s="62"/>
      <c r="B52" s="1" t="s">
        <v>67</v>
      </c>
      <c r="C52" s="94">
        <v>0</v>
      </c>
      <c r="D52" s="94">
        <v>0</v>
      </c>
      <c r="E52" s="94">
        <v>166.53</v>
      </c>
      <c r="F52" s="94">
        <v>0</v>
      </c>
      <c r="G52" s="94">
        <v>0</v>
      </c>
      <c r="H52" s="94">
        <v>0</v>
      </c>
      <c r="I52" s="94">
        <v>-6.24</v>
      </c>
      <c r="J52" s="94">
        <v>0</v>
      </c>
      <c r="K52" s="94">
        <v>0</v>
      </c>
      <c r="L52" s="94">
        <v>0</v>
      </c>
      <c r="M52" s="94">
        <v>568.701</v>
      </c>
      <c r="N52" s="94">
        <v>0</v>
      </c>
      <c r="O52" s="94">
        <v>1550.312</v>
      </c>
      <c r="P52" s="94">
        <v>0</v>
      </c>
      <c r="Q52" s="94">
        <v>0</v>
      </c>
      <c r="R52" s="94">
        <v>0</v>
      </c>
      <c r="S52" s="94">
        <v>0</v>
      </c>
      <c r="T52" s="93">
        <v>2279.303</v>
      </c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</row>
    <row r="53" spans="1:38" s="68" customFormat="1" ht="12" customHeight="1">
      <c r="A53" s="69" t="s">
        <v>68</v>
      </c>
      <c r="B53" s="98"/>
      <c r="C53" s="97">
        <v>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1796.088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7">
        <v>2958.75</v>
      </c>
      <c r="Q53" s="97">
        <v>0</v>
      </c>
      <c r="R53" s="97">
        <v>0</v>
      </c>
      <c r="S53" s="97">
        <v>1391.285</v>
      </c>
      <c r="T53" s="96">
        <v>6146.123</v>
      </c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</row>
    <row r="54" spans="1:38" s="51" customFormat="1" ht="12" customHeight="1">
      <c r="A54" s="62"/>
      <c r="B54" s="95" t="s">
        <v>69</v>
      </c>
      <c r="C54" s="94">
        <v>0</v>
      </c>
      <c r="D54" s="94">
        <v>0</v>
      </c>
      <c r="E54" s="94">
        <v>0</v>
      </c>
      <c r="F54" s="94">
        <v>0</v>
      </c>
      <c r="G54" s="94">
        <v>0</v>
      </c>
      <c r="H54" s="94">
        <v>0</v>
      </c>
      <c r="I54" s="94">
        <v>1796.088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  <c r="O54" s="94">
        <v>0</v>
      </c>
      <c r="P54" s="94">
        <v>747.757</v>
      </c>
      <c r="Q54" s="94">
        <v>0</v>
      </c>
      <c r="R54" s="94">
        <v>0</v>
      </c>
      <c r="S54" s="94">
        <v>1391.285</v>
      </c>
      <c r="T54" s="93">
        <v>3935.13</v>
      </c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</row>
    <row r="55" spans="1:38" s="51" customFormat="1" ht="12" customHeight="1">
      <c r="A55" s="62"/>
      <c r="B55" s="95" t="s">
        <v>70</v>
      </c>
      <c r="C55" s="94">
        <v>0</v>
      </c>
      <c r="D55" s="94">
        <v>0</v>
      </c>
      <c r="E55" s="94">
        <v>0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  <c r="O55" s="94">
        <v>0</v>
      </c>
      <c r="P55" s="94">
        <v>2179.252</v>
      </c>
      <c r="Q55" s="94">
        <v>0</v>
      </c>
      <c r="R55" s="94">
        <v>0</v>
      </c>
      <c r="S55" s="94">
        <v>0</v>
      </c>
      <c r="T55" s="93">
        <v>2179.252</v>
      </c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</row>
    <row r="56" spans="1:38" s="51" customFormat="1" ht="12" customHeight="1">
      <c r="A56" s="62"/>
      <c r="B56" s="95" t="s">
        <v>71</v>
      </c>
      <c r="C56" s="94">
        <v>0</v>
      </c>
      <c r="D56" s="94">
        <v>0</v>
      </c>
      <c r="E56" s="94">
        <v>0</v>
      </c>
      <c r="F56" s="94">
        <v>0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94">
        <v>0</v>
      </c>
      <c r="O56" s="94">
        <v>0</v>
      </c>
      <c r="P56" s="94">
        <v>23.617</v>
      </c>
      <c r="Q56" s="94">
        <v>0</v>
      </c>
      <c r="R56" s="94">
        <v>0</v>
      </c>
      <c r="S56" s="94">
        <v>0</v>
      </c>
      <c r="T56" s="93">
        <v>23.617</v>
      </c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</row>
    <row r="57" spans="1:38" s="51" customFormat="1" ht="12" customHeight="1">
      <c r="A57" s="62"/>
      <c r="B57" s="95" t="s">
        <v>72</v>
      </c>
      <c r="C57" s="94">
        <v>0</v>
      </c>
      <c r="D57" s="94">
        <v>0</v>
      </c>
      <c r="E57" s="94">
        <v>0</v>
      </c>
      <c r="F57" s="94">
        <v>0</v>
      </c>
      <c r="G57" s="94">
        <v>0</v>
      </c>
      <c r="H57" s="94">
        <v>0</v>
      </c>
      <c r="I57" s="94">
        <v>0</v>
      </c>
      <c r="J57" s="94">
        <v>0</v>
      </c>
      <c r="K57" s="94">
        <v>0</v>
      </c>
      <c r="L57" s="94">
        <v>0</v>
      </c>
      <c r="M57" s="94">
        <v>0</v>
      </c>
      <c r="N57" s="94">
        <v>0</v>
      </c>
      <c r="O57" s="94">
        <v>0</v>
      </c>
      <c r="P57" s="94">
        <v>8.124</v>
      </c>
      <c r="Q57" s="94">
        <v>0</v>
      </c>
      <c r="R57" s="94">
        <v>0</v>
      </c>
      <c r="S57" s="94">
        <v>0</v>
      </c>
      <c r="T57" s="93">
        <v>8.124</v>
      </c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</row>
    <row r="58" spans="1:38" s="51" customFormat="1" ht="12" customHeight="1">
      <c r="A58" s="62"/>
      <c r="B58" s="95" t="s">
        <v>73</v>
      </c>
      <c r="C58" s="94">
        <v>0</v>
      </c>
      <c r="D58" s="94">
        <v>0</v>
      </c>
      <c r="E58" s="94">
        <v>0</v>
      </c>
      <c r="F58" s="94">
        <v>0</v>
      </c>
      <c r="G58" s="94">
        <v>0</v>
      </c>
      <c r="H58" s="94">
        <v>0</v>
      </c>
      <c r="I58" s="94">
        <v>0</v>
      </c>
      <c r="J58" s="94">
        <v>0</v>
      </c>
      <c r="K58" s="94">
        <v>0</v>
      </c>
      <c r="L58" s="94">
        <v>0</v>
      </c>
      <c r="M58" s="94">
        <v>0</v>
      </c>
      <c r="N58" s="94">
        <v>0</v>
      </c>
      <c r="O58" s="94">
        <v>0</v>
      </c>
      <c r="P58" s="94">
        <v>0</v>
      </c>
      <c r="Q58" s="94">
        <v>0</v>
      </c>
      <c r="R58" s="94">
        <v>0</v>
      </c>
      <c r="S58" s="94">
        <v>0</v>
      </c>
      <c r="T58" s="93">
        <v>0</v>
      </c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</row>
    <row r="59" spans="1:38" s="51" customFormat="1" ht="9" customHeight="1">
      <c r="A59" s="58"/>
      <c r="B59" s="57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57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</row>
    <row r="60" spans="1:38" s="51" customFormat="1" ht="9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</row>
    <row r="61" spans="1:38" s="51" customFormat="1" ht="9" customHeight="1">
      <c r="A61" s="53" t="s">
        <v>81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</row>
    <row r="62" spans="1:38" ht="12.75">
      <c r="A62" s="50" t="s">
        <v>80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</row>
    <row r="63" spans="1:38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</row>
    <row r="64" spans="1:25" ht="12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</row>
    <row r="65" spans="1:25" ht="12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</row>
    <row r="66" spans="1:25" ht="12.7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1:25" ht="12.7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</row>
    <row r="68" spans="1:25" ht="12.7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</row>
    <row r="69" spans="1:25" ht="12.7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5" ht="12.7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5"/>
  <sheetViews>
    <sheetView zoomScalePageLayoutView="0" workbookViewId="0" topLeftCell="A1">
      <selection activeCell="B18" sqref="B18"/>
    </sheetView>
  </sheetViews>
  <sheetFormatPr defaultColWidth="11.421875" defaultRowHeight="12.75"/>
  <cols>
    <col min="1" max="1" width="1.28515625" style="5" customWidth="1"/>
    <col min="2" max="2" width="28.421875" style="5" customWidth="1"/>
    <col min="3" max="3" width="10.57421875" style="5" customWidth="1"/>
    <col min="4" max="17" width="9.28125" style="5" customWidth="1"/>
    <col min="18" max="19" width="9.28125" style="2" customWidth="1"/>
    <col min="20" max="20" width="9.28125" style="5" customWidth="1"/>
    <col min="21" max="16384" width="11.421875" style="5" customWidth="1"/>
  </cols>
  <sheetData>
    <row r="1" spans="1:20" ht="2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6"/>
      <c r="S1" s="16"/>
      <c r="T1" s="4"/>
    </row>
    <row r="2" spans="1:20" s="8" customFormat="1" ht="12.75">
      <c r="A2" s="6" t="str">
        <f>'[1]BLC-SET.'!A2</f>
        <v>AL  31  DE  MARZO  DE  1999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17"/>
      <c r="S2" s="17"/>
      <c r="T2" s="7"/>
    </row>
    <row r="3" spans="1:20" ht="12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6"/>
      <c r="S3" s="16"/>
      <c r="T3" s="4"/>
    </row>
    <row r="4" spans="1:20" ht="17.25" customHeight="1">
      <c r="A4" s="18" t="s">
        <v>2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9"/>
      <c r="S4" s="19"/>
      <c r="T4" s="10"/>
    </row>
    <row r="5" spans="1:20" ht="47.25" customHeight="1">
      <c r="A5" s="20"/>
      <c r="B5" s="21" t="s">
        <v>3</v>
      </c>
      <c r="C5" s="12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4" t="s">
        <v>13</v>
      </c>
      <c r="M5" s="14" t="s">
        <v>14</v>
      </c>
      <c r="N5" s="13" t="s">
        <v>15</v>
      </c>
      <c r="O5" s="13" t="s">
        <v>16</v>
      </c>
      <c r="P5" s="13" t="s">
        <v>17</v>
      </c>
      <c r="Q5" s="13" t="s">
        <v>18</v>
      </c>
      <c r="R5" s="22" t="s">
        <v>19</v>
      </c>
      <c r="S5" s="22" t="s">
        <v>20</v>
      </c>
      <c r="T5" s="13" t="s">
        <v>21</v>
      </c>
    </row>
    <row r="6" spans="1:20" ht="3" customHeight="1">
      <c r="A6" s="11"/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3"/>
    </row>
    <row r="7" spans="1:21" s="35" customFormat="1" ht="10.5" customHeight="1">
      <c r="A7" s="25" t="s">
        <v>22</v>
      </c>
      <c r="B7" s="26"/>
      <c r="C7" s="32">
        <v>7.683</v>
      </c>
      <c r="D7" s="32">
        <v>50530.149000000005</v>
      </c>
      <c r="E7" s="32">
        <v>20287.738</v>
      </c>
      <c r="F7" s="32">
        <v>17694.262</v>
      </c>
      <c r="G7" s="32">
        <v>211.28699999999998</v>
      </c>
      <c r="H7" s="32">
        <v>10130.206999999999</v>
      </c>
      <c r="I7" s="32">
        <v>16236.657999999998</v>
      </c>
      <c r="J7" s="32">
        <v>299.004</v>
      </c>
      <c r="K7" s="32">
        <v>5820.449</v>
      </c>
      <c r="L7" s="32">
        <v>5648.164999999999</v>
      </c>
      <c r="M7" s="32">
        <v>52.48700000000008</v>
      </c>
      <c r="N7" s="32">
        <v>3566.1979999999985</v>
      </c>
      <c r="O7" s="32">
        <v>38521.886</v>
      </c>
      <c r="P7" s="32">
        <v>3754.579</v>
      </c>
      <c r="Q7" s="32">
        <v>27.15</v>
      </c>
      <c r="R7" s="32">
        <v>6336.362000000001</v>
      </c>
      <c r="S7" s="32">
        <v>22925.722999999998</v>
      </c>
      <c r="T7" s="33">
        <v>202049.985</v>
      </c>
      <c r="U7" s="34"/>
    </row>
    <row r="8" spans="1:20" s="35" customFormat="1" ht="12" customHeight="1">
      <c r="A8" s="25" t="s">
        <v>23</v>
      </c>
      <c r="B8" s="26"/>
      <c r="C8" s="32">
        <v>0</v>
      </c>
      <c r="D8" s="32">
        <v>27245.038</v>
      </c>
      <c r="E8" s="32">
        <v>0</v>
      </c>
      <c r="F8" s="32">
        <v>11393.791</v>
      </c>
      <c r="G8" s="32">
        <v>0</v>
      </c>
      <c r="H8" s="32">
        <v>6919.275999999999</v>
      </c>
      <c r="I8" s="32">
        <v>9658.701</v>
      </c>
      <c r="J8" s="32">
        <v>0</v>
      </c>
      <c r="K8" s="32">
        <v>3017.597</v>
      </c>
      <c r="L8" s="32">
        <v>4177.2480000000005</v>
      </c>
      <c r="M8" s="32">
        <v>0</v>
      </c>
      <c r="N8" s="32">
        <v>1387.4670000000006</v>
      </c>
      <c r="O8" s="32">
        <v>8829.063</v>
      </c>
      <c r="P8" s="32">
        <v>0</v>
      </c>
      <c r="Q8" s="32">
        <v>27.15</v>
      </c>
      <c r="R8" s="32">
        <v>4877.63</v>
      </c>
      <c r="S8" s="32">
        <v>6136.209000000001</v>
      </c>
      <c r="T8" s="33">
        <v>83669.17</v>
      </c>
    </row>
    <row r="9" spans="1:21" s="38" customFormat="1" ht="12" customHeight="1">
      <c r="A9" s="27"/>
      <c r="B9" s="28" t="s">
        <v>24</v>
      </c>
      <c r="C9" s="32">
        <v>0</v>
      </c>
      <c r="D9" s="36">
        <v>606.4660000000003</v>
      </c>
      <c r="E9" s="32">
        <v>0</v>
      </c>
      <c r="F9" s="36">
        <v>627.715</v>
      </c>
      <c r="G9" s="36">
        <v>0</v>
      </c>
      <c r="H9" s="36">
        <v>322.212</v>
      </c>
      <c r="I9" s="36">
        <v>158.249</v>
      </c>
      <c r="J9" s="32">
        <v>0</v>
      </c>
      <c r="K9" s="36">
        <v>267.706</v>
      </c>
      <c r="L9" s="36">
        <v>51.96</v>
      </c>
      <c r="M9" s="32">
        <v>0</v>
      </c>
      <c r="N9" s="36">
        <v>12.97199999999998</v>
      </c>
      <c r="O9" s="36">
        <v>110.62</v>
      </c>
      <c r="P9" s="36">
        <v>0</v>
      </c>
      <c r="Q9" s="36">
        <v>0</v>
      </c>
      <c r="R9" s="36">
        <v>58.27800000000002</v>
      </c>
      <c r="S9" s="36">
        <v>1422.905</v>
      </c>
      <c r="T9" s="37">
        <v>3639.0840000000026</v>
      </c>
      <c r="U9" s="35"/>
    </row>
    <row r="10" spans="1:21" s="38" customFormat="1" ht="12" customHeight="1">
      <c r="A10" s="27"/>
      <c r="B10" s="28" t="s">
        <v>25</v>
      </c>
      <c r="C10" s="32">
        <v>0</v>
      </c>
      <c r="D10" s="36">
        <v>518.1430000000003</v>
      </c>
      <c r="E10" s="36">
        <v>0</v>
      </c>
      <c r="F10" s="36">
        <v>67.327</v>
      </c>
      <c r="G10" s="36">
        <v>0</v>
      </c>
      <c r="H10" s="36">
        <v>0</v>
      </c>
      <c r="I10" s="36">
        <v>236.83299999999963</v>
      </c>
      <c r="J10" s="32">
        <v>0</v>
      </c>
      <c r="K10" s="36">
        <v>0</v>
      </c>
      <c r="L10" s="36">
        <v>0</v>
      </c>
      <c r="M10" s="32">
        <v>0</v>
      </c>
      <c r="N10" s="36">
        <v>223.775</v>
      </c>
      <c r="O10" s="36">
        <v>0</v>
      </c>
      <c r="P10" s="36">
        <v>0</v>
      </c>
      <c r="Q10" s="36">
        <v>0</v>
      </c>
      <c r="R10" s="36">
        <v>140.87600000000003</v>
      </c>
      <c r="S10" s="36">
        <v>880.936</v>
      </c>
      <c r="T10" s="37">
        <v>2067.89</v>
      </c>
      <c r="U10" s="35"/>
    </row>
    <row r="11" spans="1:21" s="38" customFormat="1" ht="12" customHeight="1">
      <c r="A11" s="27"/>
      <c r="B11" s="28" t="s">
        <v>26</v>
      </c>
      <c r="C11" s="32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2">
        <v>0</v>
      </c>
      <c r="K11" s="36">
        <v>0</v>
      </c>
      <c r="L11" s="36">
        <v>0</v>
      </c>
      <c r="M11" s="32">
        <v>0</v>
      </c>
      <c r="N11" s="36">
        <v>0.855</v>
      </c>
      <c r="O11" s="36">
        <v>0</v>
      </c>
      <c r="P11" s="36">
        <v>0</v>
      </c>
      <c r="Q11" s="36">
        <v>0</v>
      </c>
      <c r="R11" s="36">
        <v>-0.276</v>
      </c>
      <c r="S11" s="36">
        <v>0</v>
      </c>
      <c r="T11" s="37">
        <v>0.5789999999999997</v>
      </c>
      <c r="U11" s="35"/>
    </row>
    <row r="12" spans="1:21" s="38" customFormat="1" ht="12" customHeight="1">
      <c r="A12" s="27"/>
      <c r="B12" s="28" t="s">
        <v>27</v>
      </c>
      <c r="C12" s="32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2">
        <v>0</v>
      </c>
      <c r="K12" s="36">
        <v>0</v>
      </c>
      <c r="L12" s="36">
        <v>0</v>
      </c>
      <c r="M12" s="32">
        <v>0</v>
      </c>
      <c r="N12" s="36">
        <v>0</v>
      </c>
      <c r="O12" s="36">
        <v>0</v>
      </c>
      <c r="P12" s="36">
        <v>0</v>
      </c>
      <c r="Q12" s="36">
        <v>0</v>
      </c>
      <c r="R12" s="36">
        <v>7.967</v>
      </c>
      <c r="S12" s="36">
        <v>0</v>
      </c>
      <c r="T12" s="37">
        <v>7.967</v>
      </c>
      <c r="U12" s="35"/>
    </row>
    <row r="13" spans="1:21" s="38" customFormat="1" ht="12" customHeight="1">
      <c r="A13" s="27"/>
      <c r="B13" s="28" t="s">
        <v>28</v>
      </c>
      <c r="C13" s="32">
        <v>0</v>
      </c>
      <c r="D13" s="36">
        <v>4.138000000000001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2">
        <v>0</v>
      </c>
      <c r="K13" s="36">
        <v>0</v>
      </c>
      <c r="L13" s="36">
        <v>0</v>
      </c>
      <c r="M13" s="32">
        <v>0</v>
      </c>
      <c r="N13" s="36">
        <v>0.42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7">
        <v>4.556000000000001</v>
      </c>
      <c r="U13" s="35"/>
    </row>
    <row r="14" spans="1:21" s="38" customFormat="1" ht="12" customHeight="1">
      <c r="A14" s="27"/>
      <c r="B14" s="28" t="s">
        <v>29</v>
      </c>
      <c r="C14" s="32">
        <v>0</v>
      </c>
      <c r="D14" s="36">
        <v>3274.378</v>
      </c>
      <c r="E14" s="36">
        <v>0</v>
      </c>
      <c r="F14" s="36">
        <v>394.143</v>
      </c>
      <c r="G14" s="36">
        <v>0</v>
      </c>
      <c r="H14" s="36">
        <v>257.631</v>
      </c>
      <c r="I14" s="36">
        <v>1226.6639999999998</v>
      </c>
      <c r="J14" s="36">
        <v>0</v>
      </c>
      <c r="K14" s="36">
        <v>-17.83</v>
      </c>
      <c r="L14" s="36">
        <v>224.31599999999997</v>
      </c>
      <c r="M14" s="32">
        <v>0</v>
      </c>
      <c r="N14" s="36">
        <v>33.8</v>
      </c>
      <c r="O14" s="36">
        <v>624.617</v>
      </c>
      <c r="P14" s="36">
        <v>0</v>
      </c>
      <c r="Q14" s="36">
        <v>0</v>
      </c>
      <c r="R14" s="36">
        <v>276.462</v>
      </c>
      <c r="S14" s="36">
        <v>375.80100000000004</v>
      </c>
      <c r="T14" s="37">
        <v>6669.982999999999</v>
      </c>
      <c r="U14" s="35"/>
    </row>
    <row r="15" spans="1:21" s="38" customFormat="1" ht="12" customHeight="1">
      <c r="A15" s="27"/>
      <c r="B15" s="28" t="s">
        <v>30</v>
      </c>
      <c r="C15" s="32">
        <v>0</v>
      </c>
      <c r="D15" s="36">
        <v>2620.0580000000004</v>
      </c>
      <c r="E15" s="36">
        <v>0</v>
      </c>
      <c r="F15" s="36">
        <v>131.941</v>
      </c>
      <c r="G15" s="36">
        <v>0</v>
      </c>
      <c r="H15" s="36">
        <v>-44.39699999999999</v>
      </c>
      <c r="I15" s="36">
        <v>0</v>
      </c>
      <c r="J15" s="36">
        <v>0</v>
      </c>
      <c r="K15" s="36">
        <v>396.075</v>
      </c>
      <c r="L15" s="36">
        <v>-13.659000000000049</v>
      </c>
      <c r="M15" s="32">
        <v>0</v>
      </c>
      <c r="N15" s="36">
        <v>-128.335</v>
      </c>
      <c r="O15" s="36">
        <v>2.0720000000000027</v>
      </c>
      <c r="P15" s="36">
        <v>0</v>
      </c>
      <c r="Q15" s="36">
        <v>0</v>
      </c>
      <c r="R15" s="36">
        <v>-59.284000000000106</v>
      </c>
      <c r="S15" s="36">
        <v>-101.195</v>
      </c>
      <c r="T15" s="37">
        <v>2803.2750000000005</v>
      </c>
      <c r="U15" s="35"/>
    </row>
    <row r="16" spans="1:21" s="38" customFormat="1" ht="12" customHeight="1">
      <c r="A16" s="27"/>
      <c r="B16" s="28" t="s">
        <v>31</v>
      </c>
      <c r="C16" s="32">
        <v>0</v>
      </c>
      <c r="D16" s="36">
        <v>0.006000000000000227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-10.23299999999999</v>
      </c>
      <c r="M16" s="32">
        <v>0</v>
      </c>
      <c r="N16" s="36">
        <v>82.65200000000004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7">
        <v>72.42500000000018</v>
      </c>
      <c r="U16" s="35"/>
    </row>
    <row r="17" spans="1:21" s="38" customFormat="1" ht="12" customHeight="1">
      <c r="A17" s="27"/>
      <c r="B17" s="28" t="s">
        <v>32</v>
      </c>
      <c r="C17" s="32">
        <v>0</v>
      </c>
      <c r="D17" s="36">
        <v>14460.903</v>
      </c>
      <c r="E17" s="36">
        <v>0</v>
      </c>
      <c r="F17" s="36">
        <v>9433.369</v>
      </c>
      <c r="G17" s="36">
        <v>0</v>
      </c>
      <c r="H17" s="36">
        <v>5852.487</v>
      </c>
      <c r="I17" s="36">
        <v>6082.322</v>
      </c>
      <c r="J17" s="36">
        <v>0</v>
      </c>
      <c r="K17" s="36">
        <v>2354.0170000000003</v>
      </c>
      <c r="L17" s="36">
        <v>3347.877</v>
      </c>
      <c r="M17" s="32">
        <v>0</v>
      </c>
      <c r="N17" s="36">
        <v>760.129</v>
      </c>
      <c r="O17" s="36">
        <v>6770.285</v>
      </c>
      <c r="P17" s="36">
        <v>0</v>
      </c>
      <c r="Q17" s="36">
        <v>0</v>
      </c>
      <c r="R17" s="36">
        <v>3596.541</v>
      </c>
      <c r="S17" s="36">
        <v>3019.943</v>
      </c>
      <c r="T17" s="37">
        <v>55677.873</v>
      </c>
      <c r="U17" s="35"/>
    </row>
    <row r="18" spans="1:21" s="38" customFormat="1" ht="12" customHeight="1">
      <c r="A18" s="27"/>
      <c r="B18" s="28" t="s">
        <v>33</v>
      </c>
      <c r="C18" s="32">
        <v>0</v>
      </c>
      <c r="D18" s="36">
        <v>0</v>
      </c>
      <c r="E18" s="36">
        <v>0</v>
      </c>
      <c r="F18" s="36">
        <v>149.601</v>
      </c>
      <c r="G18" s="36">
        <v>0</v>
      </c>
      <c r="H18" s="36">
        <v>0</v>
      </c>
      <c r="I18" s="36">
        <v>0</v>
      </c>
      <c r="J18" s="36">
        <v>0</v>
      </c>
      <c r="K18" s="36">
        <v>47.62</v>
      </c>
      <c r="L18" s="36">
        <v>0</v>
      </c>
      <c r="M18" s="32">
        <v>0</v>
      </c>
      <c r="N18" s="36">
        <v>400.652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7">
        <v>597.873</v>
      </c>
      <c r="U18" s="35"/>
    </row>
    <row r="19" spans="1:21" s="38" customFormat="1" ht="12" customHeight="1">
      <c r="A19" s="27"/>
      <c r="B19" s="28" t="s">
        <v>34</v>
      </c>
      <c r="C19" s="32">
        <v>0</v>
      </c>
      <c r="D19" s="36">
        <v>0.1530000000000058</v>
      </c>
      <c r="E19" s="36">
        <v>0</v>
      </c>
      <c r="F19" s="36">
        <v>1.9239999999999924</v>
      </c>
      <c r="G19" s="36">
        <v>0</v>
      </c>
      <c r="H19" s="36">
        <v>-82.261</v>
      </c>
      <c r="I19" s="36">
        <v>247.95799999999963</v>
      </c>
      <c r="J19" s="36">
        <v>0</v>
      </c>
      <c r="K19" s="36">
        <v>12.662000000000035</v>
      </c>
      <c r="L19" s="36">
        <v>102.84900000000016</v>
      </c>
      <c r="M19" s="32">
        <v>0</v>
      </c>
      <c r="N19" s="36">
        <v>-100.18100000000001</v>
      </c>
      <c r="O19" s="36">
        <v>-59.177999999999884</v>
      </c>
      <c r="P19" s="36">
        <v>0</v>
      </c>
      <c r="Q19" s="36">
        <v>0</v>
      </c>
      <c r="R19" s="36">
        <v>93.96099999999933</v>
      </c>
      <c r="S19" s="36">
        <v>0.01</v>
      </c>
      <c r="T19" s="37">
        <v>217.8969999999972</v>
      </c>
      <c r="U19" s="35"/>
    </row>
    <row r="20" spans="1:21" s="38" customFormat="1" ht="12" customHeight="1">
      <c r="A20" s="27"/>
      <c r="B20" s="28" t="s">
        <v>35</v>
      </c>
      <c r="C20" s="32">
        <v>0</v>
      </c>
      <c r="D20" s="36">
        <v>39.252999999999986</v>
      </c>
      <c r="E20" s="36">
        <v>0</v>
      </c>
      <c r="F20" s="36">
        <v>23.257000000000005</v>
      </c>
      <c r="G20" s="36">
        <v>0</v>
      </c>
      <c r="H20" s="36">
        <v>3.9299999999999784</v>
      </c>
      <c r="I20" s="36">
        <v>794.55</v>
      </c>
      <c r="J20" s="36">
        <v>0</v>
      </c>
      <c r="K20" s="36">
        <v>-196.565</v>
      </c>
      <c r="L20" s="36">
        <v>-6.956000000000017</v>
      </c>
      <c r="M20" s="32">
        <v>0</v>
      </c>
      <c r="N20" s="36">
        <v>0.36700000000001864</v>
      </c>
      <c r="O20" s="36">
        <v>-5.426000000000045</v>
      </c>
      <c r="P20" s="36">
        <v>0</v>
      </c>
      <c r="Q20" s="36">
        <v>0</v>
      </c>
      <c r="R20" s="36">
        <v>5.765999999999998</v>
      </c>
      <c r="S20" s="36">
        <v>-3.317000000000002</v>
      </c>
      <c r="T20" s="37">
        <v>654.86</v>
      </c>
      <c r="U20" s="35"/>
    </row>
    <row r="21" spans="1:21" s="38" customFormat="1" ht="12" customHeight="1">
      <c r="A21" s="27"/>
      <c r="B21" s="28" t="s">
        <v>36</v>
      </c>
      <c r="C21" s="32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2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7">
        <v>0</v>
      </c>
      <c r="U21" s="35"/>
    </row>
    <row r="22" spans="1:21" s="38" customFormat="1" ht="12" customHeight="1">
      <c r="A22" s="27"/>
      <c r="B22" s="28" t="s">
        <v>37</v>
      </c>
      <c r="C22" s="32">
        <v>0</v>
      </c>
      <c r="D22" s="36">
        <v>33.829</v>
      </c>
      <c r="E22" s="36">
        <v>0</v>
      </c>
      <c r="F22" s="36">
        <v>-0.025</v>
      </c>
      <c r="G22" s="36">
        <v>0</v>
      </c>
      <c r="H22" s="36">
        <v>0</v>
      </c>
      <c r="I22" s="36">
        <v>2.685</v>
      </c>
      <c r="J22" s="36">
        <v>0</v>
      </c>
      <c r="K22" s="36">
        <v>17.278999999999996</v>
      </c>
      <c r="L22" s="36">
        <v>9.455000000000013</v>
      </c>
      <c r="M22" s="32">
        <v>0</v>
      </c>
      <c r="N22" s="36">
        <v>0.255</v>
      </c>
      <c r="O22" s="36">
        <v>3.3379999999999654</v>
      </c>
      <c r="P22" s="36">
        <v>0</v>
      </c>
      <c r="Q22" s="36">
        <v>0</v>
      </c>
      <c r="R22" s="36">
        <v>0</v>
      </c>
      <c r="S22" s="36">
        <v>0.01799999999999713</v>
      </c>
      <c r="T22" s="37">
        <v>66.83499999999992</v>
      </c>
      <c r="U22" s="35"/>
    </row>
    <row r="23" spans="1:21" s="38" customFormat="1" ht="12" customHeight="1">
      <c r="A23" s="27"/>
      <c r="B23" s="28" t="s">
        <v>38</v>
      </c>
      <c r="C23" s="32">
        <v>0</v>
      </c>
      <c r="D23" s="36">
        <v>475.435</v>
      </c>
      <c r="E23" s="36">
        <v>0</v>
      </c>
      <c r="F23" s="36">
        <v>32.629000000000005</v>
      </c>
      <c r="G23" s="36">
        <v>0</v>
      </c>
      <c r="H23" s="36">
        <v>-74.69600000000001</v>
      </c>
      <c r="I23" s="36">
        <v>0</v>
      </c>
      <c r="J23" s="36">
        <v>0</v>
      </c>
      <c r="K23" s="36">
        <v>-1.9180000000000001</v>
      </c>
      <c r="L23" s="36">
        <v>86.67099999999999</v>
      </c>
      <c r="M23" s="32">
        <v>0</v>
      </c>
      <c r="N23" s="36">
        <v>0</v>
      </c>
      <c r="O23" s="36">
        <v>44.554</v>
      </c>
      <c r="P23" s="36">
        <v>0</v>
      </c>
      <c r="Q23" s="36">
        <v>0</v>
      </c>
      <c r="R23" s="36">
        <v>37.50199999999998</v>
      </c>
      <c r="S23" s="36">
        <v>54.865</v>
      </c>
      <c r="T23" s="37">
        <v>655.0419999999999</v>
      </c>
      <c r="U23" s="35"/>
    </row>
    <row r="24" spans="1:21" s="38" customFormat="1" ht="12" customHeight="1">
      <c r="A24" s="27"/>
      <c r="B24" s="28" t="s">
        <v>39</v>
      </c>
      <c r="C24" s="32">
        <v>0</v>
      </c>
      <c r="D24" s="36">
        <v>688.7859999999998</v>
      </c>
      <c r="E24" s="36">
        <v>0</v>
      </c>
      <c r="F24" s="36">
        <v>5.422999999999995</v>
      </c>
      <c r="G24" s="36">
        <v>0</v>
      </c>
      <c r="H24" s="36">
        <v>20.479000000000013</v>
      </c>
      <c r="I24" s="36">
        <v>0</v>
      </c>
      <c r="J24" s="36">
        <v>0</v>
      </c>
      <c r="K24" s="36">
        <v>-76.67</v>
      </c>
      <c r="L24" s="36">
        <v>49.964</v>
      </c>
      <c r="M24" s="32">
        <v>0</v>
      </c>
      <c r="N24" s="36">
        <v>0</v>
      </c>
      <c r="O24" s="36">
        <v>107.06899999999996</v>
      </c>
      <c r="P24" s="36">
        <v>0</v>
      </c>
      <c r="Q24" s="36">
        <v>0</v>
      </c>
      <c r="R24" s="36">
        <v>4.1860000000000355</v>
      </c>
      <c r="S24" s="36">
        <v>24.552</v>
      </c>
      <c r="T24" s="37">
        <v>823.7909999999997</v>
      </c>
      <c r="U24" s="35"/>
    </row>
    <row r="25" spans="1:21" s="38" customFormat="1" ht="12" customHeight="1">
      <c r="A25" s="27"/>
      <c r="B25" s="28" t="s">
        <v>40</v>
      </c>
      <c r="C25" s="32">
        <v>0</v>
      </c>
      <c r="D25" s="36">
        <v>0</v>
      </c>
      <c r="E25" s="36">
        <v>0</v>
      </c>
      <c r="F25" s="36">
        <v>-8.38500000000002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2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7">
        <v>-8.38500000000002</v>
      </c>
      <c r="U25" s="35"/>
    </row>
    <row r="26" spans="1:21" s="38" customFormat="1" ht="12" customHeight="1">
      <c r="A26" s="27"/>
      <c r="B26" s="28" t="s">
        <v>41</v>
      </c>
      <c r="C26" s="32">
        <v>0</v>
      </c>
      <c r="D26" s="36">
        <v>777.948</v>
      </c>
      <c r="E26" s="36">
        <v>0</v>
      </c>
      <c r="F26" s="36">
        <v>198.26299999999998</v>
      </c>
      <c r="G26" s="36">
        <v>0</v>
      </c>
      <c r="H26" s="36">
        <v>108.602</v>
      </c>
      <c r="I26" s="36">
        <v>375.42400000000004</v>
      </c>
      <c r="J26" s="36">
        <v>0</v>
      </c>
      <c r="K26" s="36">
        <v>28.218000000000018</v>
      </c>
      <c r="L26" s="36">
        <v>233.815</v>
      </c>
      <c r="M26" s="32">
        <v>0</v>
      </c>
      <c r="N26" s="36">
        <v>46.31800000000001</v>
      </c>
      <c r="O26" s="36">
        <v>242.17100000000005</v>
      </c>
      <c r="P26" s="36">
        <v>0</v>
      </c>
      <c r="Q26" s="36">
        <v>0</v>
      </c>
      <c r="R26" s="36">
        <v>413.51599999999996</v>
      </c>
      <c r="S26" s="36">
        <v>66.266</v>
      </c>
      <c r="T26" s="37">
        <v>2490.5420000000004</v>
      </c>
      <c r="U26" s="35"/>
    </row>
    <row r="27" spans="1:21" s="38" customFormat="1" ht="12" customHeight="1">
      <c r="A27" s="27"/>
      <c r="B27" s="28" t="s">
        <v>42</v>
      </c>
      <c r="C27" s="32">
        <v>0</v>
      </c>
      <c r="D27" s="36">
        <v>355.79799999999994</v>
      </c>
      <c r="E27" s="36">
        <v>0</v>
      </c>
      <c r="F27" s="36">
        <v>304.18100000000004</v>
      </c>
      <c r="G27" s="36">
        <v>0</v>
      </c>
      <c r="H27" s="36">
        <v>245.261</v>
      </c>
      <c r="I27" s="36">
        <v>248.00599999999997</v>
      </c>
      <c r="J27" s="36">
        <v>0</v>
      </c>
      <c r="K27" s="36">
        <v>-0.10599999999999998</v>
      </c>
      <c r="L27" s="36">
        <v>6.792999999999999</v>
      </c>
      <c r="M27" s="32">
        <v>0</v>
      </c>
      <c r="N27" s="36">
        <v>-17.17</v>
      </c>
      <c r="O27" s="36">
        <v>253.265</v>
      </c>
      <c r="P27" s="36">
        <v>0</v>
      </c>
      <c r="Q27" s="36">
        <v>0</v>
      </c>
      <c r="R27" s="36">
        <v>294.459</v>
      </c>
      <c r="S27" s="36">
        <v>-6.833000000000001</v>
      </c>
      <c r="T27" s="37">
        <v>1683.652</v>
      </c>
      <c r="U27" s="35"/>
    </row>
    <row r="28" spans="1:21" s="38" customFormat="1" ht="12" customHeight="1">
      <c r="A28" s="27"/>
      <c r="B28" s="28" t="s">
        <v>43</v>
      </c>
      <c r="C28" s="32">
        <v>0</v>
      </c>
      <c r="D28" s="36">
        <v>1493.312</v>
      </c>
      <c r="E28" s="36">
        <v>0</v>
      </c>
      <c r="F28" s="36">
        <v>47.01</v>
      </c>
      <c r="G28" s="36">
        <v>0</v>
      </c>
      <c r="H28" s="36">
        <v>118.23299999999995</v>
      </c>
      <c r="I28" s="36">
        <v>48.162999999999954</v>
      </c>
      <c r="J28" s="36">
        <v>0</v>
      </c>
      <c r="K28" s="36">
        <v>163.17799999999997</v>
      </c>
      <c r="L28" s="36">
        <v>-18.45</v>
      </c>
      <c r="M28" s="32">
        <v>0</v>
      </c>
      <c r="N28" s="36">
        <v>-40.62300000000002</v>
      </c>
      <c r="O28" s="36">
        <v>718.13</v>
      </c>
      <c r="P28" s="36">
        <v>0</v>
      </c>
      <c r="Q28" s="36">
        <v>0</v>
      </c>
      <c r="R28" s="36">
        <v>0</v>
      </c>
      <c r="S28" s="36">
        <v>151.63300000000004</v>
      </c>
      <c r="T28" s="37">
        <v>2680.5860000000002</v>
      </c>
      <c r="U28" s="35"/>
    </row>
    <row r="29" spans="1:21" s="38" customFormat="1" ht="12" customHeight="1">
      <c r="A29" s="27"/>
      <c r="B29" s="28" t="s">
        <v>44</v>
      </c>
      <c r="C29" s="32">
        <v>0</v>
      </c>
      <c r="D29" s="36">
        <v>255.03900000000067</v>
      </c>
      <c r="E29" s="36">
        <v>0</v>
      </c>
      <c r="F29" s="36">
        <v>0</v>
      </c>
      <c r="G29" s="36">
        <v>0</v>
      </c>
      <c r="H29" s="36">
        <v>11.525</v>
      </c>
      <c r="I29" s="36">
        <v>0</v>
      </c>
      <c r="J29" s="36">
        <v>0</v>
      </c>
      <c r="K29" s="36">
        <v>0</v>
      </c>
      <c r="L29" s="36">
        <v>0</v>
      </c>
      <c r="M29" s="32">
        <v>0</v>
      </c>
      <c r="N29" s="36">
        <v>-20.54</v>
      </c>
      <c r="O29" s="36">
        <v>-33.347999999999985</v>
      </c>
      <c r="P29" s="36">
        <v>0</v>
      </c>
      <c r="Q29" s="36">
        <v>0</v>
      </c>
      <c r="R29" s="36">
        <v>0</v>
      </c>
      <c r="S29" s="36">
        <v>0.5629999999999988</v>
      </c>
      <c r="T29" s="37">
        <v>213.23899999999958</v>
      </c>
      <c r="U29" s="35"/>
    </row>
    <row r="30" spans="1:21" s="38" customFormat="1" ht="12" customHeight="1">
      <c r="A30" s="27"/>
      <c r="B30" s="28" t="s">
        <v>45</v>
      </c>
      <c r="C30" s="32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2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7">
        <v>0</v>
      </c>
      <c r="U30" s="35"/>
    </row>
    <row r="31" spans="1:21" s="38" customFormat="1" ht="12" customHeight="1">
      <c r="A31" s="27"/>
      <c r="B31" s="28" t="s">
        <v>46</v>
      </c>
      <c r="C31" s="32">
        <v>0</v>
      </c>
      <c r="D31" s="36">
        <v>130.19</v>
      </c>
      <c r="E31" s="36">
        <v>0</v>
      </c>
      <c r="F31" s="36">
        <v>0.617</v>
      </c>
      <c r="G31" s="36">
        <v>0</v>
      </c>
      <c r="H31" s="36">
        <v>39.066</v>
      </c>
      <c r="I31" s="36">
        <v>154.75899999999996</v>
      </c>
      <c r="J31" s="36">
        <v>0</v>
      </c>
      <c r="K31" s="36">
        <v>24.803</v>
      </c>
      <c r="L31" s="36">
        <v>-7.22</v>
      </c>
      <c r="M31" s="32">
        <v>0</v>
      </c>
      <c r="N31" s="36">
        <v>29.189</v>
      </c>
      <c r="O31" s="36">
        <v>0</v>
      </c>
      <c r="P31" s="36">
        <v>0</v>
      </c>
      <c r="Q31" s="36">
        <v>0</v>
      </c>
      <c r="R31" s="36">
        <v>6.418</v>
      </c>
      <c r="S31" s="36">
        <v>40.18299999999999</v>
      </c>
      <c r="T31" s="37">
        <v>418.00299999999993</v>
      </c>
      <c r="U31" s="35"/>
    </row>
    <row r="32" spans="1:21" s="38" customFormat="1" ht="12" customHeight="1">
      <c r="A32" s="27"/>
      <c r="B32" s="28" t="s">
        <v>47</v>
      </c>
      <c r="C32" s="32">
        <v>0</v>
      </c>
      <c r="D32" s="36">
        <v>164.87</v>
      </c>
      <c r="E32" s="36">
        <v>0</v>
      </c>
      <c r="F32" s="36">
        <v>-23.687</v>
      </c>
      <c r="G32" s="36">
        <v>0</v>
      </c>
      <c r="H32" s="36">
        <v>116.841</v>
      </c>
      <c r="I32" s="36">
        <v>37.071000000000005</v>
      </c>
      <c r="J32" s="36">
        <v>0</v>
      </c>
      <c r="K32" s="36">
        <v>2.2089999999999996</v>
      </c>
      <c r="L32" s="36">
        <v>-7.554</v>
      </c>
      <c r="M32" s="32">
        <v>0</v>
      </c>
      <c r="N32" s="36">
        <v>49.04899999999998</v>
      </c>
      <c r="O32" s="36">
        <v>50.89399999999999</v>
      </c>
      <c r="P32" s="36">
        <v>0</v>
      </c>
      <c r="Q32" s="36">
        <v>0</v>
      </c>
      <c r="R32" s="36">
        <v>1.2589999999999861</v>
      </c>
      <c r="S32" s="36">
        <v>37.473</v>
      </c>
      <c r="T32" s="37">
        <v>428.425</v>
      </c>
      <c r="U32" s="35"/>
    </row>
    <row r="33" spans="1:21" s="38" customFormat="1" ht="12" customHeight="1">
      <c r="A33" s="27"/>
      <c r="B33" s="28" t="s">
        <v>48</v>
      </c>
      <c r="C33" s="32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0.199</v>
      </c>
      <c r="I33" s="36">
        <v>0</v>
      </c>
      <c r="J33" s="36">
        <v>0</v>
      </c>
      <c r="K33" s="36">
        <v>-3.081</v>
      </c>
      <c r="L33" s="36">
        <v>0</v>
      </c>
      <c r="M33" s="32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7">
        <v>-2.882</v>
      </c>
      <c r="U33" s="35"/>
    </row>
    <row r="34" spans="1:21" s="38" customFormat="1" ht="12" customHeight="1">
      <c r="A34" s="27"/>
      <c r="B34" s="28" t="s">
        <v>49</v>
      </c>
      <c r="C34" s="32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2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7">
        <v>0</v>
      </c>
      <c r="U34" s="35"/>
    </row>
    <row r="35" spans="1:21" s="38" customFormat="1" ht="12" customHeight="1">
      <c r="A35" s="27"/>
      <c r="B35" s="28" t="s">
        <v>50</v>
      </c>
      <c r="C35" s="32">
        <v>0</v>
      </c>
      <c r="D35" s="36">
        <v>0</v>
      </c>
      <c r="E35" s="36">
        <v>0</v>
      </c>
      <c r="F35" s="36">
        <v>8.489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2">
        <v>0</v>
      </c>
      <c r="N35" s="36">
        <v>53.881</v>
      </c>
      <c r="O35" s="36">
        <v>0</v>
      </c>
      <c r="P35" s="36">
        <v>0</v>
      </c>
      <c r="Q35" s="36">
        <v>27.15</v>
      </c>
      <c r="R35" s="36">
        <v>0</v>
      </c>
      <c r="S35" s="36">
        <v>3.588</v>
      </c>
      <c r="T35" s="37">
        <v>93.10900000000001</v>
      </c>
      <c r="U35" s="35"/>
    </row>
    <row r="36" spans="1:21" s="38" customFormat="1" ht="12" customHeight="1">
      <c r="A36" s="27"/>
      <c r="B36" s="28" t="s">
        <v>51</v>
      </c>
      <c r="C36" s="32">
        <v>0</v>
      </c>
      <c r="D36" s="36">
        <v>1347.603</v>
      </c>
      <c r="E36" s="36">
        <v>0</v>
      </c>
      <c r="F36" s="36">
        <v>0</v>
      </c>
      <c r="G36" s="36">
        <v>0</v>
      </c>
      <c r="H36" s="36">
        <v>24.163999999999987</v>
      </c>
      <c r="I36" s="36">
        <v>0</v>
      </c>
      <c r="J36" s="36">
        <v>0</v>
      </c>
      <c r="K36" s="36">
        <v>0</v>
      </c>
      <c r="L36" s="36">
        <v>127.619</v>
      </c>
      <c r="M36" s="32">
        <v>0</v>
      </c>
      <c r="N36" s="36">
        <v>0.002</v>
      </c>
      <c r="O36" s="36">
        <v>0</v>
      </c>
      <c r="P36" s="36">
        <v>0</v>
      </c>
      <c r="Q36" s="36">
        <v>0</v>
      </c>
      <c r="R36" s="36">
        <v>0</v>
      </c>
      <c r="S36" s="36">
        <v>168.81900000000002</v>
      </c>
      <c r="T36" s="37">
        <v>1668.206</v>
      </c>
      <c r="U36" s="35"/>
    </row>
    <row r="37" spans="1:21" s="38" customFormat="1" ht="12" customHeight="1">
      <c r="A37" s="27"/>
      <c r="B37" s="28" t="s">
        <v>52</v>
      </c>
      <c r="C37" s="32">
        <v>0</v>
      </c>
      <c r="D37" s="36">
        <v>-1.27</v>
      </c>
      <c r="E37" s="36">
        <v>0</v>
      </c>
      <c r="F37" s="36">
        <v>0</v>
      </c>
      <c r="G37" s="36">
        <v>0</v>
      </c>
      <c r="H37" s="36">
        <v>0</v>
      </c>
      <c r="I37" s="36">
        <v>46.017</v>
      </c>
      <c r="J37" s="36">
        <v>0</v>
      </c>
      <c r="K37" s="36">
        <v>0</v>
      </c>
      <c r="L37" s="36">
        <v>0</v>
      </c>
      <c r="M37" s="32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7">
        <v>44.746</v>
      </c>
      <c r="U37" s="35"/>
    </row>
    <row r="38" spans="1:21" s="38" customFormat="1" ht="12" customHeight="1">
      <c r="A38" s="27"/>
      <c r="B38" s="28" t="s">
        <v>53</v>
      </c>
      <c r="C38" s="32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2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7">
        <v>0</v>
      </c>
      <c r="U38" s="35"/>
    </row>
    <row r="39" spans="1:20" s="35" customFormat="1" ht="12" customHeight="1">
      <c r="A39" s="25" t="s">
        <v>54</v>
      </c>
      <c r="B39" s="26"/>
      <c r="C39" s="32">
        <v>0</v>
      </c>
      <c r="D39" s="32">
        <v>23285.11</v>
      </c>
      <c r="E39" s="32">
        <v>0</v>
      </c>
      <c r="F39" s="32">
        <v>5637.515</v>
      </c>
      <c r="G39" s="32">
        <v>0</v>
      </c>
      <c r="H39" s="32">
        <v>2875.213</v>
      </c>
      <c r="I39" s="32">
        <v>3011.3419999999996</v>
      </c>
      <c r="J39" s="32">
        <v>284.292</v>
      </c>
      <c r="K39" s="32">
        <v>2099.115</v>
      </c>
      <c r="L39" s="32">
        <v>1470.9170000000001</v>
      </c>
      <c r="M39" s="32">
        <v>0</v>
      </c>
      <c r="N39" s="32">
        <v>1298.0610000000001</v>
      </c>
      <c r="O39" s="32">
        <v>10501.338</v>
      </c>
      <c r="P39" s="32">
        <v>0</v>
      </c>
      <c r="Q39" s="32">
        <v>0</v>
      </c>
      <c r="R39" s="32">
        <v>1292.284</v>
      </c>
      <c r="S39" s="32">
        <v>650.5070000000001</v>
      </c>
      <c r="T39" s="33">
        <v>52405.693</v>
      </c>
    </row>
    <row r="40" spans="1:21" s="38" customFormat="1" ht="12" customHeight="1">
      <c r="A40" s="27"/>
      <c r="B40" s="28" t="s">
        <v>55</v>
      </c>
      <c r="C40" s="32">
        <v>0</v>
      </c>
      <c r="D40" s="36">
        <v>873.902</v>
      </c>
      <c r="E40" s="36">
        <v>0</v>
      </c>
      <c r="F40" s="36">
        <v>-114.41799999999998</v>
      </c>
      <c r="G40" s="36">
        <v>0</v>
      </c>
      <c r="H40" s="36">
        <v>533.595</v>
      </c>
      <c r="I40" s="36">
        <v>600.121</v>
      </c>
      <c r="J40" s="36">
        <v>282.071</v>
      </c>
      <c r="K40" s="36">
        <v>95.189</v>
      </c>
      <c r="L40" s="36">
        <v>151.22899999999998</v>
      </c>
      <c r="M40" s="32">
        <v>0</v>
      </c>
      <c r="N40" s="36">
        <v>81.662</v>
      </c>
      <c r="O40" s="36">
        <v>498.31200000000007</v>
      </c>
      <c r="P40" s="36">
        <v>0</v>
      </c>
      <c r="Q40" s="36">
        <v>0</v>
      </c>
      <c r="R40" s="36">
        <v>364.927</v>
      </c>
      <c r="S40" s="36">
        <v>-35.067</v>
      </c>
      <c r="T40" s="37">
        <v>3331.523</v>
      </c>
      <c r="U40" s="35"/>
    </row>
    <row r="41" spans="1:21" s="38" customFormat="1" ht="12" customHeight="1">
      <c r="A41" s="27"/>
      <c r="B41" s="28" t="s">
        <v>56</v>
      </c>
      <c r="C41" s="32">
        <v>0</v>
      </c>
      <c r="D41" s="36">
        <v>0</v>
      </c>
      <c r="E41" s="36">
        <v>0</v>
      </c>
      <c r="F41" s="36">
        <v>8.362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2">
        <v>0</v>
      </c>
      <c r="N41" s="36">
        <v>0</v>
      </c>
      <c r="O41" s="36">
        <v>17.132</v>
      </c>
      <c r="P41" s="36">
        <v>0</v>
      </c>
      <c r="Q41" s="36">
        <v>0</v>
      </c>
      <c r="R41" s="36">
        <v>2.674</v>
      </c>
      <c r="S41" s="36">
        <v>0</v>
      </c>
      <c r="T41" s="37">
        <v>28.168</v>
      </c>
      <c r="U41" s="35"/>
    </row>
    <row r="42" spans="1:21" s="38" customFormat="1" ht="12" customHeight="1">
      <c r="A42" s="27"/>
      <c r="B42" s="28" t="s">
        <v>57</v>
      </c>
      <c r="C42" s="32">
        <v>0</v>
      </c>
      <c r="D42" s="36">
        <v>616.532</v>
      </c>
      <c r="E42" s="36">
        <v>0</v>
      </c>
      <c r="F42" s="36">
        <v>60.2</v>
      </c>
      <c r="G42" s="36">
        <v>0</v>
      </c>
      <c r="H42" s="36">
        <v>13.851</v>
      </c>
      <c r="I42" s="36">
        <v>0</v>
      </c>
      <c r="J42" s="36">
        <v>0</v>
      </c>
      <c r="K42" s="36">
        <v>664.693</v>
      </c>
      <c r="L42" s="36">
        <v>1135.991</v>
      </c>
      <c r="M42" s="32">
        <v>0</v>
      </c>
      <c r="N42" s="36">
        <v>0</v>
      </c>
      <c r="O42" s="36">
        <v>28.037</v>
      </c>
      <c r="P42" s="36">
        <v>0</v>
      </c>
      <c r="Q42" s="36">
        <v>0</v>
      </c>
      <c r="R42" s="36">
        <v>27.573999999999998</v>
      </c>
      <c r="S42" s="36">
        <v>73.269</v>
      </c>
      <c r="T42" s="37">
        <v>2620.1459999999997</v>
      </c>
      <c r="U42" s="35"/>
    </row>
    <row r="43" spans="1:21" s="38" customFormat="1" ht="12" customHeight="1">
      <c r="A43" s="27"/>
      <c r="B43" s="28" t="s">
        <v>58</v>
      </c>
      <c r="C43" s="32">
        <v>0</v>
      </c>
      <c r="D43" s="36">
        <v>21794.676</v>
      </c>
      <c r="E43" s="36">
        <v>0</v>
      </c>
      <c r="F43" s="36">
        <v>5683.371</v>
      </c>
      <c r="G43" s="36">
        <v>0</v>
      </c>
      <c r="H43" s="36">
        <v>2327.767</v>
      </c>
      <c r="I43" s="36">
        <v>2320.106</v>
      </c>
      <c r="J43" s="36">
        <v>2.221</v>
      </c>
      <c r="K43" s="36">
        <v>1339.232</v>
      </c>
      <c r="L43" s="36">
        <v>183.696</v>
      </c>
      <c r="M43" s="32">
        <v>0</v>
      </c>
      <c r="N43" s="36">
        <v>1195.887</v>
      </c>
      <c r="O43" s="36">
        <v>9957.857</v>
      </c>
      <c r="P43" s="36">
        <v>0</v>
      </c>
      <c r="Q43" s="36">
        <v>0</v>
      </c>
      <c r="R43" s="36">
        <v>897.109</v>
      </c>
      <c r="S43" s="36">
        <v>612.305</v>
      </c>
      <c r="T43" s="37">
        <v>46314.227999999996</v>
      </c>
      <c r="U43" s="35"/>
    </row>
    <row r="44" spans="1:21" s="38" customFormat="1" ht="12" customHeight="1">
      <c r="A44" s="27"/>
      <c r="B44" s="28" t="s">
        <v>59</v>
      </c>
      <c r="C44" s="32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91.116</v>
      </c>
      <c r="J44" s="36">
        <v>0</v>
      </c>
      <c r="K44" s="36">
        <v>0</v>
      </c>
      <c r="L44" s="36">
        <v>0</v>
      </c>
      <c r="M44" s="32">
        <v>0</v>
      </c>
      <c r="N44" s="36">
        <v>20.512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7">
        <v>111.628</v>
      </c>
      <c r="U44" s="35"/>
    </row>
    <row r="45" spans="1:21" s="35" customFormat="1" ht="12" customHeight="1">
      <c r="A45" s="25" t="s">
        <v>60</v>
      </c>
      <c r="B45" s="26"/>
      <c r="C45" s="32">
        <v>7.683</v>
      </c>
      <c r="D45" s="36">
        <v>0</v>
      </c>
      <c r="E45" s="32">
        <v>6085.206</v>
      </c>
      <c r="F45" s="32">
        <v>662.9560000000001</v>
      </c>
      <c r="G45" s="32">
        <v>211.28699999999998</v>
      </c>
      <c r="H45" s="32">
        <v>335.71700000000004</v>
      </c>
      <c r="I45" s="32">
        <v>2412.4179999999997</v>
      </c>
      <c r="J45" s="32">
        <v>14.712</v>
      </c>
      <c r="K45" s="32">
        <v>606.877</v>
      </c>
      <c r="L45" s="32">
        <v>0</v>
      </c>
      <c r="M45" s="32">
        <v>44.28899999999999</v>
      </c>
      <c r="N45" s="32">
        <v>306.7</v>
      </c>
      <c r="O45" s="32">
        <v>5585.367</v>
      </c>
      <c r="P45" s="32">
        <v>138.02800000000002</v>
      </c>
      <c r="Q45" s="32">
        <v>0</v>
      </c>
      <c r="R45" s="32">
        <v>166.447</v>
      </c>
      <c r="S45" s="36">
        <v>1340.734</v>
      </c>
      <c r="T45" s="33">
        <v>17918.418</v>
      </c>
      <c r="U45" s="39"/>
    </row>
    <row r="46" spans="1:21" s="38" customFormat="1" ht="12" customHeight="1">
      <c r="A46" s="27"/>
      <c r="B46" s="28" t="s">
        <v>61</v>
      </c>
      <c r="C46" s="32">
        <v>0</v>
      </c>
      <c r="D46" s="36">
        <v>0</v>
      </c>
      <c r="E46" s="36">
        <v>715.2510000000001</v>
      </c>
      <c r="F46" s="36">
        <v>227.80599999999998</v>
      </c>
      <c r="G46" s="32">
        <v>0</v>
      </c>
      <c r="H46" s="36">
        <v>0</v>
      </c>
      <c r="I46" s="36">
        <v>727.606</v>
      </c>
      <c r="J46" s="36">
        <v>14.712</v>
      </c>
      <c r="K46" s="36">
        <v>-0.028</v>
      </c>
      <c r="L46" s="36">
        <v>0</v>
      </c>
      <c r="M46" s="32">
        <v>84.75</v>
      </c>
      <c r="N46" s="36">
        <v>4.973000000000001</v>
      </c>
      <c r="O46" s="36">
        <v>236.07700000000006</v>
      </c>
      <c r="P46" s="32">
        <v>0</v>
      </c>
      <c r="Q46" s="36">
        <v>0</v>
      </c>
      <c r="R46" s="36">
        <v>0</v>
      </c>
      <c r="S46" s="36">
        <v>0.7559999999999999</v>
      </c>
      <c r="T46" s="37">
        <v>2011.902</v>
      </c>
      <c r="U46" s="35"/>
    </row>
    <row r="47" spans="1:21" s="38" customFormat="1" ht="12" customHeight="1">
      <c r="A47" s="27"/>
      <c r="B47" s="28" t="s">
        <v>62</v>
      </c>
      <c r="C47" s="32">
        <v>7.683</v>
      </c>
      <c r="D47" s="36">
        <v>0</v>
      </c>
      <c r="E47" s="36">
        <v>1525.419</v>
      </c>
      <c r="F47" s="36">
        <v>75.42099999999999</v>
      </c>
      <c r="G47" s="32">
        <v>129.93399999999997</v>
      </c>
      <c r="H47" s="36">
        <v>57.083</v>
      </c>
      <c r="I47" s="36">
        <v>76.583</v>
      </c>
      <c r="J47" s="36">
        <v>0</v>
      </c>
      <c r="K47" s="36">
        <v>559.7760000000001</v>
      </c>
      <c r="L47" s="36">
        <v>0</v>
      </c>
      <c r="M47" s="36">
        <v>-300.652</v>
      </c>
      <c r="N47" s="36">
        <v>3.373</v>
      </c>
      <c r="O47" s="36">
        <v>1222.504</v>
      </c>
      <c r="P47" s="32">
        <v>0</v>
      </c>
      <c r="Q47" s="36">
        <v>0</v>
      </c>
      <c r="R47" s="36">
        <v>107.401</v>
      </c>
      <c r="S47" s="36">
        <v>832.356</v>
      </c>
      <c r="T47" s="37">
        <v>4296.883</v>
      </c>
      <c r="U47" s="35"/>
    </row>
    <row r="48" spans="1:21" s="38" customFormat="1" ht="12" customHeight="1">
      <c r="A48" s="27"/>
      <c r="B48" s="28" t="s">
        <v>63</v>
      </c>
      <c r="C48" s="32">
        <v>0</v>
      </c>
      <c r="D48" s="36">
        <v>0</v>
      </c>
      <c r="E48" s="36">
        <v>2689.721</v>
      </c>
      <c r="F48" s="36">
        <v>170.659</v>
      </c>
      <c r="G48" s="32">
        <v>0</v>
      </c>
      <c r="H48" s="36">
        <v>278.634</v>
      </c>
      <c r="I48" s="36">
        <v>469.203</v>
      </c>
      <c r="J48" s="36">
        <v>0</v>
      </c>
      <c r="K48" s="36">
        <v>33.262</v>
      </c>
      <c r="L48" s="36">
        <v>0</v>
      </c>
      <c r="M48" s="36">
        <v>17.032</v>
      </c>
      <c r="N48" s="36">
        <v>298.354</v>
      </c>
      <c r="O48" s="36">
        <v>511.03600000000006</v>
      </c>
      <c r="P48" s="32">
        <v>0</v>
      </c>
      <c r="Q48" s="36">
        <v>0</v>
      </c>
      <c r="R48" s="36">
        <v>40.967000000000006</v>
      </c>
      <c r="S48" s="36">
        <v>64.648</v>
      </c>
      <c r="T48" s="37">
        <v>4573.516</v>
      </c>
      <c r="U48" s="35"/>
    </row>
    <row r="49" spans="1:21" s="38" customFormat="1" ht="12" customHeight="1">
      <c r="A49" s="27"/>
      <c r="B49" s="28" t="s">
        <v>64</v>
      </c>
      <c r="C49" s="32">
        <v>0</v>
      </c>
      <c r="D49" s="36">
        <v>0</v>
      </c>
      <c r="E49" s="36">
        <v>608.2829999999999</v>
      </c>
      <c r="F49" s="36">
        <v>189.069</v>
      </c>
      <c r="G49" s="32">
        <v>0</v>
      </c>
      <c r="H49" s="36">
        <v>0</v>
      </c>
      <c r="I49" s="36">
        <v>20.495</v>
      </c>
      <c r="J49" s="36">
        <v>0</v>
      </c>
      <c r="K49" s="36">
        <v>0.10899999999999999</v>
      </c>
      <c r="L49" s="36">
        <v>0</v>
      </c>
      <c r="M49" s="36">
        <v>12.477</v>
      </c>
      <c r="N49" s="36">
        <v>0</v>
      </c>
      <c r="O49" s="36">
        <v>1490.768</v>
      </c>
      <c r="P49" s="32">
        <v>138.02800000000002</v>
      </c>
      <c r="Q49" s="36">
        <v>0</v>
      </c>
      <c r="R49" s="36">
        <v>18.078</v>
      </c>
      <c r="S49" s="36">
        <v>107.51399999999995</v>
      </c>
      <c r="T49" s="37">
        <v>2584.822</v>
      </c>
      <c r="U49" s="35"/>
    </row>
    <row r="50" spans="1:21" s="38" customFormat="1" ht="12" customHeight="1">
      <c r="A50" s="27"/>
      <c r="B50" s="28" t="s">
        <v>65</v>
      </c>
      <c r="C50" s="32">
        <v>0</v>
      </c>
      <c r="D50" s="36">
        <v>0</v>
      </c>
      <c r="E50" s="36">
        <v>0</v>
      </c>
      <c r="F50" s="36">
        <v>0</v>
      </c>
      <c r="G50" s="32">
        <v>0</v>
      </c>
      <c r="H50" s="36">
        <v>0</v>
      </c>
      <c r="I50" s="36">
        <v>0</v>
      </c>
      <c r="J50" s="36">
        <v>0</v>
      </c>
      <c r="K50" s="36">
        <v>13.759</v>
      </c>
      <c r="L50" s="36">
        <v>0</v>
      </c>
      <c r="M50" s="32">
        <v>0</v>
      </c>
      <c r="N50" s="36">
        <v>0</v>
      </c>
      <c r="O50" s="36">
        <v>0</v>
      </c>
      <c r="P50" s="32">
        <v>0</v>
      </c>
      <c r="Q50" s="36">
        <v>0</v>
      </c>
      <c r="R50" s="36">
        <v>0</v>
      </c>
      <c r="S50" s="36">
        <v>0</v>
      </c>
      <c r="T50" s="37">
        <v>13.759</v>
      </c>
      <c r="U50" s="35"/>
    </row>
    <row r="51" spans="1:21" s="38" customFormat="1" ht="12" customHeight="1">
      <c r="A51" s="27"/>
      <c r="B51" s="28" t="s">
        <v>66</v>
      </c>
      <c r="C51" s="32">
        <v>0</v>
      </c>
      <c r="D51" s="36">
        <v>0</v>
      </c>
      <c r="E51" s="36">
        <v>0</v>
      </c>
      <c r="F51" s="36">
        <v>0</v>
      </c>
      <c r="G51" s="36">
        <v>81.352</v>
      </c>
      <c r="H51" s="36">
        <v>0</v>
      </c>
      <c r="I51" s="36">
        <v>1204.32</v>
      </c>
      <c r="J51" s="36">
        <v>0</v>
      </c>
      <c r="K51" s="36">
        <v>0</v>
      </c>
      <c r="L51" s="36">
        <v>0</v>
      </c>
      <c r="M51" s="32">
        <v>0</v>
      </c>
      <c r="N51" s="36">
        <v>0</v>
      </c>
      <c r="O51" s="36">
        <v>230.925</v>
      </c>
      <c r="P51" s="32">
        <v>0</v>
      </c>
      <c r="Q51" s="36">
        <v>0</v>
      </c>
      <c r="R51" s="36">
        <v>0</v>
      </c>
      <c r="S51" s="36">
        <v>335.46</v>
      </c>
      <c r="T51" s="37">
        <v>1852.057</v>
      </c>
      <c r="U51" s="35"/>
    </row>
    <row r="52" spans="1:21" s="38" customFormat="1" ht="12" customHeight="1">
      <c r="A52" s="27"/>
      <c r="B52" s="1" t="s">
        <v>67</v>
      </c>
      <c r="C52" s="32">
        <v>0</v>
      </c>
      <c r="D52" s="36">
        <v>0</v>
      </c>
      <c r="E52" s="36">
        <v>546.533</v>
      </c>
      <c r="F52" s="36">
        <v>0</v>
      </c>
      <c r="G52" s="36">
        <v>0</v>
      </c>
      <c r="H52" s="36">
        <v>0</v>
      </c>
      <c r="I52" s="36">
        <v>-85.79</v>
      </c>
      <c r="J52" s="36">
        <v>0</v>
      </c>
      <c r="K52" s="36">
        <v>0</v>
      </c>
      <c r="L52" s="36">
        <v>0</v>
      </c>
      <c r="M52" s="36">
        <v>230.68099999999993</v>
      </c>
      <c r="N52" s="36">
        <v>0</v>
      </c>
      <c r="O52" s="36">
        <v>1894.0570000000002</v>
      </c>
      <c r="P52" s="32">
        <v>0</v>
      </c>
      <c r="Q52" s="36">
        <v>0</v>
      </c>
      <c r="R52" s="36">
        <v>0</v>
      </c>
      <c r="S52" s="36">
        <v>0</v>
      </c>
      <c r="T52" s="37">
        <v>2585.482</v>
      </c>
      <c r="U52" s="35"/>
    </row>
    <row r="53" spans="1:20" s="35" customFormat="1" ht="12" customHeight="1">
      <c r="A53" s="25" t="s">
        <v>68</v>
      </c>
      <c r="B53" s="26"/>
      <c r="C53" s="32">
        <v>0</v>
      </c>
      <c r="D53" s="36">
        <v>0</v>
      </c>
      <c r="E53" s="32">
        <v>14202.532</v>
      </c>
      <c r="F53" s="36">
        <v>0</v>
      </c>
      <c r="G53" s="32">
        <v>0</v>
      </c>
      <c r="H53" s="36">
        <v>0.001</v>
      </c>
      <c r="I53" s="32">
        <v>1154.197</v>
      </c>
      <c r="J53" s="36">
        <v>0</v>
      </c>
      <c r="K53" s="32">
        <v>96.86</v>
      </c>
      <c r="L53" s="32">
        <v>0</v>
      </c>
      <c r="M53" s="32">
        <v>8.198</v>
      </c>
      <c r="N53" s="32">
        <v>573.97</v>
      </c>
      <c r="O53" s="32">
        <v>13606.119</v>
      </c>
      <c r="P53" s="32">
        <v>3616.5519999999997</v>
      </c>
      <c r="Q53" s="32">
        <v>0</v>
      </c>
      <c r="R53" s="36">
        <v>0</v>
      </c>
      <c r="S53" s="32">
        <v>14798.273000000001</v>
      </c>
      <c r="T53" s="33">
        <v>48056.702</v>
      </c>
    </row>
    <row r="54" spans="1:21" s="42" customFormat="1" ht="12" customHeight="1">
      <c r="A54" s="40"/>
      <c r="B54" s="41" t="s">
        <v>69</v>
      </c>
      <c r="C54" s="32">
        <v>0</v>
      </c>
      <c r="D54" s="36">
        <v>0</v>
      </c>
      <c r="E54" s="36">
        <v>1700.295</v>
      </c>
      <c r="F54" s="36">
        <v>0</v>
      </c>
      <c r="G54" s="36">
        <v>0</v>
      </c>
      <c r="H54" s="36">
        <v>0.001</v>
      </c>
      <c r="I54" s="36">
        <v>923.046</v>
      </c>
      <c r="J54" s="36">
        <v>0</v>
      </c>
      <c r="K54" s="36">
        <v>96.86</v>
      </c>
      <c r="L54" s="36">
        <v>0</v>
      </c>
      <c r="M54" s="36">
        <v>8.198</v>
      </c>
      <c r="N54" s="36">
        <v>35.751</v>
      </c>
      <c r="O54" s="36">
        <v>3750.907</v>
      </c>
      <c r="P54" s="36">
        <v>580.9990000000001</v>
      </c>
      <c r="Q54" s="36">
        <v>0</v>
      </c>
      <c r="R54" s="36">
        <v>0</v>
      </c>
      <c r="S54" s="36">
        <v>13209.626</v>
      </c>
      <c r="T54" s="37">
        <v>20305.683999999997</v>
      </c>
      <c r="U54" s="35"/>
    </row>
    <row r="55" spans="1:22" s="42" customFormat="1" ht="12" customHeight="1">
      <c r="A55" s="40"/>
      <c r="B55" s="41" t="s">
        <v>70</v>
      </c>
      <c r="C55" s="32">
        <v>0</v>
      </c>
      <c r="D55" s="36">
        <v>0</v>
      </c>
      <c r="E55" s="36">
        <v>-2213.302</v>
      </c>
      <c r="F55" s="36">
        <v>0</v>
      </c>
      <c r="G55" s="36">
        <v>0</v>
      </c>
      <c r="H55" s="36">
        <v>0</v>
      </c>
      <c r="I55" s="36">
        <v>-1967.588</v>
      </c>
      <c r="J55" s="36">
        <v>0</v>
      </c>
      <c r="K55" s="36">
        <v>0</v>
      </c>
      <c r="L55" s="36">
        <v>0</v>
      </c>
      <c r="M55" s="32">
        <v>0</v>
      </c>
      <c r="N55" s="36">
        <v>536.719</v>
      </c>
      <c r="O55" s="36">
        <v>9731.795</v>
      </c>
      <c r="P55" s="36">
        <v>2591.265</v>
      </c>
      <c r="Q55" s="36">
        <v>0</v>
      </c>
      <c r="R55" s="36">
        <v>0</v>
      </c>
      <c r="S55" s="36">
        <v>1588.647</v>
      </c>
      <c r="T55" s="37">
        <v>10267.536</v>
      </c>
      <c r="U55" s="35"/>
      <c r="V55" s="31"/>
    </row>
    <row r="56" spans="1:22" s="42" customFormat="1" ht="12" customHeight="1">
      <c r="A56" s="40"/>
      <c r="B56" s="41" t="s">
        <v>71</v>
      </c>
      <c r="C56" s="32">
        <v>0</v>
      </c>
      <c r="D56" s="36">
        <v>0</v>
      </c>
      <c r="E56" s="36">
        <v>19.704</v>
      </c>
      <c r="F56" s="36">
        <v>0</v>
      </c>
      <c r="G56" s="36">
        <v>0</v>
      </c>
      <c r="H56" s="36">
        <v>0</v>
      </c>
      <c r="I56" s="36">
        <v>98.261</v>
      </c>
      <c r="J56" s="36">
        <v>0</v>
      </c>
      <c r="K56" s="36">
        <v>0</v>
      </c>
      <c r="L56" s="36">
        <v>0</v>
      </c>
      <c r="M56" s="32">
        <v>0</v>
      </c>
      <c r="N56" s="36">
        <v>1.5</v>
      </c>
      <c r="O56" s="36">
        <v>123.417</v>
      </c>
      <c r="P56" s="36">
        <v>23.618999999999996</v>
      </c>
      <c r="Q56" s="36">
        <v>0</v>
      </c>
      <c r="R56" s="36">
        <v>0</v>
      </c>
      <c r="S56" s="36">
        <v>0</v>
      </c>
      <c r="T56" s="37">
        <v>266.5</v>
      </c>
      <c r="U56" s="35"/>
      <c r="V56" s="31"/>
    </row>
    <row r="57" spans="1:22" ht="12" customHeight="1">
      <c r="A57" s="40"/>
      <c r="B57" s="41" t="s">
        <v>72</v>
      </c>
      <c r="C57" s="32">
        <v>0</v>
      </c>
      <c r="D57" s="36">
        <v>0</v>
      </c>
      <c r="E57" s="36">
        <v>4614.034</v>
      </c>
      <c r="F57" s="36">
        <v>0</v>
      </c>
      <c r="G57" s="36">
        <v>0</v>
      </c>
      <c r="H57" s="36">
        <v>0</v>
      </c>
      <c r="I57" s="36">
        <v>282.77</v>
      </c>
      <c r="J57" s="36">
        <v>0</v>
      </c>
      <c r="K57" s="36">
        <v>0</v>
      </c>
      <c r="L57" s="36">
        <v>0</v>
      </c>
      <c r="M57" s="32">
        <v>0</v>
      </c>
      <c r="N57" s="36">
        <v>0</v>
      </c>
      <c r="O57" s="36">
        <v>0</v>
      </c>
      <c r="P57" s="36">
        <v>58.65</v>
      </c>
      <c r="Q57" s="36">
        <v>0</v>
      </c>
      <c r="R57" s="36">
        <v>0</v>
      </c>
      <c r="S57" s="36">
        <v>0</v>
      </c>
      <c r="T57" s="37">
        <v>4955.455</v>
      </c>
      <c r="U57" s="35"/>
      <c r="V57" s="2"/>
    </row>
    <row r="58" spans="1:22" ht="12" customHeight="1">
      <c r="A58" s="29"/>
      <c r="B58" s="43" t="s">
        <v>73</v>
      </c>
      <c r="C58" s="32">
        <v>0</v>
      </c>
      <c r="D58" s="36">
        <v>0</v>
      </c>
      <c r="E58" s="44">
        <v>10081.802</v>
      </c>
      <c r="F58" s="44">
        <v>0</v>
      </c>
      <c r="G58" s="44">
        <v>0</v>
      </c>
      <c r="H58" s="44">
        <v>0</v>
      </c>
      <c r="I58" s="44">
        <v>1817.708</v>
      </c>
      <c r="J58" s="44">
        <v>0</v>
      </c>
      <c r="K58" s="44">
        <v>0</v>
      </c>
      <c r="L58" s="44">
        <v>0</v>
      </c>
      <c r="M58" s="45">
        <v>0</v>
      </c>
      <c r="N58" s="44">
        <v>0</v>
      </c>
      <c r="O58" s="44">
        <v>0</v>
      </c>
      <c r="P58" s="44">
        <v>362.018</v>
      </c>
      <c r="Q58" s="44">
        <v>0</v>
      </c>
      <c r="R58" s="44">
        <v>0</v>
      </c>
      <c r="S58" s="44">
        <v>0</v>
      </c>
      <c r="T58" s="46">
        <v>12261.528</v>
      </c>
      <c r="U58" s="35"/>
      <c r="V58" s="2"/>
    </row>
    <row r="59" spans="1:22" s="42" customFormat="1" ht="10.5" customHeight="1">
      <c r="A59" s="30" t="s">
        <v>74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V59" s="31"/>
    </row>
    <row r="60" spans="1:22" ht="9" customHeight="1">
      <c r="A60" s="15" t="s">
        <v>75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T60" s="2"/>
      <c r="V60" s="2"/>
    </row>
    <row r="61" spans="1:2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T61" s="2"/>
      <c r="V61" s="2"/>
    </row>
    <row r="62" spans="1:2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T62" s="2"/>
      <c r="V62" s="2"/>
    </row>
    <row r="63" spans="1:2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T63" s="2"/>
      <c r="V63" s="2"/>
    </row>
    <row r="64" spans="1:2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T64" s="2"/>
      <c r="V64" s="2"/>
    </row>
    <row r="65" spans="1:2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T65" s="2"/>
      <c r="V65" s="2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Berrospi</dc:creator>
  <cp:keywords/>
  <dc:description/>
  <cp:lastModifiedBy>Wendy Miluska Villar Charapaqui</cp:lastModifiedBy>
  <dcterms:created xsi:type="dcterms:W3CDTF">1999-05-11T14:12:36Z</dcterms:created>
  <dcterms:modified xsi:type="dcterms:W3CDTF">2016-10-27T20:57:34Z</dcterms:modified>
  <cp:category/>
  <cp:version/>
  <cp:contentType/>
  <cp:contentStatus/>
</cp:coreProperties>
</file>