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IN-PRIM-SG-NET" sheetId="1" r:id="rId1"/>
    <sheet name="SIN-PRIM-CED-NET" sheetId="2" r:id="rId2"/>
    <sheet name="SINIEST.RET" sheetId="3" r:id="rId3"/>
  </sheets>
  <externalReferences>
    <externalReference r:id="rId6"/>
  </externalReferences>
  <definedNames>
    <definedName name="_xlnm.Print_Area" localSheetId="2">'SINIEST.RET'!$A$1:$T$60</definedName>
  </definedNames>
  <calcPr fullCalcOnLoad="1"/>
</workbook>
</file>

<file path=xl/sharedStrings.xml><?xml version="1.0" encoding="utf-8"?>
<sst xmlns="http://schemas.openxmlformats.org/spreadsheetml/2006/main" count="229" uniqueCount="86">
  <si>
    <t xml:space="preserve">SINIESTROS RETENIDOS (*) </t>
  </si>
  <si>
    <t>AL  31  DE  MAYO  DE  1999</t>
  </si>
  <si>
    <t>(EN MILES DE NUEVOS  SOLES)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</si>
  <si>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</si>
  <si>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</si>
  <si>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</si>
  <si>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</si>
  <si>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</si>
  <si>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</si>
  <si>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</si>
  <si>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</si>
  <si>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</si>
  <si>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</si>
  <si>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</si>
  <si>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</si>
  <si>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</si>
  <si>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</si>
  <si>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</si>
  <si>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</si>
  <si>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</si>
  <si>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</si>
  <si>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</si>
  <si>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</si>
  <si>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...............................................................................................</t>
  </si>
  <si>
    <t xml:space="preserve">  RAMOS GENERALES ...............................................................................................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</si>
  <si>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</si>
  <si>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</si>
  <si>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</si>
  <si>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</si>
  <si>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</si>
  <si>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</si>
  <si>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</si>
  <si>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</si>
  <si>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</si>
  <si>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</si>
  <si>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</si>
  <si>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</si>
  <si>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</si>
  <si>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</si>
  <si>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</si>
  <si>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</si>
  <si>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</si>
  <si>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</si>
  <si>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</si>
  <si>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</si>
  <si>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</si>
  <si>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</si>
  <si>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</si>
  <si>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</si>
  <si>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</si>
  <si>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</si>
  <si>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</si>
  <si>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</si>
  <si>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</t>
  </si>
  <si>
    <t>Miscelaneos.....................................................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</si>
  <si>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</si>
  <si>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</si>
  <si>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</si>
  <si>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</si>
  <si>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</si>
  <si>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</si>
  <si>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</si>
  <si>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</si>
  <si>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</si>
  <si>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</si>
  <si>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</si>
  <si>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</si>
  <si>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</si>
  <si>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</si>
  <si>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</si>
  <si>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Invalidez...............................................................................................</t>
  </si>
  <si>
    <t>Sobrevivencia...............................................................................................</t>
  </si>
  <si>
    <t>Sepelio...............................................................................................</t>
  </si>
  <si>
    <t>Pensiones de Invalidez...............................................................................................</t>
  </si>
  <si>
    <t>Pensiones de Sobrevivencia...............................................................................................</t>
  </si>
  <si>
    <t>NOTA:   Las pequeñas diferencias que se presentan son por redondeo de cifras.</t>
  </si>
  <si>
    <t>(*)         Total de Siniestros de primas de seguros netos más siniestros de reaseguros aceptados netos menos siniestros de primas cedidos netos.</t>
  </si>
  <si>
    <t>(*)        Total correspondiente a Siniestros, deducidas de anulaciones.</t>
  </si>
  <si>
    <t>Miscelaneo.....................................................</t>
  </si>
  <si>
    <t>Agricola.....................................................</t>
  </si>
  <si>
    <t>SINIESTROS  DE  PRIMAS  DE  SEGUROS   NETOS (*)</t>
  </si>
  <si>
    <t>(*)        Total de Siniestros a cargo del reasegurador por su responsabilidad de las primas cedidas por el asegurador, deducidos de anulaciones.</t>
  </si>
  <si>
    <t>NOTA: Las pequeñas diferencias que se presentan son por redondeo de cifras.</t>
  </si>
  <si>
    <t>Pensiones de Sobrevivencia........................</t>
  </si>
  <si>
    <t>(EN MILES DE  NUEVOS  SOLES)</t>
  </si>
  <si>
    <t xml:space="preserve">SINIESTROS DE PRIMAS CEDIDAS NETOS (*)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</si>
</sst>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7" formatCode="_ * #,##0_ ;_ * \-#,##0_ ;_ * &quot;-&quot;_ ;_ @_ "/>
    <numFmt numFmtId="179" formatCode="_ * #,##0.00_ ;_ * \-#,##0.00_ ;_ * &quot;-&quot;??_ ;_ @_ "/>
    <numFmt numFmtId="192" formatCode="_(&quot;$&quot;\ * #,##0_);_(&quot;$&quot;\ * \(#,##0\);_(&quot;$&quot;\ * &quot;-&quot;_);_(@_)"/>
    <numFmt numFmtId="193" formatCode="_(&quot;$&quot;\ * #,##0.00_);_(&quot;$&quot;\ * \(#,##0.00\);_(&quot;$&quot;\ * &quot;-&quot;??_);_(@_)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6" formatCode="_ &quot;S/&quot;* #,##0_ ;_ &quot;S/&quot;* \-#,##0_ ;_ &quot;S/&quot;* &quot;-&quot;_ ;_ @_ "/>
    <numFmt numFmtId="207" formatCode="_ &quot;S/&quot;* #,##0.00_ ;_ &quot;S/&quot;* \-#,##0.00_ ;_ &quot;S/&quot;* &quot;-&quot;??_ ;_ @_ "/>
    <numFmt numFmtId="212" formatCode="_(&quot;S/.&quot;* #,##0_);_(&quot;S/.&quot;* \(#,##0\);_(&quot;S/.&quot;* &quot;-&quot;_);_(@_)"/>
    <numFmt numFmtId="213" formatCode="_(&quot;S/.&quot;* #,##0.00_);_(&quot;S/.&quot;* \(#,##0.00\);_(&quot;S/.&quot;* &quot;-&quot;??_);_(@_)"/>
    <numFmt numFmtId="257" formatCode="_(&quot;S/.&quot;\ * #,##0_);_(&quot;S/.&quot;\ * \(#,##0\);_(&quot;S/.&quot;\ * &quot;-&quot;_);_(@_)"/>
    <numFmt numFmtId="258" formatCode="_(&quot;S/.&quot;\ * #,##0.00_);_(&quot;S/.&quot;\ * \(#,##0.00\);_(&quot;S/.&quot;\ * &quot;-&quot;??_);_(@_)"/>
    <numFmt numFmtId="273" formatCode="_ * #,##0_)\ &quot;Pts&quot;_ ;_ * \(#,##0\)\ &quot;Pts&quot;_ ;_ * &quot;-&quot;_)\ &quot;Pts&quot;_ ;_ @_ "/>
    <numFmt numFmtId="274" formatCode="_ * #,##0_)\ _P_t_s_ ;_ * \(#,##0\)\ _P_t_s_ ;_ * &quot;-&quot;_)\ _P_t_s_ ;_ @_ "/>
    <numFmt numFmtId="275" formatCode="_ * #,##0.00_)\ &quot;Pts&quot;_ ;_ * \(#,##0.00\)\ &quot;Pts&quot;_ ;_ * &quot;-&quot;??_)\ &quot;Pts&quot;_ ;_ @_ "/>
    <numFmt numFmtId="276" formatCode="_ * #,##0.00_)\ _P_t_s_ ;_ * \(#,##0.00\)\ _P_t_s_ ;_ * &quot;-&quot;??_)\ _P_t_s_ ;_ @_ "/>
    <numFmt numFmtId="328" formatCode="_(* #,##0_);_(* \(#,##0\);_(* &quot;-&quot;??_);_(@_)"/>
    <numFmt numFmtId="352" formatCode="_(* #\ ###\ ##0,_);_(* \(#\ ###\ ##0,\);_(* &quot;-&quot;_);_(@_)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sz val="10"/>
      <name val="Arial Narrow"/>
      <family val="0"/>
    </font>
    <font>
      <sz val="8"/>
      <name val="Arial Narrow"/>
      <family val="0"/>
    </font>
    <font>
      <sz val="11"/>
      <name val="Times New Roman"/>
      <family val="0"/>
    </font>
    <font>
      <b/>
      <sz val="16"/>
      <name val="Bahamas"/>
      <family val="2"/>
    </font>
    <font>
      <b/>
      <sz val="10"/>
      <name val="Avalon"/>
      <family val="0"/>
    </font>
    <font>
      <sz val="10"/>
      <name val="Avalon"/>
      <family val="2"/>
    </font>
    <font>
      <b/>
      <sz val="8"/>
      <name val="Arial Narrow"/>
      <family val="0"/>
    </font>
    <font>
      <b/>
      <sz val="8"/>
      <color indexed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0"/>
    </font>
    <font>
      <sz val="9"/>
      <name val="Arial Narrow"/>
      <family val="2"/>
    </font>
    <font>
      <b/>
      <sz val="12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8.5"/>
      <name val="Arial Narrow"/>
      <family val="2"/>
    </font>
    <font>
      <b/>
      <sz val="8.5"/>
      <name val="Arial Narrow"/>
      <family val="2"/>
    </font>
    <font>
      <sz val="8"/>
      <name val="Avalo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8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17" fontId="9" fillId="33" borderId="0" xfId="0" applyNumberFormat="1" applyFont="1" applyFill="1" applyAlignment="1">
      <alignment horizontal="centerContinuous"/>
    </xf>
    <xf numFmtId="0" fontId="10" fillId="33" borderId="0" xfId="0" applyFont="1" applyFill="1" applyAlignment="1">
      <alignment horizontal="centerContinuous"/>
    </xf>
    <xf numFmtId="0" fontId="10" fillId="33" borderId="0" xfId="0" applyFont="1" applyFill="1" applyBorder="1" applyAlignment="1">
      <alignment horizontal="centerContinuous"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 horizontal="centerContinuous" vertical="top"/>
    </xf>
    <xf numFmtId="17" fontId="0" fillId="33" borderId="0" xfId="0" applyNumberFormat="1" applyFill="1" applyAlignment="1">
      <alignment horizontal="centerContinuous" vertical="top"/>
    </xf>
    <xf numFmtId="0" fontId="0" fillId="33" borderId="0" xfId="0" applyFill="1" applyAlignment="1">
      <alignment horizontal="centerContinuous" vertical="top"/>
    </xf>
    <xf numFmtId="0" fontId="0" fillId="33" borderId="0" xfId="0" applyFill="1" applyBorder="1" applyAlignment="1">
      <alignment horizontal="centerContinuous" vertical="top"/>
    </xf>
    <xf numFmtId="0" fontId="11" fillId="33" borderId="10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352" fontId="11" fillId="0" borderId="0" xfId="48" applyNumberFormat="1" applyFont="1" applyBorder="1" applyAlignment="1">
      <alignment/>
    </xf>
    <xf numFmtId="352" fontId="11" fillId="0" borderId="15" xfId="48" applyNumberFormat="1" applyFont="1" applyBorder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/>
    </xf>
    <xf numFmtId="352" fontId="6" fillId="0" borderId="0" xfId="48" applyNumberFormat="1" applyFont="1" applyBorder="1" applyAlignment="1">
      <alignment/>
    </xf>
    <xf numFmtId="352" fontId="6" fillId="0" borderId="15" xfId="48" applyNumberFormat="1" applyFont="1" applyBorder="1" applyAlignment="1">
      <alignment/>
    </xf>
    <xf numFmtId="0" fontId="6" fillId="33" borderId="14" xfId="0" applyFont="1" applyFill="1" applyBorder="1" applyAlignment="1">
      <alignment/>
    </xf>
    <xf numFmtId="0" fontId="15" fillId="33" borderId="15" xfId="0" applyFont="1" applyFill="1" applyBorder="1" applyAlignment="1">
      <alignment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5" fillId="0" borderId="15" xfId="0" applyFont="1" applyBorder="1" applyAlignment="1">
      <alignment/>
    </xf>
    <xf numFmtId="0" fontId="13" fillId="33" borderId="0" xfId="0" applyFont="1" applyFill="1" applyBorder="1" applyAlignment="1">
      <alignment/>
    </xf>
    <xf numFmtId="352" fontId="6" fillId="0" borderId="14" xfId="48" applyNumberFormat="1" applyFont="1" applyBorder="1" applyAlignment="1">
      <alignment/>
    </xf>
    <xf numFmtId="0" fontId="6" fillId="33" borderId="14" xfId="0" applyFont="1" applyFill="1" applyBorder="1" applyAlignment="1">
      <alignment vertical="center"/>
    </xf>
    <xf numFmtId="0" fontId="15" fillId="33" borderId="15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6" fillId="33" borderId="16" xfId="0" applyFont="1" applyFill="1" applyBorder="1" applyAlignment="1">
      <alignment vertical="center"/>
    </xf>
    <xf numFmtId="0" fontId="15" fillId="33" borderId="17" xfId="0" applyFont="1" applyFill="1" applyBorder="1" applyAlignment="1">
      <alignment vertical="center"/>
    </xf>
    <xf numFmtId="352" fontId="6" fillId="0" borderId="16" xfId="48" applyNumberFormat="1" applyFont="1" applyBorder="1" applyAlignment="1">
      <alignment/>
    </xf>
    <xf numFmtId="352" fontId="6" fillId="0" borderId="18" xfId="48" applyNumberFormat="1" applyFont="1" applyBorder="1" applyAlignment="1">
      <alignment/>
    </xf>
    <xf numFmtId="352" fontId="6" fillId="0" borderId="17" xfId="48" applyNumberFormat="1" applyFont="1" applyBorder="1" applyAlignment="1">
      <alignment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3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28" fontId="11" fillId="0" borderId="0" xfId="47" applyNumberFormat="1" applyFont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352" fontId="35" fillId="0" borderId="15" xfId="48" applyNumberFormat="1" applyFont="1" applyBorder="1" applyAlignment="1">
      <alignment/>
    </xf>
    <xf numFmtId="352" fontId="35" fillId="0" borderId="0" xfId="48" applyNumberFormat="1" applyFont="1" applyBorder="1" applyAlignment="1">
      <alignment/>
    </xf>
    <xf numFmtId="0" fontId="15" fillId="0" borderId="15" xfId="0" applyFont="1" applyBorder="1" applyAlignment="1">
      <alignment/>
    </xf>
    <xf numFmtId="0" fontId="6" fillId="0" borderId="14" xfId="0" applyFont="1" applyBorder="1" applyAlignment="1">
      <alignment vertical="center"/>
    </xf>
    <xf numFmtId="0" fontId="11" fillId="0" borderId="0" xfId="0" applyFont="1" applyAlignment="1">
      <alignment/>
    </xf>
    <xf numFmtId="0" fontId="13" fillId="0" borderId="15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352" fontId="36" fillId="0" borderId="15" xfId="48" applyNumberFormat="1" applyFont="1" applyBorder="1" applyAlignment="1">
      <alignment/>
    </xf>
    <xf numFmtId="352" fontId="36" fillId="0" borderId="0" xfId="48" applyNumberFormat="1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17" fontId="3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34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37" fillId="0" borderId="0" xfId="0" applyFont="1" applyAlignment="1">
      <alignment horizontal="centerContinuous"/>
    </xf>
    <xf numFmtId="17" fontId="9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18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6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s-201-my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C-MAR."/>
    </sheetNames>
    <sheetDataSet>
      <sheetData sheetId="0">
        <row r="2">
          <cell r="A2" t="str">
            <v>AL  31  DE  MAYO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1"/>
  <sheetViews>
    <sheetView showGridLines="0" tabSelected="1" zoomScalePageLayoutView="0" workbookViewId="0" topLeftCell="A1">
      <selection activeCell="D15" activeCellId="1" sqref="A1 D15"/>
    </sheetView>
  </sheetViews>
  <sheetFormatPr defaultColWidth="11.421875" defaultRowHeight="12.75"/>
  <cols>
    <col min="1" max="1" width="1.28515625" style="0" customWidth="1"/>
    <col min="2" max="2" width="28.28125" style="49" customWidth="1"/>
    <col min="3" max="3" width="10.57421875" style="0" customWidth="1"/>
    <col min="4" max="19" width="9.28125" style="0" customWidth="1"/>
    <col min="20" max="20" width="9.8515625" style="0" customWidth="1"/>
  </cols>
  <sheetData>
    <row r="1" spans="1:20" ht="20.25">
      <c r="A1" s="93" t="s">
        <v>80</v>
      </c>
      <c r="B1" s="88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89" customFormat="1" ht="12.75">
      <c r="A2" s="92" t="str">
        <f>'[1]BLC-MAR.'!2:2</f>
        <v>AL  31  DE  MAYO  DE  1999</v>
      </c>
      <c r="B2" s="91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2.75">
      <c r="A3" s="87" t="s">
        <v>2</v>
      </c>
      <c r="B3" s="88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24.75" customHeight="1">
      <c r="A4" s="86" t="s">
        <v>3</v>
      </c>
      <c r="B4" s="85"/>
      <c r="C4" s="84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s="77" customFormat="1" ht="47.25" customHeight="1">
      <c r="A5" s="82"/>
      <c r="B5" s="81" t="s">
        <v>4</v>
      </c>
      <c r="C5" s="80" t="s">
        <v>5</v>
      </c>
      <c r="D5" s="78" t="s">
        <v>6</v>
      </c>
      <c r="E5" s="78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13</v>
      </c>
      <c r="L5" s="79" t="s">
        <v>14</v>
      </c>
      <c r="M5" s="79" t="s">
        <v>15</v>
      </c>
      <c r="N5" s="78" t="s">
        <v>16</v>
      </c>
      <c r="O5" s="78" t="s">
        <v>17</v>
      </c>
      <c r="P5" s="78" t="s">
        <v>18</v>
      </c>
      <c r="Q5" s="78" t="s">
        <v>19</v>
      </c>
      <c r="R5" s="78" t="s">
        <v>20</v>
      </c>
      <c r="S5" s="78" t="s">
        <v>21</v>
      </c>
      <c r="T5" s="78" t="s">
        <v>22</v>
      </c>
    </row>
    <row r="6" spans="1:20" s="73" customFormat="1" ht="8.25" customHeight="1">
      <c r="A6" s="76"/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4"/>
    </row>
    <row r="7" spans="1:42" s="68" customFormat="1" ht="12" customHeight="1">
      <c r="A7" s="69" t="s">
        <v>23</v>
      </c>
      <c r="B7" s="72"/>
      <c r="C7" s="71">
        <v>78859</v>
      </c>
      <c r="D7" s="71">
        <v>122565979</v>
      </c>
      <c r="E7" s="71">
        <v>33793046</v>
      </c>
      <c r="F7" s="71">
        <v>35091695</v>
      </c>
      <c r="G7" s="71">
        <v>2703233</v>
      </c>
      <c r="H7" s="71">
        <v>26204653</v>
      </c>
      <c r="I7" s="71">
        <v>51904733</v>
      </c>
      <c r="J7" s="71">
        <v>456644</v>
      </c>
      <c r="K7" s="71">
        <v>16267904</v>
      </c>
      <c r="L7" s="71">
        <v>14415760</v>
      </c>
      <c r="M7" s="71">
        <v>1901265</v>
      </c>
      <c r="N7" s="71">
        <v>22712969</v>
      </c>
      <c r="O7" s="71">
        <v>81284651</v>
      </c>
      <c r="P7" s="71">
        <v>8139924</v>
      </c>
      <c r="Q7" s="71">
        <v>911815</v>
      </c>
      <c r="R7" s="71">
        <v>48597149</v>
      </c>
      <c r="S7" s="71">
        <v>68320519</v>
      </c>
      <c r="T7" s="70">
        <v>535350797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</row>
    <row r="8" spans="1:38" s="68" customFormat="1" ht="12" customHeight="1">
      <c r="A8" s="69" t="s">
        <v>24</v>
      </c>
      <c r="B8" s="66"/>
      <c r="C8" s="62">
        <v>0</v>
      </c>
      <c r="D8" s="62">
        <v>83044574</v>
      </c>
      <c r="E8" s="62">
        <v>0</v>
      </c>
      <c r="F8" s="62">
        <v>23905003</v>
      </c>
      <c r="G8" s="62">
        <v>0</v>
      </c>
      <c r="H8" s="62">
        <v>20613044</v>
      </c>
      <c r="I8" s="62">
        <v>28185907</v>
      </c>
      <c r="J8" s="62">
        <v>0</v>
      </c>
      <c r="K8" s="62">
        <v>11051905</v>
      </c>
      <c r="L8" s="62">
        <v>12273215</v>
      </c>
      <c r="M8" s="62">
        <v>0</v>
      </c>
      <c r="N8" s="62">
        <v>18842870</v>
      </c>
      <c r="O8" s="62">
        <v>27341711</v>
      </c>
      <c r="P8" s="71">
        <v>0</v>
      </c>
      <c r="Q8" s="62">
        <v>911815</v>
      </c>
      <c r="R8" s="62">
        <v>45093962</v>
      </c>
      <c r="S8" s="62">
        <v>32868104</v>
      </c>
      <c r="T8" s="61">
        <v>304132110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53" customFormat="1" ht="12" customHeight="1">
      <c r="A9" s="64"/>
      <c r="B9" s="63" t="s">
        <v>25</v>
      </c>
      <c r="C9" s="62">
        <v>0</v>
      </c>
      <c r="D9" s="62">
        <v>7636928</v>
      </c>
      <c r="E9" s="62">
        <v>0</v>
      </c>
      <c r="F9" s="62">
        <v>3418410</v>
      </c>
      <c r="G9" s="62">
        <v>0</v>
      </c>
      <c r="H9" s="62">
        <v>3401037</v>
      </c>
      <c r="I9" s="62">
        <v>198355</v>
      </c>
      <c r="J9" s="62">
        <v>0</v>
      </c>
      <c r="K9" s="62">
        <v>1618720</v>
      </c>
      <c r="L9" s="62">
        <v>1387366</v>
      </c>
      <c r="M9" s="62">
        <v>0</v>
      </c>
      <c r="N9" s="62">
        <v>183088</v>
      </c>
      <c r="O9" s="62">
        <v>1813607</v>
      </c>
      <c r="P9" s="71">
        <v>0</v>
      </c>
      <c r="Q9" s="62">
        <v>0</v>
      </c>
      <c r="R9" s="62">
        <v>240251</v>
      </c>
      <c r="S9" s="62">
        <v>14710972</v>
      </c>
      <c r="T9" s="61">
        <v>34608735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53" customFormat="1" ht="12" customHeight="1">
      <c r="A10" s="64"/>
      <c r="B10" s="63" t="s">
        <v>26</v>
      </c>
      <c r="C10" s="62">
        <v>0</v>
      </c>
      <c r="D10" s="62">
        <v>4371621</v>
      </c>
      <c r="E10" s="62">
        <v>0</v>
      </c>
      <c r="F10" s="62">
        <v>30605</v>
      </c>
      <c r="G10" s="62">
        <v>0</v>
      </c>
      <c r="H10" s="62">
        <v>0</v>
      </c>
      <c r="I10" s="62">
        <v>6148342</v>
      </c>
      <c r="J10" s="62">
        <v>0</v>
      </c>
      <c r="K10" s="62">
        <v>0</v>
      </c>
      <c r="L10" s="62">
        <v>0</v>
      </c>
      <c r="M10" s="62">
        <v>0</v>
      </c>
      <c r="N10" s="62">
        <v>7476091</v>
      </c>
      <c r="O10" s="62">
        <v>-1693</v>
      </c>
      <c r="P10" s="71">
        <v>0</v>
      </c>
      <c r="Q10" s="62">
        <v>0</v>
      </c>
      <c r="R10" s="62">
        <v>1376115</v>
      </c>
      <c r="S10" s="62">
        <v>1568000</v>
      </c>
      <c r="T10" s="61">
        <v>20969081</v>
      </c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53" customFormat="1" ht="12" customHeight="1">
      <c r="A11" s="64"/>
      <c r="B11" s="63" t="s">
        <v>27</v>
      </c>
      <c r="C11" s="62">
        <v>0</v>
      </c>
      <c r="D11" s="62">
        <v>3296</v>
      </c>
      <c r="E11" s="62">
        <v>0</v>
      </c>
      <c r="F11" s="62">
        <v>78128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151777</v>
      </c>
      <c r="O11" s="62">
        <v>629110</v>
      </c>
      <c r="P11" s="62">
        <v>0</v>
      </c>
      <c r="Q11" s="62">
        <v>0</v>
      </c>
      <c r="R11" s="62">
        <v>-278</v>
      </c>
      <c r="S11" s="62">
        <v>0</v>
      </c>
      <c r="T11" s="61">
        <v>862032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s="53" customFormat="1" ht="12" customHeight="1">
      <c r="A12" s="64"/>
      <c r="B12" s="63" t="s">
        <v>28</v>
      </c>
      <c r="C12" s="62">
        <v>0</v>
      </c>
      <c r="D12" s="62">
        <v>284750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16060</v>
      </c>
      <c r="S12" s="62">
        <v>0</v>
      </c>
      <c r="T12" s="61">
        <v>300810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s="53" customFormat="1" ht="12" customHeight="1">
      <c r="A13" s="64"/>
      <c r="B13" s="63" t="s">
        <v>29</v>
      </c>
      <c r="C13" s="62">
        <v>0</v>
      </c>
      <c r="D13" s="62">
        <v>8341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19673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1">
        <v>28014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s="53" customFormat="1" ht="12" customHeight="1">
      <c r="A14" s="64"/>
      <c r="B14" s="63" t="s">
        <v>30</v>
      </c>
      <c r="C14" s="62">
        <v>0</v>
      </c>
      <c r="D14" s="62">
        <v>6634520</v>
      </c>
      <c r="E14" s="62">
        <v>0</v>
      </c>
      <c r="F14" s="62">
        <v>1210720</v>
      </c>
      <c r="G14" s="62">
        <v>0</v>
      </c>
      <c r="H14" s="62">
        <v>1863055</v>
      </c>
      <c r="I14" s="62">
        <v>2266173</v>
      </c>
      <c r="J14" s="62">
        <v>0</v>
      </c>
      <c r="K14" s="62">
        <v>178021</v>
      </c>
      <c r="L14" s="62">
        <v>617021</v>
      </c>
      <c r="M14" s="62">
        <v>0</v>
      </c>
      <c r="N14" s="62">
        <v>158270</v>
      </c>
      <c r="O14" s="62">
        <v>2984087</v>
      </c>
      <c r="P14" s="62">
        <v>0</v>
      </c>
      <c r="Q14" s="62">
        <v>0</v>
      </c>
      <c r="R14" s="62">
        <v>1451847</v>
      </c>
      <c r="S14" s="62">
        <v>3245292</v>
      </c>
      <c r="T14" s="61">
        <v>20609006</v>
      </c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s="53" customFormat="1" ht="12" customHeight="1">
      <c r="A15" s="64"/>
      <c r="B15" s="63" t="s">
        <v>31</v>
      </c>
      <c r="C15" s="62">
        <v>0</v>
      </c>
      <c r="D15" s="62">
        <v>24236778</v>
      </c>
      <c r="E15" s="62">
        <v>0</v>
      </c>
      <c r="F15" s="62">
        <v>265013</v>
      </c>
      <c r="G15" s="62">
        <v>0</v>
      </c>
      <c r="H15" s="62">
        <v>85508</v>
      </c>
      <c r="I15" s="62">
        <v>0</v>
      </c>
      <c r="J15" s="62">
        <v>0</v>
      </c>
      <c r="K15" s="62">
        <v>2109591</v>
      </c>
      <c r="L15" s="62">
        <v>-799754</v>
      </c>
      <c r="M15" s="62">
        <v>0</v>
      </c>
      <c r="N15" s="62">
        <v>78914</v>
      </c>
      <c r="O15" s="62">
        <v>496173</v>
      </c>
      <c r="P15" s="62">
        <v>0</v>
      </c>
      <c r="Q15" s="62">
        <v>0</v>
      </c>
      <c r="R15" s="62">
        <v>-1117057</v>
      </c>
      <c r="S15" s="62">
        <v>3294518</v>
      </c>
      <c r="T15" s="61">
        <v>28649684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s="53" customFormat="1" ht="12" customHeight="1">
      <c r="A16" s="64"/>
      <c r="B16" s="63" t="s">
        <v>32</v>
      </c>
      <c r="C16" s="62">
        <v>0</v>
      </c>
      <c r="D16" s="62">
        <v>517015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178114</v>
      </c>
      <c r="M16" s="62">
        <v>0</v>
      </c>
      <c r="N16" s="62">
        <v>7188194</v>
      </c>
      <c r="O16" s="62">
        <v>392</v>
      </c>
      <c r="P16" s="62">
        <v>0</v>
      </c>
      <c r="Q16" s="62">
        <v>0</v>
      </c>
      <c r="R16" s="62">
        <v>0</v>
      </c>
      <c r="S16" s="62">
        <v>0</v>
      </c>
      <c r="T16" s="61">
        <v>7883715</v>
      </c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s="53" customFormat="1" ht="12" customHeight="1">
      <c r="A17" s="64"/>
      <c r="B17" s="63" t="s">
        <v>33</v>
      </c>
      <c r="C17" s="62">
        <v>0</v>
      </c>
      <c r="D17" s="62">
        <v>22849250</v>
      </c>
      <c r="E17" s="62">
        <v>0</v>
      </c>
      <c r="F17" s="62">
        <v>14954660</v>
      </c>
      <c r="G17" s="62">
        <v>0</v>
      </c>
      <c r="H17" s="62">
        <v>10390274</v>
      </c>
      <c r="I17" s="62">
        <v>9639707</v>
      </c>
      <c r="J17" s="62">
        <v>0</v>
      </c>
      <c r="K17" s="62">
        <v>3914876</v>
      </c>
      <c r="L17" s="62">
        <v>4959024</v>
      </c>
      <c r="M17" s="62">
        <v>0</v>
      </c>
      <c r="N17" s="62">
        <v>1261365</v>
      </c>
      <c r="O17" s="62">
        <v>11539685</v>
      </c>
      <c r="P17" s="62">
        <v>0</v>
      </c>
      <c r="Q17" s="62">
        <v>0</v>
      </c>
      <c r="R17" s="62">
        <v>6080082</v>
      </c>
      <c r="S17" s="62">
        <v>4890152</v>
      </c>
      <c r="T17" s="61">
        <v>90479076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s="53" customFormat="1" ht="12" customHeight="1">
      <c r="A18" s="64"/>
      <c r="B18" s="63" t="s">
        <v>34</v>
      </c>
      <c r="C18" s="62">
        <v>0</v>
      </c>
      <c r="D18" s="62">
        <v>0</v>
      </c>
      <c r="E18" s="62">
        <v>0</v>
      </c>
      <c r="F18" s="62">
        <v>263621</v>
      </c>
      <c r="G18" s="62">
        <v>0</v>
      </c>
      <c r="H18" s="62">
        <v>0</v>
      </c>
      <c r="I18" s="62">
        <v>0</v>
      </c>
      <c r="J18" s="62">
        <v>0</v>
      </c>
      <c r="K18" s="62">
        <v>871622</v>
      </c>
      <c r="L18" s="62">
        <v>0</v>
      </c>
      <c r="M18" s="62">
        <v>0</v>
      </c>
      <c r="N18" s="62">
        <v>509445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61">
        <v>1644689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s="53" customFormat="1" ht="12" customHeight="1">
      <c r="A19" s="64"/>
      <c r="B19" s="63" t="s">
        <v>35</v>
      </c>
      <c r="C19" s="62">
        <v>0</v>
      </c>
      <c r="D19" s="62">
        <v>370360</v>
      </c>
      <c r="E19" s="62">
        <v>0</v>
      </c>
      <c r="F19" s="62">
        <v>38363</v>
      </c>
      <c r="G19" s="62">
        <v>0</v>
      </c>
      <c r="H19" s="62">
        <v>-101530</v>
      </c>
      <c r="I19" s="62">
        <v>5698840</v>
      </c>
      <c r="J19" s="62">
        <v>0</v>
      </c>
      <c r="K19" s="62">
        <v>838443</v>
      </c>
      <c r="L19" s="62">
        <v>2243872</v>
      </c>
      <c r="M19" s="62">
        <v>0</v>
      </c>
      <c r="N19" s="62">
        <v>-95010</v>
      </c>
      <c r="O19" s="62">
        <v>4726865</v>
      </c>
      <c r="P19" s="62">
        <v>0</v>
      </c>
      <c r="Q19" s="62">
        <v>0</v>
      </c>
      <c r="R19" s="62">
        <v>32847495</v>
      </c>
      <c r="S19" s="62">
        <v>-44229</v>
      </c>
      <c r="T19" s="61">
        <v>46523469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s="53" customFormat="1" ht="12" customHeight="1">
      <c r="A20" s="64"/>
      <c r="B20" s="63" t="s">
        <v>36</v>
      </c>
      <c r="C20" s="62">
        <v>0</v>
      </c>
      <c r="D20" s="62">
        <v>1944469</v>
      </c>
      <c r="E20" s="62">
        <v>0</v>
      </c>
      <c r="F20" s="62">
        <v>226278</v>
      </c>
      <c r="G20" s="62">
        <v>0</v>
      </c>
      <c r="H20" s="62">
        <v>233333</v>
      </c>
      <c r="I20" s="62">
        <v>1234639</v>
      </c>
      <c r="J20" s="62">
        <v>0</v>
      </c>
      <c r="K20" s="62">
        <v>277</v>
      </c>
      <c r="L20" s="62">
        <v>338501</v>
      </c>
      <c r="M20" s="62">
        <v>0</v>
      </c>
      <c r="N20" s="62">
        <v>191423</v>
      </c>
      <c r="O20" s="62">
        <v>-1983657</v>
      </c>
      <c r="P20" s="62">
        <v>0</v>
      </c>
      <c r="Q20" s="62">
        <v>0</v>
      </c>
      <c r="R20" s="62">
        <v>60006</v>
      </c>
      <c r="S20" s="62">
        <v>-15583</v>
      </c>
      <c r="T20" s="61">
        <v>2229686</v>
      </c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s="53" customFormat="1" ht="12" customHeight="1">
      <c r="A21" s="64"/>
      <c r="B21" s="63" t="s">
        <v>37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1">
        <v>0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s="53" customFormat="1" ht="12" customHeight="1">
      <c r="A22" s="64"/>
      <c r="B22" s="63" t="s">
        <v>38</v>
      </c>
      <c r="C22" s="62">
        <v>0</v>
      </c>
      <c r="D22" s="62">
        <v>167907</v>
      </c>
      <c r="E22" s="62">
        <v>0</v>
      </c>
      <c r="F22" s="62">
        <v>-447</v>
      </c>
      <c r="G22" s="62">
        <v>0</v>
      </c>
      <c r="H22" s="62">
        <v>50074</v>
      </c>
      <c r="I22" s="62">
        <v>5892</v>
      </c>
      <c r="J22" s="62">
        <v>0</v>
      </c>
      <c r="K22" s="62">
        <v>359616</v>
      </c>
      <c r="L22" s="62">
        <v>110975</v>
      </c>
      <c r="M22" s="62">
        <v>0</v>
      </c>
      <c r="N22" s="62">
        <v>259</v>
      </c>
      <c r="O22" s="62">
        <v>718286</v>
      </c>
      <c r="P22" s="62">
        <v>0</v>
      </c>
      <c r="Q22" s="62">
        <v>0</v>
      </c>
      <c r="R22" s="62">
        <v>0</v>
      </c>
      <c r="S22" s="62">
        <v>826675</v>
      </c>
      <c r="T22" s="61">
        <v>2239238</v>
      </c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s="53" customFormat="1" ht="12" customHeight="1">
      <c r="A23" s="64"/>
      <c r="B23" s="63" t="s">
        <v>39</v>
      </c>
      <c r="C23" s="62">
        <v>0</v>
      </c>
      <c r="D23" s="62">
        <v>1030747</v>
      </c>
      <c r="E23" s="62">
        <v>0</v>
      </c>
      <c r="F23" s="62">
        <v>97950</v>
      </c>
      <c r="G23" s="62">
        <v>0</v>
      </c>
      <c r="H23" s="62">
        <v>34413</v>
      </c>
      <c r="I23" s="62">
        <v>8392</v>
      </c>
      <c r="J23" s="62">
        <v>0</v>
      </c>
      <c r="K23" s="62">
        <v>14107</v>
      </c>
      <c r="L23" s="62">
        <v>241985</v>
      </c>
      <c r="M23" s="62">
        <v>0</v>
      </c>
      <c r="N23" s="62">
        <v>0</v>
      </c>
      <c r="O23" s="62">
        <v>838735</v>
      </c>
      <c r="P23" s="62">
        <v>0</v>
      </c>
      <c r="Q23" s="62">
        <v>0</v>
      </c>
      <c r="R23" s="62">
        <v>270845</v>
      </c>
      <c r="S23" s="62">
        <v>150682</v>
      </c>
      <c r="T23" s="61">
        <v>2687856</v>
      </c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s="53" customFormat="1" ht="12" customHeight="1">
      <c r="A24" s="64"/>
      <c r="B24" s="63" t="s">
        <v>40</v>
      </c>
      <c r="C24" s="71">
        <v>0</v>
      </c>
      <c r="D24" s="71">
        <v>2400694</v>
      </c>
      <c r="E24" s="71">
        <v>0</v>
      </c>
      <c r="F24" s="71">
        <v>38441</v>
      </c>
      <c r="G24" s="71">
        <v>0</v>
      </c>
      <c r="H24" s="71">
        <v>769870</v>
      </c>
      <c r="I24" s="71">
        <v>0</v>
      </c>
      <c r="J24" s="71">
        <v>0</v>
      </c>
      <c r="K24" s="71">
        <v>354189</v>
      </c>
      <c r="L24" s="71">
        <v>481468</v>
      </c>
      <c r="M24" s="71">
        <v>0</v>
      </c>
      <c r="N24" s="71">
        <v>0</v>
      </c>
      <c r="O24" s="71">
        <v>-34532</v>
      </c>
      <c r="P24" s="71">
        <v>0</v>
      </c>
      <c r="Q24" s="71">
        <v>0</v>
      </c>
      <c r="R24" s="71">
        <v>1533383</v>
      </c>
      <c r="S24" s="71">
        <v>176634</v>
      </c>
      <c r="T24" s="70">
        <v>5720148</v>
      </c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s="53" customFormat="1" ht="12" customHeight="1">
      <c r="A25" s="64"/>
      <c r="B25" s="63" t="s">
        <v>41</v>
      </c>
      <c r="C25" s="62">
        <v>0</v>
      </c>
      <c r="D25" s="62">
        <v>0</v>
      </c>
      <c r="E25" s="62">
        <v>0</v>
      </c>
      <c r="F25" s="62">
        <v>-138542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1">
        <v>-138542</v>
      </c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s="53" customFormat="1" ht="12" customHeight="1">
      <c r="A26" s="64"/>
      <c r="B26" s="63" t="s">
        <v>42</v>
      </c>
      <c r="C26" s="62">
        <v>0</v>
      </c>
      <c r="D26" s="62">
        <v>3267619</v>
      </c>
      <c r="E26" s="62">
        <v>0</v>
      </c>
      <c r="F26" s="62">
        <v>1211321</v>
      </c>
      <c r="G26" s="62">
        <v>0</v>
      </c>
      <c r="H26" s="62">
        <v>320669</v>
      </c>
      <c r="I26" s="62">
        <v>1305172</v>
      </c>
      <c r="J26" s="62">
        <v>0</v>
      </c>
      <c r="K26" s="62">
        <v>303933</v>
      </c>
      <c r="L26" s="62">
        <v>1838337</v>
      </c>
      <c r="M26" s="62">
        <v>0</v>
      </c>
      <c r="N26" s="62">
        <v>529040</v>
      </c>
      <c r="O26" s="62">
        <v>1791822</v>
      </c>
      <c r="P26" s="62">
        <v>0</v>
      </c>
      <c r="Q26" s="62">
        <v>0</v>
      </c>
      <c r="R26" s="62">
        <v>880849</v>
      </c>
      <c r="S26" s="62">
        <v>2197443</v>
      </c>
      <c r="T26" s="61">
        <v>13646206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s="53" customFormat="1" ht="12" customHeight="1">
      <c r="A27" s="64"/>
      <c r="B27" s="63" t="s">
        <v>43</v>
      </c>
      <c r="C27" s="62">
        <v>0</v>
      </c>
      <c r="D27" s="62">
        <v>604376</v>
      </c>
      <c r="E27" s="62">
        <v>0</v>
      </c>
      <c r="F27" s="62">
        <v>472638</v>
      </c>
      <c r="G27" s="62">
        <v>0</v>
      </c>
      <c r="H27" s="62">
        <v>143386</v>
      </c>
      <c r="I27" s="62">
        <v>587738</v>
      </c>
      <c r="J27" s="62">
        <v>0</v>
      </c>
      <c r="K27" s="62">
        <v>-585</v>
      </c>
      <c r="L27" s="62">
        <v>609917</v>
      </c>
      <c r="M27" s="62">
        <v>0</v>
      </c>
      <c r="N27" s="62">
        <v>62182</v>
      </c>
      <c r="O27" s="62">
        <v>246078</v>
      </c>
      <c r="P27" s="62">
        <v>0</v>
      </c>
      <c r="Q27" s="62">
        <v>0</v>
      </c>
      <c r="R27" s="62">
        <v>1123647</v>
      </c>
      <c r="S27" s="62">
        <v>-4155</v>
      </c>
      <c r="T27" s="61">
        <v>3845223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s="53" customFormat="1" ht="12" customHeight="1">
      <c r="A28" s="64"/>
      <c r="B28" s="63" t="s">
        <v>44</v>
      </c>
      <c r="C28" s="62">
        <v>0</v>
      </c>
      <c r="D28" s="62">
        <v>3786822</v>
      </c>
      <c r="E28" s="62">
        <v>0</v>
      </c>
      <c r="F28" s="62">
        <v>492132</v>
      </c>
      <c r="G28" s="62">
        <v>0</v>
      </c>
      <c r="H28" s="62">
        <v>1021586</v>
      </c>
      <c r="I28" s="62">
        <v>641765</v>
      </c>
      <c r="J28" s="62">
        <v>0</v>
      </c>
      <c r="K28" s="62">
        <v>418419</v>
      </c>
      <c r="L28" s="62">
        <v>3935</v>
      </c>
      <c r="M28" s="62">
        <v>0</v>
      </c>
      <c r="N28" s="62">
        <v>-249530</v>
      </c>
      <c r="O28" s="62">
        <v>1361338</v>
      </c>
      <c r="P28" s="62">
        <v>0</v>
      </c>
      <c r="Q28" s="62">
        <v>0</v>
      </c>
      <c r="R28" s="62">
        <v>0</v>
      </c>
      <c r="S28" s="62">
        <v>1791931</v>
      </c>
      <c r="T28" s="61">
        <v>9268399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s="53" customFormat="1" ht="12" customHeight="1">
      <c r="A29" s="64"/>
      <c r="B29" s="63" t="s">
        <v>45</v>
      </c>
      <c r="C29" s="62">
        <v>0</v>
      </c>
      <c r="D29" s="62">
        <v>-97176</v>
      </c>
      <c r="E29" s="62">
        <v>0</v>
      </c>
      <c r="F29" s="62">
        <v>1262149</v>
      </c>
      <c r="G29" s="62">
        <v>0</v>
      </c>
      <c r="H29" s="62">
        <v>1684700</v>
      </c>
      <c r="I29" s="62">
        <v>0</v>
      </c>
      <c r="J29" s="62">
        <v>0</v>
      </c>
      <c r="K29" s="62">
        <v>0</v>
      </c>
      <c r="L29" s="62">
        <v>-469401</v>
      </c>
      <c r="M29" s="62">
        <v>0</v>
      </c>
      <c r="N29" s="62">
        <v>-428950</v>
      </c>
      <c r="O29" s="62">
        <v>988497</v>
      </c>
      <c r="P29" s="62">
        <v>0</v>
      </c>
      <c r="Q29" s="62">
        <v>0</v>
      </c>
      <c r="R29" s="62">
        <v>0</v>
      </c>
      <c r="S29" s="62">
        <v>-306986</v>
      </c>
      <c r="T29" s="61">
        <v>2632833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s="53" customFormat="1" ht="12" customHeight="1">
      <c r="A30" s="64"/>
      <c r="B30" s="63" t="s">
        <v>46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1">
        <v>0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s="53" customFormat="1" ht="12" customHeight="1">
      <c r="A31" s="64"/>
      <c r="B31" s="63" t="s">
        <v>47</v>
      </c>
      <c r="C31" s="62">
        <v>0</v>
      </c>
      <c r="D31" s="62">
        <v>303562</v>
      </c>
      <c r="E31" s="62">
        <v>0</v>
      </c>
      <c r="F31" s="62">
        <v>10576</v>
      </c>
      <c r="G31" s="62">
        <v>0</v>
      </c>
      <c r="H31" s="62">
        <v>35401</v>
      </c>
      <c r="I31" s="62">
        <v>352992</v>
      </c>
      <c r="J31" s="62">
        <v>0</v>
      </c>
      <c r="K31" s="62">
        <v>23658</v>
      </c>
      <c r="L31" s="62">
        <v>-14185</v>
      </c>
      <c r="M31" s="62">
        <v>0</v>
      </c>
      <c r="N31" s="62">
        <v>21891</v>
      </c>
      <c r="O31" s="62">
        <v>0</v>
      </c>
      <c r="P31" s="62">
        <v>0</v>
      </c>
      <c r="Q31" s="62">
        <v>0</v>
      </c>
      <c r="R31" s="62">
        <v>141422</v>
      </c>
      <c r="S31" s="62">
        <v>127453</v>
      </c>
      <c r="T31" s="61">
        <v>1002770</v>
      </c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s="53" customFormat="1" ht="12" customHeight="1">
      <c r="A32" s="64"/>
      <c r="B32" s="63" t="s">
        <v>48</v>
      </c>
      <c r="C32" s="62">
        <v>0</v>
      </c>
      <c r="D32" s="62">
        <v>734707</v>
      </c>
      <c r="E32" s="62">
        <v>0</v>
      </c>
      <c r="F32" s="62">
        <v>-27015</v>
      </c>
      <c r="G32" s="62">
        <v>0</v>
      </c>
      <c r="H32" s="62">
        <v>72067</v>
      </c>
      <c r="I32" s="62">
        <v>97900</v>
      </c>
      <c r="J32" s="62">
        <v>0</v>
      </c>
      <c r="K32" s="62">
        <v>13517</v>
      </c>
      <c r="L32" s="62">
        <v>53139</v>
      </c>
      <c r="M32" s="62">
        <v>0</v>
      </c>
      <c r="N32" s="62">
        <v>1757553</v>
      </c>
      <c r="O32" s="62">
        <v>1226917</v>
      </c>
      <c r="P32" s="62">
        <v>0</v>
      </c>
      <c r="Q32" s="62">
        <v>0</v>
      </c>
      <c r="R32" s="62">
        <v>189293</v>
      </c>
      <c r="S32" s="62">
        <v>76419</v>
      </c>
      <c r="T32" s="61">
        <v>4194496</v>
      </c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s="53" customFormat="1" ht="12" customHeight="1">
      <c r="A33" s="64"/>
      <c r="B33" s="63" t="s">
        <v>49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33500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2">
        <v>0</v>
      </c>
      <c r="T33" s="61">
        <v>33500</v>
      </c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s="53" customFormat="1" ht="12" customHeight="1">
      <c r="A34" s="64"/>
      <c r="B34" s="63" t="s">
        <v>50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1">
        <v>0</v>
      </c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s="53" customFormat="1" ht="12" customHeight="1">
      <c r="A35" s="64"/>
      <c r="B35" s="63" t="s">
        <v>51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911815</v>
      </c>
      <c r="R35" s="62">
        <v>0</v>
      </c>
      <c r="S35" s="62">
        <v>0</v>
      </c>
      <c r="T35" s="61">
        <v>911815</v>
      </c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s="53" customFormat="1" ht="12" customHeight="1">
      <c r="A36" s="64"/>
      <c r="B36" s="63" t="s">
        <v>52</v>
      </c>
      <c r="C36" s="62">
        <v>0</v>
      </c>
      <c r="D36" s="62">
        <v>2054130</v>
      </c>
      <c r="E36" s="62">
        <v>0</v>
      </c>
      <c r="F36" s="62">
        <v>0</v>
      </c>
      <c r="G36" s="62">
        <v>0</v>
      </c>
      <c r="H36" s="62">
        <v>609201</v>
      </c>
      <c r="I36" s="62">
        <v>0</v>
      </c>
      <c r="J36" s="62">
        <v>0</v>
      </c>
      <c r="K36" s="62">
        <v>0</v>
      </c>
      <c r="L36" s="62">
        <v>492902</v>
      </c>
      <c r="M36" s="62">
        <v>0</v>
      </c>
      <c r="N36" s="62">
        <v>27195</v>
      </c>
      <c r="O36" s="62">
        <v>0</v>
      </c>
      <c r="P36" s="62">
        <v>0</v>
      </c>
      <c r="Q36" s="62">
        <v>0</v>
      </c>
      <c r="R36" s="62">
        <v>0</v>
      </c>
      <c r="S36" s="62">
        <v>182886</v>
      </c>
      <c r="T36" s="61">
        <v>3366313</v>
      </c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s="53" customFormat="1" ht="12" customHeight="1">
      <c r="A37" s="64"/>
      <c r="B37" s="63" t="s">
        <v>79</v>
      </c>
      <c r="C37" s="62">
        <v>0</v>
      </c>
      <c r="D37" s="62">
        <v>-66141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1">
        <v>-66141</v>
      </c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s="53" customFormat="1" ht="12" customHeight="1">
      <c r="A38" s="64"/>
      <c r="B38" s="63" t="s">
        <v>78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0</v>
      </c>
      <c r="I38" s="62">
        <v>0</v>
      </c>
      <c r="J38" s="62">
        <v>0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2">
        <v>0</v>
      </c>
      <c r="R38" s="62">
        <v>0</v>
      </c>
      <c r="S38" s="62">
        <v>0</v>
      </c>
      <c r="T38" s="61">
        <v>0</v>
      </c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s="68" customFormat="1" ht="12" customHeight="1">
      <c r="A39" s="69" t="s">
        <v>55</v>
      </c>
      <c r="B39" s="66"/>
      <c r="C39" s="62">
        <v>0</v>
      </c>
      <c r="D39" s="62">
        <v>39521405</v>
      </c>
      <c r="E39" s="62">
        <v>0</v>
      </c>
      <c r="F39" s="62">
        <v>10266840</v>
      </c>
      <c r="G39" s="62">
        <v>0</v>
      </c>
      <c r="H39" s="62">
        <v>4905202</v>
      </c>
      <c r="I39" s="62">
        <v>8638494</v>
      </c>
      <c r="J39" s="62">
        <v>418765</v>
      </c>
      <c r="K39" s="62">
        <v>4228540</v>
      </c>
      <c r="L39" s="62">
        <v>2142545</v>
      </c>
      <c r="M39" s="62">
        <v>0</v>
      </c>
      <c r="N39" s="62">
        <v>1779372</v>
      </c>
      <c r="O39" s="62">
        <v>18532346</v>
      </c>
      <c r="P39" s="62">
        <v>0</v>
      </c>
      <c r="Q39" s="62">
        <v>0</v>
      </c>
      <c r="R39" s="62">
        <v>3215461</v>
      </c>
      <c r="S39" s="62">
        <v>2924675</v>
      </c>
      <c r="T39" s="61">
        <v>96573646</v>
      </c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s="53" customFormat="1" ht="12" customHeight="1">
      <c r="A40" s="64"/>
      <c r="B40" s="63" t="s">
        <v>56</v>
      </c>
      <c r="C40" s="62">
        <v>0</v>
      </c>
      <c r="D40" s="62">
        <v>1758473</v>
      </c>
      <c r="E40" s="62">
        <v>0</v>
      </c>
      <c r="F40" s="62">
        <v>143925</v>
      </c>
      <c r="G40" s="62">
        <v>0</v>
      </c>
      <c r="H40" s="62">
        <v>764023</v>
      </c>
      <c r="I40" s="62">
        <v>2328186</v>
      </c>
      <c r="J40" s="62">
        <v>416691</v>
      </c>
      <c r="K40" s="62">
        <v>903141</v>
      </c>
      <c r="L40" s="62">
        <v>521936</v>
      </c>
      <c r="M40" s="62">
        <v>0</v>
      </c>
      <c r="N40" s="62">
        <v>164199</v>
      </c>
      <c r="O40" s="62">
        <v>985439</v>
      </c>
      <c r="P40" s="62">
        <v>0</v>
      </c>
      <c r="Q40" s="62">
        <v>0</v>
      </c>
      <c r="R40" s="62">
        <v>1678887</v>
      </c>
      <c r="S40" s="62">
        <v>160251</v>
      </c>
      <c r="T40" s="61">
        <v>9825151</v>
      </c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s="53" customFormat="1" ht="12" customHeight="1">
      <c r="A41" s="64"/>
      <c r="B41" s="63" t="s">
        <v>57</v>
      </c>
      <c r="C41" s="62">
        <v>0</v>
      </c>
      <c r="D41" s="62">
        <v>0</v>
      </c>
      <c r="E41" s="62">
        <v>0</v>
      </c>
      <c r="F41" s="62">
        <v>15029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31827</v>
      </c>
      <c r="P41" s="62">
        <v>0</v>
      </c>
      <c r="Q41" s="62">
        <v>0</v>
      </c>
      <c r="R41" s="62">
        <v>2695</v>
      </c>
      <c r="S41" s="62">
        <v>0</v>
      </c>
      <c r="T41" s="61">
        <v>49552</v>
      </c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s="53" customFormat="1" ht="12" customHeight="1">
      <c r="A42" s="64"/>
      <c r="B42" s="63" t="s">
        <v>58</v>
      </c>
      <c r="C42" s="62">
        <v>0</v>
      </c>
      <c r="D42" s="62">
        <v>1226758</v>
      </c>
      <c r="E42" s="62">
        <v>0</v>
      </c>
      <c r="F42" s="62">
        <v>104014</v>
      </c>
      <c r="G42" s="62">
        <v>0</v>
      </c>
      <c r="H42" s="62">
        <v>31875</v>
      </c>
      <c r="I42" s="62">
        <v>0</v>
      </c>
      <c r="J42" s="62">
        <v>0</v>
      </c>
      <c r="K42" s="62">
        <v>1259529</v>
      </c>
      <c r="L42" s="62">
        <v>1252814</v>
      </c>
      <c r="M42" s="62">
        <v>0</v>
      </c>
      <c r="N42" s="62">
        <v>-2</v>
      </c>
      <c r="O42" s="62">
        <v>40832</v>
      </c>
      <c r="P42" s="62">
        <v>0</v>
      </c>
      <c r="Q42" s="62">
        <v>0</v>
      </c>
      <c r="R42" s="62">
        <v>50923</v>
      </c>
      <c r="S42" s="62">
        <v>595210</v>
      </c>
      <c r="T42" s="61">
        <v>4561953</v>
      </c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s="53" customFormat="1" ht="12" customHeight="1">
      <c r="A43" s="64"/>
      <c r="B43" s="63" t="s">
        <v>59</v>
      </c>
      <c r="C43" s="62">
        <v>0</v>
      </c>
      <c r="D43" s="62">
        <v>36536175</v>
      </c>
      <c r="E43" s="62">
        <v>0</v>
      </c>
      <c r="F43" s="62">
        <v>10003872</v>
      </c>
      <c r="G43" s="62">
        <v>0</v>
      </c>
      <c r="H43" s="62">
        <v>4109304</v>
      </c>
      <c r="I43" s="62">
        <v>6213652</v>
      </c>
      <c r="J43" s="62">
        <v>2074</v>
      </c>
      <c r="K43" s="62">
        <v>2065870</v>
      </c>
      <c r="L43" s="62">
        <v>367794</v>
      </c>
      <c r="M43" s="62">
        <v>0</v>
      </c>
      <c r="N43" s="62">
        <v>1567538</v>
      </c>
      <c r="O43" s="62">
        <v>17474248</v>
      </c>
      <c r="P43" s="62">
        <v>0</v>
      </c>
      <c r="Q43" s="62">
        <v>0</v>
      </c>
      <c r="R43" s="62">
        <v>1482955</v>
      </c>
      <c r="S43" s="62">
        <v>2169214</v>
      </c>
      <c r="T43" s="61">
        <v>81992697</v>
      </c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s="53" customFormat="1" ht="12" customHeight="1">
      <c r="A44" s="64"/>
      <c r="B44" s="63" t="s">
        <v>60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96657</v>
      </c>
      <c r="J44" s="62">
        <v>0</v>
      </c>
      <c r="K44" s="62">
        <v>0</v>
      </c>
      <c r="L44" s="62">
        <v>0</v>
      </c>
      <c r="M44" s="62">
        <v>0</v>
      </c>
      <c r="N44" s="62">
        <v>47636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1">
        <v>144293</v>
      </c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s="65" customFormat="1" ht="12" customHeight="1">
      <c r="A45" s="67" t="s">
        <v>61</v>
      </c>
      <c r="B45" s="66"/>
      <c r="C45" s="62">
        <v>78859</v>
      </c>
      <c r="D45" s="62">
        <v>0</v>
      </c>
      <c r="E45" s="62">
        <v>12343870</v>
      </c>
      <c r="F45" s="62">
        <v>919851</v>
      </c>
      <c r="G45" s="62">
        <v>665597</v>
      </c>
      <c r="H45" s="62">
        <v>664765</v>
      </c>
      <c r="I45" s="62">
        <v>6480049</v>
      </c>
      <c r="J45" s="62">
        <v>37878</v>
      </c>
      <c r="K45" s="62">
        <v>827685</v>
      </c>
      <c r="L45" s="62">
        <v>0</v>
      </c>
      <c r="M45" s="62">
        <v>1886413</v>
      </c>
      <c r="N45" s="62">
        <v>855852</v>
      </c>
      <c r="O45" s="62">
        <v>12958182</v>
      </c>
      <c r="P45" s="62">
        <v>443435</v>
      </c>
      <c r="Q45" s="62">
        <v>0</v>
      </c>
      <c r="R45" s="62">
        <v>287726</v>
      </c>
      <c r="S45" s="62">
        <v>3639509</v>
      </c>
      <c r="T45" s="61">
        <v>42089672</v>
      </c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s="53" customFormat="1" ht="12" customHeight="1">
      <c r="A46" s="64"/>
      <c r="B46" s="63" t="s">
        <v>62</v>
      </c>
      <c r="C46" s="62">
        <v>0</v>
      </c>
      <c r="D46" s="62">
        <v>0</v>
      </c>
      <c r="E46" s="62">
        <v>1925711</v>
      </c>
      <c r="F46" s="62">
        <v>0</v>
      </c>
      <c r="G46" s="62">
        <v>0</v>
      </c>
      <c r="H46" s="62">
        <v>0</v>
      </c>
      <c r="I46" s="62">
        <v>1953279</v>
      </c>
      <c r="J46" s="62">
        <v>37878</v>
      </c>
      <c r="K46" s="62">
        <v>43013</v>
      </c>
      <c r="L46" s="62">
        <v>0</v>
      </c>
      <c r="M46" s="62">
        <v>102515</v>
      </c>
      <c r="N46" s="62">
        <v>2522</v>
      </c>
      <c r="O46" s="62">
        <v>666861</v>
      </c>
      <c r="P46" s="62">
        <v>0</v>
      </c>
      <c r="Q46" s="62">
        <v>0</v>
      </c>
      <c r="R46" s="62">
        <v>0</v>
      </c>
      <c r="S46" s="62">
        <v>1523</v>
      </c>
      <c r="T46" s="61">
        <v>4733302</v>
      </c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s="53" customFormat="1" ht="12" customHeight="1">
      <c r="A47" s="64"/>
      <c r="B47" s="63" t="s">
        <v>63</v>
      </c>
      <c r="C47" s="62">
        <v>78859</v>
      </c>
      <c r="D47" s="62">
        <v>0</v>
      </c>
      <c r="E47" s="62">
        <v>3020826</v>
      </c>
      <c r="F47" s="62">
        <v>86769</v>
      </c>
      <c r="G47" s="62">
        <v>150123</v>
      </c>
      <c r="H47" s="62">
        <v>0</v>
      </c>
      <c r="I47" s="62">
        <v>317637</v>
      </c>
      <c r="J47" s="62">
        <v>0</v>
      </c>
      <c r="K47" s="62">
        <v>606010</v>
      </c>
      <c r="L47" s="62">
        <v>0</v>
      </c>
      <c r="M47" s="62">
        <v>-106097</v>
      </c>
      <c r="N47" s="62">
        <v>-1669</v>
      </c>
      <c r="O47" s="62">
        <v>1902374</v>
      </c>
      <c r="P47" s="62">
        <v>0</v>
      </c>
      <c r="Q47" s="62">
        <v>0</v>
      </c>
      <c r="R47" s="62">
        <v>163989</v>
      </c>
      <c r="S47" s="62">
        <v>1864424</v>
      </c>
      <c r="T47" s="61">
        <v>8083247</v>
      </c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s="53" customFormat="1" ht="12" customHeight="1">
      <c r="A48" s="64"/>
      <c r="B48" s="63" t="s">
        <v>64</v>
      </c>
      <c r="C48" s="62">
        <v>0</v>
      </c>
      <c r="D48" s="62">
        <v>0</v>
      </c>
      <c r="E48" s="62">
        <v>4537861</v>
      </c>
      <c r="F48" s="62">
        <v>617624</v>
      </c>
      <c r="G48" s="62">
        <v>0</v>
      </c>
      <c r="H48" s="62">
        <v>636256</v>
      </c>
      <c r="I48" s="62">
        <v>741000</v>
      </c>
      <c r="J48" s="62">
        <v>0</v>
      </c>
      <c r="K48" s="62">
        <v>81363</v>
      </c>
      <c r="L48" s="62">
        <v>0</v>
      </c>
      <c r="M48" s="62">
        <v>263964</v>
      </c>
      <c r="N48" s="62">
        <v>854998</v>
      </c>
      <c r="O48" s="62">
        <v>2104599</v>
      </c>
      <c r="P48" s="62">
        <v>0</v>
      </c>
      <c r="Q48" s="62">
        <v>0</v>
      </c>
      <c r="R48" s="62">
        <v>85087</v>
      </c>
      <c r="S48" s="62">
        <v>219914</v>
      </c>
      <c r="T48" s="61">
        <v>10142667</v>
      </c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s="53" customFormat="1" ht="12" customHeight="1">
      <c r="A49" s="64"/>
      <c r="B49" s="63" t="s">
        <v>65</v>
      </c>
      <c r="C49" s="62">
        <v>0</v>
      </c>
      <c r="D49" s="62">
        <v>0</v>
      </c>
      <c r="E49" s="62">
        <v>1904882</v>
      </c>
      <c r="F49" s="62">
        <v>215458</v>
      </c>
      <c r="G49" s="62">
        <v>342779</v>
      </c>
      <c r="H49" s="62">
        <v>28509</v>
      </c>
      <c r="I49" s="62">
        <v>219590</v>
      </c>
      <c r="J49" s="62">
        <v>0</v>
      </c>
      <c r="K49" s="62">
        <v>25528</v>
      </c>
      <c r="L49" s="62">
        <v>0</v>
      </c>
      <c r="M49" s="62">
        <v>64091</v>
      </c>
      <c r="N49" s="62">
        <v>0</v>
      </c>
      <c r="O49" s="62">
        <v>2973044</v>
      </c>
      <c r="P49" s="62">
        <v>443435</v>
      </c>
      <c r="Q49" s="62">
        <v>0</v>
      </c>
      <c r="R49" s="62">
        <v>38650</v>
      </c>
      <c r="S49" s="62">
        <v>818420</v>
      </c>
      <c r="T49" s="61">
        <v>7074386</v>
      </c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s="53" customFormat="1" ht="12" customHeight="1">
      <c r="A50" s="64"/>
      <c r="B50" s="63" t="s">
        <v>66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71771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1">
        <v>71771</v>
      </c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s="53" customFormat="1" ht="12" customHeight="1">
      <c r="A51" s="64"/>
      <c r="B51" s="63" t="s">
        <v>67</v>
      </c>
      <c r="C51" s="62">
        <v>0</v>
      </c>
      <c r="D51" s="62">
        <v>0</v>
      </c>
      <c r="E51" s="62">
        <v>0</v>
      </c>
      <c r="F51" s="62">
        <v>0</v>
      </c>
      <c r="G51" s="62">
        <v>172695</v>
      </c>
      <c r="H51" s="62">
        <v>0</v>
      </c>
      <c r="I51" s="62">
        <v>2657966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424225</v>
      </c>
      <c r="P51" s="62">
        <v>0</v>
      </c>
      <c r="Q51" s="62">
        <v>0</v>
      </c>
      <c r="R51" s="62">
        <v>0</v>
      </c>
      <c r="S51" s="62">
        <v>754916</v>
      </c>
      <c r="T51" s="61">
        <v>4009801</v>
      </c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s="53" customFormat="1" ht="12" customHeight="1">
      <c r="A52" s="64"/>
      <c r="B52" s="34" t="s">
        <v>68</v>
      </c>
      <c r="C52" s="62">
        <v>0</v>
      </c>
      <c r="D52" s="62">
        <v>0</v>
      </c>
      <c r="E52" s="62">
        <v>954590</v>
      </c>
      <c r="F52" s="62">
        <v>0</v>
      </c>
      <c r="G52" s="62">
        <v>0</v>
      </c>
      <c r="H52" s="62">
        <v>0</v>
      </c>
      <c r="I52" s="62">
        <v>590577</v>
      </c>
      <c r="J52" s="62">
        <v>0</v>
      </c>
      <c r="K52" s="62">
        <v>0</v>
      </c>
      <c r="L52" s="62">
        <v>0</v>
      </c>
      <c r="M52" s="62">
        <v>1561939</v>
      </c>
      <c r="N52" s="62">
        <v>0</v>
      </c>
      <c r="O52" s="62">
        <v>4887078</v>
      </c>
      <c r="P52" s="62">
        <v>0</v>
      </c>
      <c r="Q52" s="62">
        <v>0</v>
      </c>
      <c r="R52" s="62">
        <v>0</v>
      </c>
      <c r="S52" s="62">
        <v>-19687</v>
      </c>
      <c r="T52" s="61">
        <v>7974498</v>
      </c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s="65" customFormat="1" ht="12" customHeight="1">
      <c r="A53" s="67" t="s">
        <v>69</v>
      </c>
      <c r="B53" s="66"/>
      <c r="C53" s="62">
        <v>0</v>
      </c>
      <c r="D53" s="62">
        <v>0</v>
      </c>
      <c r="E53" s="62">
        <v>21449176</v>
      </c>
      <c r="F53" s="62">
        <v>0</v>
      </c>
      <c r="G53" s="62">
        <v>2037636</v>
      </c>
      <c r="H53" s="62">
        <v>21642</v>
      </c>
      <c r="I53" s="62">
        <v>8600283</v>
      </c>
      <c r="J53" s="62">
        <v>0</v>
      </c>
      <c r="K53" s="62">
        <v>159774</v>
      </c>
      <c r="L53" s="62">
        <v>0</v>
      </c>
      <c r="M53" s="62">
        <v>14852</v>
      </c>
      <c r="N53" s="62">
        <v>1234875</v>
      </c>
      <c r="O53" s="62">
        <v>22452411</v>
      </c>
      <c r="P53" s="62">
        <v>7696489</v>
      </c>
      <c r="Q53" s="62">
        <v>0</v>
      </c>
      <c r="R53" s="62">
        <v>0</v>
      </c>
      <c r="S53" s="62">
        <v>28888230</v>
      </c>
      <c r="T53" s="61">
        <v>92555369</v>
      </c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s="53" customFormat="1" ht="12" customHeight="1">
      <c r="A54" s="64"/>
      <c r="B54" s="63" t="s">
        <v>70</v>
      </c>
      <c r="C54" s="62">
        <v>0</v>
      </c>
      <c r="D54" s="62">
        <v>0</v>
      </c>
      <c r="E54" s="62">
        <v>1601664</v>
      </c>
      <c r="F54" s="62">
        <v>0</v>
      </c>
      <c r="G54" s="62">
        <v>812302</v>
      </c>
      <c r="H54" s="62">
        <v>21642</v>
      </c>
      <c r="I54" s="62">
        <v>3111421</v>
      </c>
      <c r="J54" s="62">
        <v>0</v>
      </c>
      <c r="K54" s="62">
        <v>159774</v>
      </c>
      <c r="L54" s="62">
        <v>0</v>
      </c>
      <c r="M54" s="62">
        <v>14852</v>
      </c>
      <c r="N54" s="62">
        <v>366924</v>
      </c>
      <c r="O54" s="62">
        <v>7403528</v>
      </c>
      <c r="P54" s="62">
        <v>1379128</v>
      </c>
      <c r="Q54" s="62">
        <v>0</v>
      </c>
      <c r="R54" s="62">
        <v>0</v>
      </c>
      <c r="S54" s="62">
        <v>23740063</v>
      </c>
      <c r="T54" s="61">
        <v>38611299</v>
      </c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s="53" customFormat="1" ht="12" customHeight="1">
      <c r="A55" s="64"/>
      <c r="B55" s="63" t="s">
        <v>71</v>
      </c>
      <c r="C55" s="62">
        <v>0</v>
      </c>
      <c r="D55" s="62">
        <v>0</v>
      </c>
      <c r="E55" s="62">
        <v>-1330200</v>
      </c>
      <c r="F55" s="62">
        <v>0</v>
      </c>
      <c r="G55" s="62">
        <v>1218604</v>
      </c>
      <c r="H55" s="62">
        <v>0</v>
      </c>
      <c r="I55" s="62">
        <v>1588554</v>
      </c>
      <c r="J55" s="62">
        <v>0</v>
      </c>
      <c r="K55" s="62">
        <v>0</v>
      </c>
      <c r="L55" s="62">
        <v>0</v>
      </c>
      <c r="M55" s="62">
        <v>0</v>
      </c>
      <c r="N55" s="62">
        <v>866451</v>
      </c>
      <c r="O55" s="62">
        <v>14838793</v>
      </c>
      <c r="P55" s="62">
        <v>5299259</v>
      </c>
      <c r="Q55" s="62">
        <v>0</v>
      </c>
      <c r="R55" s="62">
        <v>0</v>
      </c>
      <c r="S55" s="62">
        <v>5148167</v>
      </c>
      <c r="T55" s="61">
        <v>27629628</v>
      </c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s="53" customFormat="1" ht="12" customHeight="1">
      <c r="A56" s="64"/>
      <c r="B56" s="63" t="s">
        <v>72</v>
      </c>
      <c r="C56" s="62">
        <v>0</v>
      </c>
      <c r="D56" s="62">
        <v>0</v>
      </c>
      <c r="E56" s="62">
        <v>14356</v>
      </c>
      <c r="F56" s="62">
        <v>0</v>
      </c>
      <c r="G56" s="62">
        <v>6406</v>
      </c>
      <c r="H56" s="62">
        <v>0</v>
      </c>
      <c r="I56" s="62">
        <v>136132</v>
      </c>
      <c r="J56" s="62">
        <v>0</v>
      </c>
      <c r="K56" s="62">
        <v>0</v>
      </c>
      <c r="L56" s="62">
        <v>0</v>
      </c>
      <c r="M56" s="62">
        <v>0</v>
      </c>
      <c r="N56" s="62">
        <v>1500</v>
      </c>
      <c r="O56" s="62">
        <v>210090</v>
      </c>
      <c r="P56" s="62">
        <v>62723</v>
      </c>
      <c r="Q56" s="62">
        <v>0</v>
      </c>
      <c r="R56" s="62">
        <v>0</v>
      </c>
      <c r="S56" s="62">
        <v>0</v>
      </c>
      <c r="T56" s="61">
        <v>431208</v>
      </c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s="53" customFormat="1" ht="12" customHeight="1">
      <c r="A57" s="64"/>
      <c r="B57" s="63" t="s">
        <v>73</v>
      </c>
      <c r="C57" s="62">
        <v>0</v>
      </c>
      <c r="D57" s="62">
        <v>0</v>
      </c>
      <c r="E57" s="62">
        <v>6438290</v>
      </c>
      <c r="F57" s="62">
        <v>0</v>
      </c>
      <c r="G57" s="62">
        <v>0</v>
      </c>
      <c r="H57" s="62">
        <v>0</v>
      </c>
      <c r="I57" s="62">
        <v>493235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154908</v>
      </c>
      <c r="Q57" s="62">
        <v>0</v>
      </c>
      <c r="R57" s="62">
        <v>0</v>
      </c>
      <c r="S57" s="62">
        <v>0</v>
      </c>
      <c r="T57" s="61">
        <v>7086433</v>
      </c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s="53" customFormat="1" ht="12" customHeight="1">
      <c r="A58" s="64"/>
      <c r="B58" s="63" t="s">
        <v>74</v>
      </c>
      <c r="C58" s="62">
        <v>0</v>
      </c>
      <c r="D58" s="62">
        <v>0</v>
      </c>
      <c r="E58" s="62">
        <v>14725065</v>
      </c>
      <c r="F58" s="62">
        <v>0</v>
      </c>
      <c r="G58" s="62">
        <v>323</v>
      </c>
      <c r="H58" s="62">
        <v>0</v>
      </c>
      <c r="I58" s="62">
        <v>3270942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800471</v>
      </c>
      <c r="Q58" s="62">
        <v>0</v>
      </c>
      <c r="R58" s="62">
        <v>0</v>
      </c>
      <c r="S58" s="62">
        <v>0</v>
      </c>
      <c r="T58" s="61">
        <v>18796801</v>
      </c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s="53" customFormat="1" ht="10.5" customHeight="1">
      <c r="A59" s="60"/>
      <c r="B59" s="59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7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s="53" customFormat="1" ht="9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23" s="53" customFormat="1" ht="12" customHeight="1">
      <c r="A61" s="55" t="s">
        <v>75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</row>
    <row r="62" spans="1:23" ht="9.75" customHeight="1">
      <c r="A62" s="52" t="s">
        <v>77</v>
      </c>
      <c r="B62" s="51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</row>
    <row r="63" spans="1:23" ht="12.75">
      <c r="A63" s="50"/>
      <c r="B63" s="51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</row>
    <row r="64" spans="1:23" ht="12.75">
      <c r="A64" s="50"/>
      <c r="B64" s="51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</row>
    <row r="65" spans="1:23" ht="12.75">
      <c r="A65" s="50"/>
      <c r="B65" s="51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</row>
    <row r="66" spans="1:23" ht="12.75">
      <c r="A66" s="50"/>
      <c r="B66" s="51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</row>
    <row r="67" spans="1:23" ht="12.75">
      <c r="A67" s="50"/>
      <c r="B67" s="51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</row>
    <row r="68" spans="1:23" ht="12.75">
      <c r="A68" s="50"/>
      <c r="B68" s="51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</row>
    <row r="69" spans="1:23" ht="12.75">
      <c r="A69" s="50"/>
      <c r="B69" s="5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</row>
    <row r="70" spans="1:23" ht="12.75">
      <c r="A70" s="50"/>
      <c r="B70" s="51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</row>
    <row r="71" spans="1:23" ht="12.75">
      <c r="A71" s="50"/>
      <c r="B71" s="51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4" width="10.00390625" style="0" customWidth="1"/>
    <col min="5" max="20" width="9.28125" style="0" customWidth="1"/>
  </cols>
  <sheetData>
    <row r="1" spans="1:20" ht="20.25">
      <c r="A1" s="93" t="s">
        <v>85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s="89" customFormat="1" ht="12.75">
      <c r="A2" s="92" t="str">
        <f>'[1]BLC-MAR.'!A2</f>
        <v>AL  31  DE  MAYO  DE  1999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</row>
    <row r="3" spans="1:20" ht="12.75">
      <c r="A3" s="87" t="s">
        <v>84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24.75" customHeight="1">
      <c r="A4" s="86" t="s">
        <v>3</v>
      </c>
      <c r="B4" s="84"/>
      <c r="C4" s="84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</row>
    <row r="5" spans="1:20" ht="48" customHeight="1">
      <c r="A5" s="104"/>
      <c r="B5" s="103" t="s">
        <v>4</v>
      </c>
      <c r="C5" s="102" t="s">
        <v>5</v>
      </c>
      <c r="D5" s="78" t="s">
        <v>6</v>
      </c>
      <c r="E5" s="78" t="s">
        <v>7</v>
      </c>
      <c r="F5" s="78" t="s">
        <v>8</v>
      </c>
      <c r="G5" s="78" t="s">
        <v>9</v>
      </c>
      <c r="H5" s="78" t="s">
        <v>10</v>
      </c>
      <c r="I5" s="78" t="s">
        <v>11</v>
      </c>
      <c r="J5" s="78" t="s">
        <v>12</v>
      </c>
      <c r="K5" s="78" t="s">
        <v>13</v>
      </c>
      <c r="L5" s="79" t="s">
        <v>14</v>
      </c>
      <c r="M5" s="79" t="s">
        <v>15</v>
      </c>
      <c r="N5" s="78" t="s">
        <v>16</v>
      </c>
      <c r="O5" s="78" t="s">
        <v>17</v>
      </c>
      <c r="P5" s="78" t="s">
        <v>18</v>
      </c>
      <c r="Q5" s="78" t="s">
        <v>19</v>
      </c>
      <c r="R5" s="78" t="s">
        <v>20</v>
      </c>
      <c r="S5" s="78" t="s">
        <v>21</v>
      </c>
      <c r="T5" s="78" t="s">
        <v>22</v>
      </c>
    </row>
    <row r="6" spans="1:20" s="53" customFormat="1" ht="9" customHeight="1">
      <c r="A6" s="101"/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99"/>
    </row>
    <row r="7" spans="1:40" s="68" customFormat="1" ht="11.25" customHeight="1">
      <c r="A7" s="69" t="s">
        <v>23</v>
      </c>
      <c r="B7" s="96"/>
      <c r="C7" s="24">
        <v>0</v>
      </c>
      <c r="D7" s="24">
        <v>44082702</v>
      </c>
      <c r="E7" s="24">
        <v>1682861</v>
      </c>
      <c r="F7" s="24">
        <v>6708301</v>
      </c>
      <c r="G7" s="24">
        <v>291903</v>
      </c>
      <c r="H7" s="24">
        <v>8824521</v>
      </c>
      <c r="I7" s="24">
        <v>22830966</v>
      </c>
      <c r="J7" s="24">
        <v>0</v>
      </c>
      <c r="K7" s="24">
        <v>6296714</v>
      </c>
      <c r="L7" s="24">
        <v>6383833</v>
      </c>
      <c r="M7" s="24">
        <v>1313683</v>
      </c>
      <c r="N7" s="24">
        <v>17007201</v>
      </c>
      <c r="O7" s="24">
        <v>16607034</v>
      </c>
      <c r="P7" s="24">
        <v>3674899</v>
      </c>
      <c r="Q7" s="24">
        <v>775043</v>
      </c>
      <c r="R7" s="24">
        <v>37786908</v>
      </c>
      <c r="S7" s="24">
        <v>26416207</v>
      </c>
      <c r="T7" s="25">
        <v>200682777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</row>
    <row r="8" spans="1:38" s="97" customFormat="1" ht="9" customHeight="1">
      <c r="A8" s="98" t="s">
        <v>24</v>
      </c>
      <c r="B8" s="96"/>
      <c r="C8" s="28">
        <v>0</v>
      </c>
      <c r="D8" s="28">
        <v>43819617</v>
      </c>
      <c r="E8" s="28">
        <v>0</v>
      </c>
      <c r="F8" s="28">
        <v>6290169</v>
      </c>
      <c r="G8" s="28">
        <v>0</v>
      </c>
      <c r="H8" s="28">
        <v>8500554</v>
      </c>
      <c r="I8" s="28">
        <v>13861344</v>
      </c>
      <c r="J8" s="28">
        <v>0</v>
      </c>
      <c r="K8" s="28">
        <v>5730292</v>
      </c>
      <c r="L8" s="28">
        <v>6027868</v>
      </c>
      <c r="M8" s="28">
        <v>0</v>
      </c>
      <c r="N8" s="28">
        <v>16548300</v>
      </c>
      <c r="O8" s="28">
        <v>11560613</v>
      </c>
      <c r="P8" s="28">
        <v>0</v>
      </c>
      <c r="Q8" s="28">
        <v>775043</v>
      </c>
      <c r="R8" s="28">
        <v>36731868</v>
      </c>
      <c r="S8" s="28">
        <v>23029906</v>
      </c>
      <c r="T8" s="29">
        <v>172875573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53" customFormat="1" ht="12" customHeight="1">
      <c r="A9" s="64"/>
      <c r="B9" s="95" t="s">
        <v>25</v>
      </c>
      <c r="C9" s="28">
        <v>0</v>
      </c>
      <c r="D9" s="28">
        <v>6724044</v>
      </c>
      <c r="E9" s="28">
        <v>0</v>
      </c>
      <c r="F9" s="28">
        <v>2677680</v>
      </c>
      <c r="G9" s="28">
        <v>0</v>
      </c>
      <c r="H9" s="28">
        <v>2883827</v>
      </c>
      <c r="I9" s="28">
        <v>77421</v>
      </c>
      <c r="J9" s="28">
        <v>0</v>
      </c>
      <c r="K9" s="28">
        <v>747066</v>
      </c>
      <c r="L9" s="28">
        <v>1275186</v>
      </c>
      <c r="M9" s="28">
        <v>0</v>
      </c>
      <c r="N9" s="28">
        <v>106738</v>
      </c>
      <c r="O9" s="28">
        <v>1966455</v>
      </c>
      <c r="P9" s="28">
        <v>0</v>
      </c>
      <c r="Q9" s="28">
        <v>0</v>
      </c>
      <c r="R9" s="28">
        <v>242867</v>
      </c>
      <c r="S9" s="28">
        <v>12833714</v>
      </c>
      <c r="T9" s="29">
        <v>29534999</v>
      </c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53" customFormat="1" ht="12" customHeight="1">
      <c r="A10" s="64"/>
      <c r="B10" s="95" t="s">
        <v>26</v>
      </c>
      <c r="C10" s="28">
        <v>0</v>
      </c>
      <c r="D10" s="28">
        <v>3502937</v>
      </c>
      <c r="E10" s="28">
        <v>0</v>
      </c>
      <c r="F10" s="28">
        <v>1100</v>
      </c>
      <c r="G10" s="28">
        <v>0</v>
      </c>
      <c r="H10" s="28">
        <v>0</v>
      </c>
      <c r="I10" s="28">
        <v>5656510</v>
      </c>
      <c r="J10" s="28">
        <v>0</v>
      </c>
      <c r="K10" s="28">
        <v>0</v>
      </c>
      <c r="L10" s="28">
        <v>0</v>
      </c>
      <c r="M10" s="28">
        <v>0</v>
      </c>
      <c r="N10" s="28">
        <v>7331716</v>
      </c>
      <c r="O10" s="28">
        <v>-847</v>
      </c>
      <c r="P10" s="28">
        <v>0</v>
      </c>
      <c r="Q10" s="28">
        <v>0</v>
      </c>
      <c r="R10" s="28">
        <v>1101490</v>
      </c>
      <c r="S10" s="28">
        <v>-300</v>
      </c>
      <c r="T10" s="29">
        <v>17592606</v>
      </c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53" customFormat="1" ht="12" customHeight="1">
      <c r="A11" s="64"/>
      <c r="B11" s="95" t="s">
        <v>27</v>
      </c>
      <c r="C11" s="28">
        <v>0</v>
      </c>
      <c r="D11" s="28">
        <v>1648</v>
      </c>
      <c r="E11" s="28">
        <v>0</v>
      </c>
      <c r="F11" s="28">
        <v>66740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127493</v>
      </c>
      <c r="O11" s="28">
        <v>316967</v>
      </c>
      <c r="P11" s="28">
        <v>0</v>
      </c>
      <c r="Q11" s="28">
        <v>0</v>
      </c>
      <c r="R11" s="28">
        <v>0</v>
      </c>
      <c r="S11" s="28">
        <v>0</v>
      </c>
      <c r="T11" s="29">
        <v>512847</v>
      </c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s="53" customFormat="1" ht="12" customHeight="1">
      <c r="A12" s="64"/>
      <c r="B12" s="95" t="s">
        <v>28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-169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8030</v>
      </c>
      <c r="S12" s="28">
        <v>0</v>
      </c>
      <c r="T12" s="29">
        <v>7861</v>
      </c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s="53" customFormat="1" ht="12" customHeight="1">
      <c r="A13" s="64"/>
      <c r="B13" s="95" t="s">
        <v>29</v>
      </c>
      <c r="C13" s="28">
        <v>0</v>
      </c>
      <c r="D13" s="28">
        <v>4170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19770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23941</v>
      </c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s="53" customFormat="1" ht="12" customHeight="1">
      <c r="A14" s="64"/>
      <c r="B14" s="95" t="s">
        <v>30</v>
      </c>
      <c r="C14" s="28">
        <v>0</v>
      </c>
      <c r="D14" s="28">
        <v>874593</v>
      </c>
      <c r="E14" s="28">
        <v>0</v>
      </c>
      <c r="F14" s="28">
        <v>647595</v>
      </c>
      <c r="G14" s="28">
        <v>0</v>
      </c>
      <c r="H14" s="28">
        <v>1461668</v>
      </c>
      <c r="I14" s="28">
        <v>985402</v>
      </c>
      <c r="J14" s="28">
        <v>0</v>
      </c>
      <c r="K14" s="28">
        <v>208218</v>
      </c>
      <c r="L14" s="28">
        <v>287861</v>
      </c>
      <c r="M14" s="28">
        <v>0</v>
      </c>
      <c r="N14" s="28">
        <v>31266</v>
      </c>
      <c r="O14" s="28">
        <v>1972835</v>
      </c>
      <c r="P14" s="28">
        <v>0</v>
      </c>
      <c r="Q14" s="28">
        <v>0</v>
      </c>
      <c r="R14" s="28">
        <v>1024316</v>
      </c>
      <c r="S14" s="28">
        <v>2553310</v>
      </c>
      <c r="T14" s="29">
        <v>10047064</v>
      </c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s="53" customFormat="1" ht="12" customHeight="1">
      <c r="A15" s="64"/>
      <c r="B15" s="95" t="s">
        <v>31</v>
      </c>
      <c r="C15" s="28">
        <v>0</v>
      </c>
      <c r="D15" s="28">
        <v>14637340</v>
      </c>
      <c r="E15" s="28">
        <v>0</v>
      </c>
      <c r="F15" s="28">
        <v>127854</v>
      </c>
      <c r="G15" s="28">
        <v>0</v>
      </c>
      <c r="H15" s="28">
        <v>136112</v>
      </c>
      <c r="I15" s="28">
        <v>0</v>
      </c>
      <c r="J15" s="28">
        <v>0</v>
      </c>
      <c r="K15" s="28">
        <v>1261118</v>
      </c>
      <c r="L15" s="28">
        <v>-822744</v>
      </c>
      <c r="M15" s="28">
        <v>0</v>
      </c>
      <c r="N15" s="28">
        <v>193673</v>
      </c>
      <c r="O15" s="28">
        <v>490080</v>
      </c>
      <c r="P15" s="28">
        <v>0</v>
      </c>
      <c r="Q15" s="28">
        <v>0</v>
      </c>
      <c r="R15" s="28">
        <v>-1121758</v>
      </c>
      <c r="S15" s="28">
        <v>3208017</v>
      </c>
      <c r="T15" s="29">
        <v>18109694</v>
      </c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s="53" customFormat="1" ht="12" customHeight="1">
      <c r="A16" s="64"/>
      <c r="B16" s="95" t="s">
        <v>32</v>
      </c>
      <c r="C16" s="28">
        <v>0</v>
      </c>
      <c r="D16" s="28">
        <v>517009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175740</v>
      </c>
      <c r="M16" s="28">
        <v>0</v>
      </c>
      <c r="N16" s="28">
        <v>7046697</v>
      </c>
      <c r="O16" s="28">
        <v>569</v>
      </c>
      <c r="P16" s="28">
        <v>0</v>
      </c>
      <c r="Q16" s="28">
        <v>0</v>
      </c>
      <c r="R16" s="28">
        <v>0</v>
      </c>
      <c r="S16" s="28">
        <v>0</v>
      </c>
      <c r="T16" s="29">
        <v>7740015</v>
      </c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s="53" customFormat="1" ht="12" customHeight="1">
      <c r="A17" s="64"/>
      <c r="B17" s="95" t="s">
        <v>33</v>
      </c>
      <c r="C17" s="28">
        <v>0</v>
      </c>
      <c r="D17" s="28">
        <v>639293</v>
      </c>
      <c r="E17" s="28">
        <v>0</v>
      </c>
      <c r="F17" s="28">
        <v>14070</v>
      </c>
      <c r="G17" s="28">
        <v>0</v>
      </c>
      <c r="H17" s="28">
        <v>144336</v>
      </c>
      <c r="I17" s="28">
        <v>61629</v>
      </c>
      <c r="J17" s="28">
        <v>0</v>
      </c>
      <c r="K17" s="28">
        <v>23642</v>
      </c>
      <c r="L17" s="28">
        <v>-3768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12386</v>
      </c>
      <c r="T17" s="29">
        <v>891589</v>
      </c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s="53" customFormat="1" ht="12" customHeight="1">
      <c r="A18" s="64"/>
      <c r="B18" s="95" t="s">
        <v>34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777732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777732</v>
      </c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s="53" customFormat="1" ht="12" customHeight="1">
      <c r="A19" s="64"/>
      <c r="B19" s="95" t="s">
        <v>35</v>
      </c>
      <c r="C19" s="28">
        <v>0</v>
      </c>
      <c r="D19" s="28">
        <v>359875</v>
      </c>
      <c r="E19" s="28">
        <v>0</v>
      </c>
      <c r="F19" s="28">
        <v>38231</v>
      </c>
      <c r="G19" s="28">
        <v>0</v>
      </c>
      <c r="H19" s="28">
        <v>-33383</v>
      </c>
      <c r="I19" s="28">
        <v>5236384</v>
      </c>
      <c r="J19" s="28">
        <v>0</v>
      </c>
      <c r="K19" s="28">
        <v>740758</v>
      </c>
      <c r="L19" s="28">
        <v>2188272</v>
      </c>
      <c r="M19" s="28">
        <v>0</v>
      </c>
      <c r="N19" s="28">
        <v>3906</v>
      </c>
      <c r="O19" s="28">
        <v>4779179</v>
      </c>
      <c r="P19" s="28">
        <v>0</v>
      </c>
      <c r="Q19" s="28">
        <v>0</v>
      </c>
      <c r="R19" s="28">
        <v>32765379</v>
      </c>
      <c r="S19" s="28">
        <v>-32533</v>
      </c>
      <c r="T19" s="29">
        <v>46046067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1:38" s="53" customFormat="1" ht="12" customHeight="1">
      <c r="A20" s="64"/>
      <c r="B20" s="95" t="s">
        <v>36</v>
      </c>
      <c r="C20" s="28">
        <v>0</v>
      </c>
      <c r="D20" s="28">
        <v>1716784</v>
      </c>
      <c r="E20" s="28">
        <v>0</v>
      </c>
      <c r="F20" s="28">
        <v>203124</v>
      </c>
      <c r="G20" s="28">
        <v>0</v>
      </c>
      <c r="H20" s="28">
        <v>234645</v>
      </c>
      <c r="I20" s="28">
        <v>170586</v>
      </c>
      <c r="J20" s="28">
        <v>0</v>
      </c>
      <c r="K20" s="28">
        <v>231531</v>
      </c>
      <c r="L20" s="28">
        <v>346686</v>
      </c>
      <c r="M20" s="28">
        <v>0</v>
      </c>
      <c r="N20" s="28">
        <v>176449</v>
      </c>
      <c r="O20" s="28">
        <v>-1960085</v>
      </c>
      <c r="P20" s="28">
        <v>0</v>
      </c>
      <c r="Q20" s="28">
        <v>0</v>
      </c>
      <c r="R20" s="28">
        <v>53296</v>
      </c>
      <c r="S20" s="28">
        <v>-12239</v>
      </c>
      <c r="T20" s="29">
        <v>1160777</v>
      </c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s="53" customFormat="1" ht="12" customHeight="1">
      <c r="A21" s="64"/>
      <c r="B21" s="95" t="s">
        <v>37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s="53" customFormat="1" ht="12" customHeight="1">
      <c r="A22" s="64"/>
      <c r="B22" s="95" t="s">
        <v>38</v>
      </c>
      <c r="C22" s="28">
        <v>0</v>
      </c>
      <c r="D22" s="28">
        <v>131298</v>
      </c>
      <c r="E22" s="28">
        <v>0</v>
      </c>
      <c r="F22" s="28">
        <v>-421</v>
      </c>
      <c r="G22" s="28">
        <v>0</v>
      </c>
      <c r="H22" s="28">
        <v>-78135</v>
      </c>
      <c r="I22" s="28">
        <v>0</v>
      </c>
      <c r="J22" s="28">
        <v>0</v>
      </c>
      <c r="K22" s="28">
        <v>342200</v>
      </c>
      <c r="L22" s="28">
        <v>104389</v>
      </c>
      <c r="M22" s="28">
        <v>0</v>
      </c>
      <c r="N22" s="28">
        <v>0</v>
      </c>
      <c r="O22" s="28">
        <v>708544</v>
      </c>
      <c r="P22" s="28">
        <v>0</v>
      </c>
      <c r="Q22" s="28">
        <v>0</v>
      </c>
      <c r="R22" s="28">
        <v>0</v>
      </c>
      <c r="S22" s="28">
        <v>820306</v>
      </c>
      <c r="T22" s="29">
        <v>2028182</v>
      </c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s="53" customFormat="1" ht="12" customHeight="1">
      <c r="A23" s="64"/>
      <c r="B23" s="95" t="s">
        <v>39</v>
      </c>
      <c r="C23" s="28">
        <v>0</v>
      </c>
      <c r="D23" s="28">
        <v>263019</v>
      </c>
      <c r="E23" s="28">
        <v>0</v>
      </c>
      <c r="F23" s="28">
        <v>53290</v>
      </c>
      <c r="G23" s="28">
        <v>0</v>
      </c>
      <c r="H23" s="28">
        <v>17962</v>
      </c>
      <c r="I23" s="28">
        <v>0</v>
      </c>
      <c r="J23" s="28">
        <v>0</v>
      </c>
      <c r="K23" s="28">
        <v>78692</v>
      </c>
      <c r="L23" s="28">
        <v>49840</v>
      </c>
      <c r="M23" s="28">
        <v>0</v>
      </c>
      <c r="N23" s="28">
        <v>0</v>
      </c>
      <c r="O23" s="28">
        <v>663578</v>
      </c>
      <c r="P23" s="28">
        <v>0</v>
      </c>
      <c r="Q23" s="28">
        <v>0</v>
      </c>
      <c r="R23" s="28">
        <v>232017</v>
      </c>
      <c r="S23" s="28">
        <v>88557</v>
      </c>
      <c r="T23" s="29">
        <v>1446955</v>
      </c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s="53" customFormat="1" ht="12" customHeight="1">
      <c r="A24" s="64"/>
      <c r="B24" s="95" t="s">
        <v>40</v>
      </c>
      <c r="C24" s="24">
        <v>0</v>
      </c>
      <c r="D24" s="24">
        <v>1695735</v>
      </c>
      <c r="E24" s="24">
        <v>0</v>
      </c>
      <c r="F24" s="24">
        <v>34120</v>
      </c>
      <c r="G24" s="24">
        <v>0</v>
      </c>
      <c r="H24" s="24">
        <v>681243</v>
      </c>
      <c r="I24" s="24">
        <v>0</v>
      </c>
      <c r="J24" s="24">
        <v>0</v>
      </c>
      <c r="K24" s="24">
        <v>577902</v>
      </c>
      <c r="L24" s="24">
        <v>429596</v>
      </c>
      <c r="M24" s="24">
        <v>0</v>
      </c>
      <c r="N24" s="24">
        <v>0</v>
      </c>
      <c r="O24" s="24">
        <v>-314106</v>
      </c>
      <c r="P24" s="24">
        <v>0</v>
      </c>
      <c r="Q24" s="24">
        <v>0</v>
      </c>
      <c r="R24" s="24">
        <v>1517931</v>
      </c>
      <c r="S24" s="24">
        <v>141019</v>
      </c>
      <c r="T24" s="25">
        <v>4763440</v>
      </c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s="53" customFormat="1" ht="12" customHeight="1">
      <c r="A25" s="64"/>
      <c r="B25" s="95" t="s">
        <v>41</v>
      </c>
      <c r="C25" s="28">
        <v>0</v>
      </c>
      <c r="D25" s="28">
        <v>0</v>
      </c>
      <c r="E25" s="28">
        <v>0</v>
      </c>
      <c r="F25" s="28">
        <v>-130091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-130091</v>
      </c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s="53" customFormat="1" ht="12" customHeight="1">
      <c r="A26" s="64"/>
      <c r="B26" s="95" t="s">
        <v>42</v>
      </c>
      <c r="C26" s="28">
        <v>0</v>
      </c>
      <c r="D26" s="28">
        <v>1853237</v>
      </c>
      <c r="E26" s="28">
        <v>0</v>
      </c>
      <c r="F26" s="28">
        <v>860705</v>
      </c>
      <c r="G26" s="28">
        <v>0</v>
      </c>
      <c r="H26" s="28">
        <v>149555</v>
      </c>
      <c r="I26" s="28">
        <v>753561</v>
      </c>
      <c r="J26" s="28">
        <v>0</v>
      </c>
      <c r="K26" s="28">
        <v>438591</v>
      </c>
      <c r="L26" s="28">
        <v>1568589</v>
      </c>
      <c r="M26" s="28">
        <v>0</v>
      </c>
      <c r="N26" s="28">
        <v>436285</v>
      </c>
      <c r="O26" s="28">
        <v>1007032</v>
      </c>
      <c r="P26" s="28">
        <v>0</v>
      </c>
      <c r="Q26" s="28">
        <v>0</v>
      </c>
      <c r="R26" s="28">
        <v>106104</v>
      </c>
      <c r="S26" s="28">
        <v>2126421</v>
      </c>
      <c r="T26" s="29">
        <v>9300080</v>
      </c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s="53" customFormat="1" ht="12" customHeight="1">
      <c r="A27" s="64"/>
      <c r="B27" s="95" t="s">
        <v>43</v>
      </c>
      <c r="C27" s="28">
        <v>0</v>
      </c>
      <c r="D27" s="28">
        <v>235733</v>
      </c>
      <c r="E27" s="28">
        <v>0</v>
      </c>
      <c r="F27" s="28">
        <v>89298</v>
      </c>
      <c r="G27" s="28">
        <v>0</v>
      </c>
      <c r="H27" s="28">
        <v>5322</v>
      </c>
      <c r="I27" s="28">
        <v>176509</v>
      </c>
      <c r="J27" s="28">
        <v>0</v>
      </c>
      <c r="K27" s="28">
        <v>-478</v>
      </c>
      <c r="L27" s="28">
        <v>456052</v>
      </c>
      <c r="M27" s="28">
        <v>0</v>
      </c>
      <c r="N27" s="28">
        <v>32595</v>
      </c>
      <c r="O27" s="28">
        <v>0</v>
      </c>
      <c r="P27" s="28">
        <v>0</v>
      </c>
      <c r="Q27" s="28">
        <v>0</v>
      </c>
      <c r="R27" s="28">
        <v>581550</v>
      </c>
      <c r="S27" s="28">
        <v>4641</v>
      </c>
      <c r="T27" s="29">
        <v>1581222</v>
      </c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s="53" customFormat="1" ht="12" customHeight="1">
      <c r="A28" s="64"/>
      <c r="B28" s="95" t="s">
        <v>44</v>
      </c>
      <c r="C28" s="28">
        <v>0</v>
      </c>
      <c r="D28" s="28">
        <v>833178</v>
      </c>
      <c r="E28" s="28">
        <v>0</v>
      </c>
      <c r="F28" s="28">
        <v>359624</v>
      </c>
      <c r="G28" s="28">
        <v>0</v>
      </c>
      <c r="H28" s="28">
        <v>869215</v>
      </c>
      <c r="I28" s="28">
        <v>566987</v>
      </c>
      <c r="J28" s="28">
        <v>0</v>
      </c>
      <c r="K28" s="28">
        <v>259092</v>
      </c>
      <c r="L28" s="28">
        <v>7990</v>
      </c>
      <c r="M28" s="28">
        <v>0</v>
      </c>
      <c r="N28" s="28">
        <v>-204290</v>
      </c>
      <c r="O28" s="28">
        <v>-20847</v>
      </c>
      <c r="P28" s="28">
        <v>0</v>
      </c>
      <c r="Q28" s="28">
        <v>0</v>
      </c>
      <c r="R28" s="28">
        <v>0</v>
      </c>
      <c r="S28" s="28">
        <v>1483403</v>
      </c>
      <c r="T28" s="29">
        <v>4154350</v>
      </c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s="53" customFormat="1" ht="12" customHeight="1">
      <c r="A29" s="64"/>
      <c r="B29" s="95" t="s">
        <v>45</v>
      </c>
      <c r="C29" s="28">
        <v>0</v>
      </c>
      <c r="D29" s="28">
        <v>9440465</v>
      </c>
      <c r="E29" s="28">
        <v>0</v>
      </c>
      <c r="F29" s="28">
        <v>1243595</v>
      </c>
      <c r="G29" s="28">
        <v>0</v>
      </c>
      <c r="H29" s="28">
        <v>1673418</v>
      </c>
      <c r="I29" s="28">
        <v>0</v>
      </c>
      <c r="J29" s="28">
        <v>0</v>
      </c>
      <c r="K29" s="28">
        <v>0</v>
      </c>
      <c r="L29" s="28">
        <v>-337328</v>
      </c>
      <c r="M29" s="28">
        <v>0</v>
      </c>
      <c r="N29" s="28">
        <v>-402135</v>
      </c>
      <c r="O29" s="28">
        <v>989613</v>
      </c>
      <c r="P29" s="28">
        <v>0</v>
      </c>
      <c r="Q29" s="28">
        <v>0</v>
      </c>
      <c r="R29" s="28">
        <v>0</v>
      </c>
      <c r="S29" s="28">
        <v>-304920</v>
      </c>
      <c r="T29" s="29">
        <v>12302708</v>
      </c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s="53" customFormat="1" ht="12" customHeight="1">
      <c r="A30" s="64"/>
      <c r="B30" s="95" t="s">
        <v>46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s="53" customFormat="1" ht="12" customHeight="1">
      <c r="A31" s="64"/>
      <c r="B31" s="95" t="s">
        <v>47</v>
      </c>
      <c r="C31" s="28">
        <v>0</v>
      </c>
      <c r="D31" s="28">
        <v>-394</v>
      </c>
      <c r="E31" s="28">
        <v>0</v>
      </c>
      <c r="F31" s="28">
        <v>8478</v>
      </c>
      <c r="G31" s="28">
        <v>0</v>
      </c>
      <c r="H31" s="28">
        <v>125081</v>
      </c>
      <c r="I31" s="28">
        <v>121799</v>
      </c>
      <c r="J31" s="28">
        <v>0</v>
      </c>
      <c r="K31" s="28">
        <v>0</v>
      </c>
      <c r="L31" s="28">
        <v>-10325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43037</v>
      </c>
      <c r="S31" s="28">
        <v>76008</v>
      </c>
      <c r="T31" s="29">
        <v>363684</v>
      </c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s="53" customFormat="1" ht="12" customHeight="1">
      <c r="A32" s="64"/>
      <c r="B32" s="95" t="s">
        <v>48</v>
      </c>
      <c r="C32" s="28">
        <v>0</v>
      </c>
      <c r="D32" s="28">
        <v>453810</v>
      </c>
      <c r="E32" s="28">
        <v>0</v>
      </c>
      <c r="F32" s="28">
        <v>-4824</v>
      </c>
      <c r="G32" s="28">
        <v>0</v>
      </c>
      <c r="H32" s="28">
        <v>0</v>
      </c>
      <c r="I32" s="28">
        <v>54557</v>
      </c>
      <c r="J32" s="28">
        <v>0</v>
      </c>
      <c r="K32" s="28">
        <v>10973</v>
      </c>
      <c r="L32" s="28">
        <v>41359</v>
      </c>
      <c r="M32" s="28">
        <v>0</v>
      </c>
      <c r="N32" s="28">
        <v>1626383</v>
      </c>
      <c r="O32" s="28">
        <v>961646</v>
      </c>
      <c r="P32" s="28">
        <v>0</v>
      </c>
      <c r="Q32" s="28">
        <v>0</v>
      </c>
      <c r="R32" s="28">
        <v>177608</v>
      </c>
      <c r="S32" s="28">
        <v>12466</v>
      </c>
      <c r="T32" s="29">
        <v>3333977</v>
      </c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</row>
    <row r="33" spans="1:38" s="53" customFormat="1" ht="12" customHeight="1">
      <c r="A33" s="64"/>
      <c r="B33" s="95" t="s">
        <v>49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33255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33255</v>
      </c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</row>
    <row r="34" spans="1:38" s="53" customFormat="1" ht="12" customHeight="1">
      <c r="A34" s="64"/>
      <c r="B34" s="95" t="s">
        <v>50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0</v>
      </c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</row>
    <row r="35" spans="1:38" s="53" customFormat="1" ht="12" customHeight="1">
      <c r="A35" s="64"/>
      <c r="B35" s="95" t="s">
        <v>51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775043</v>
      </c>
      <c r="R35" s="28">
        <v>0</v>
      </c>
      <c r="S35" s="28">
        <v>0</v>
      </c>
      <c r="T35" s="29">
        <v>775043</v>
      </c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</row>
    <row r="36" spans="1:38" s="53" customFormat="1" ht="12" customHeight="1">
      <c r="A36" s="64"/>
      <c r="B36" s="95" t="s">
        <v>52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229688</v>
      </c>
      <c r="I36" s="28">
        <v>0</v>
      </c>
      <c r="J36" s="28">
        <v>0</v>
      </c>
      <c r="K36" s="28">
        <v>0</v>
      </c>
      <c r="L36" s="28">
        <v>270641</v>
      </c>
      <c r="M36" s="28">
        <v>0</v>
      </c>
      <c r="N36" s="28">
        <v>21755</v>
      </c>
      <c r="O36" s="28">
        <v>0</v>
      </c>
      <c r="P36" s="28">
        <v>0</v>
      </c>
      <c r="Q36" s="28">
        <v>0</v>
      </c>
      <c r="R36" s="28">
        <v>0</v>
      </c>
      <c r="S36" s="28">
        <v>19650</v>
      </c>
      <c r="T36" s="29">
        <v>541734</v>
      </c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</row>
    <row r="37" spans="1:38" s="53" customFormat="1" ht="12" customHeight="1">
      <c r="A37" s="64"/>
      <c r="B37" s="95" t="s">
        <v>53</v>
      </c>
      <c r="C37" s="28">
        <v>0</v>
      </c>
      <c r="D37" s="28">
        <v>-64157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9">
        <v>-64157</v>
      </c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</row>
    <row r="38" spans="1:38" s="53" customFormat="1" ht="12" customHeight="1">
      <c r="A38" s="64"/>
      <c r="B38" s="95" t="s">
        <v>54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9">
        <v>0</v>
      </c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</row>
    <row r="39" spans="1:38" s="68" customFormat="1" ht="12" customHeight="1">
      <c r="A39" s="69" t="s">
        <v>55</v>
      </c>
      <c r="B39" s="96"/>
      <c r="C39" s="28">
        <v>0</v>
      </c>
      <c r="D39" s="28">
        <v>263086</v>
      </c>
      <c r="E39" s="28">
        <v>0</v>
      </c>
      <c r="F39" s="28">
        <v>181051</v>
      </c>
      <c r="G39" s="28">
        <v>0</v>
      </c>
      <c r="H39" s="28">
        <v>0</v>
      </c>
      <c r="I39" s="28">
        <v>2498715</v>
      </c>
      <c r="J39" s="28">
        <v>0</v>
      </c>
      <c r="K39" s="28">
        <v>515736</v>
      </c>
      <c r="L39" s="28">
        <v>355965</v>
      </c>
      <c r="M39" s="28">
        <v>0</v>
      </c>
      <c r="N39" s="28">
        <v>72636</v>
      </c>
      <c r="O39" s="28">
        <v>447516</v>
      </c>
      <c r="P39" s="28">
        <v>0</v>
      </c>
      <c r="Q39" s="28">
        <v>0</v>
      </c>
      <c r="R39" s="28">
        <v>1007510</v>
      </c>
      <c r="S39" s="28">
        <v>784984</v>
      </c>
      <c r="T39" s="29">
        <v>6127198</v>
      </c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</row>
    <row r="40" spans="1:38" s="53" customFormat="1" ht="12" customHeight="1">
      <c r="A40" s="64"/>
      <c r="B40" s="95" t="s">
        <v>56</v>
      </c>
      <c r="C40" s="28">
        <v>0</v>
      </c>
      <c r="D40" s="28">
        <v>0</v>
      </c>
      <c r="E40" s="28">
        <v>0</v>
      </c>
      <c r="F40" s="28">
        <v>181051</v>
      </c>
      <c r="G40" s="28">
        <v>0</v>
      </c>
      <c r="H40" s="28">
        <v>0</v>
      </c>
      <c r="I40" s="28">
        <v>979168</v>
      </c>
      <c r="J40" s="28">
        <v>0</v>
      </c>
      <c r="K40" s="28">
        <v>515736</v>
      </c>
      <c r="L40" s="28">
        <v>295652</v>
      </c>
      <c r="M40" s="28">
        <v>0</v>
      </c>
      <c r="N40" s="28">
        <v>72636</v>
      </c>
      <c r="O40" s="28">
        <v>174198</v>
      </c>
      <c r="P40" s="28">
        <v>0</v>
      </c>
      <c r="Q40" s="28">
        <v>0</v>
      </c>
      <c r="R40" s="28">
        <v>987461</v>
      </c>
      <c r="S40" s="28">
        <v>61</v>
      </c>
      <c r="T40" s="29">
        <v>3205962</v>
      </c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</row>
    <row r="41" spans="1:38" s="53" customFormat="1" ht="12" customHeight="1">
      <c r="A41" s="64"/>
      <c r="B41" s="95" t="s">
        <v>57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9">
        <v>0</v>
      </c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</row>
    <row r="42" spans="1:38" s="53" customFormat="1" ht="12" customHeight="1">
      <c r="A42" s="64"/>
      <c r="B42" s="95" t="s">
        <v>58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20049</v>
      </c>
      <c r="S42" s="28">
        <v>361100</v>
      </c>
      <c r="T42" s="29">
        <v>381149</v>
      </c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</row>
    <row r="43" spans="1:38" s="53" customFormat="1" ht="12" customHeight="1">
      <c r="A43" s="64"/>
      <c r="B43" s="95" t="s">
        <v>59</v>
      </c>
      <c r="C43" s="28">
        <v>0</v>
      </c>
      <c r="D43" s="28">
        <v>263086</v>
      </c>
      <c r="E43" s="28">
        <v>0</v>
      </c>
      <c r="F43" s="28">
        <v>0</v>
      </c>
      <c r="G43" s="28">
        <v>0</v>
      </c>
      <c r="H43" s="28">
        <v>0</v>
      </c>
      <c r="I43" s="28">
        <v>1519547</v>
      </c>
      <c r="J43" s="28">
        <v>0</v>
      </c>
      <c r="K43" s="28">
        <v>0</v>
      </c>
      <c r="L43" s="28">
        <v>60313</v>
      </c>
      <c r="M43" s="28">
        <v>0</v>
      </c>
      <c r="N43" s="28">
        <v>0</v>
      </c>
      <c r="O43" s="28">
        <v>273318</v>
      </c>
      <c r="P43" s="28">
        <v>0</v>
      </c>
      <c r="Q43" s="28">
        <v>0</v>
      </c>
      <c r="R43" s="28">
        <v>0</v>
      </c>
      <c r="S43" s="28">
        <v>423823</v>
      </c>
      <c r="T43" s="29">
        <v>2540087</v>
      </c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</row>
    <row r="44" spans="1:38" s="53" customFormat="1" ht="12" customHeight="1">
      <c r="A44" s="64"/>
      <c r="B44" s="95" t="s">
        <v>60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9">
        <v>0</v>
      </c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</row>
    <row r="45" spans="1:38" s="68" customFormat="1" ht="12" customHeight="1">
      <c r="A45" s="69" t="s">
        <v>61</v>
      </c>
      <c r="B45" s="96"/>
      <c r="C45" s="28">
        <v>0</v>
      </c>
      <c r="D45" s="28">
        <v>0</v>
      </c>
      <c r="E45" s="28">
        <v>1682861</v>
      </c>
      <c r="F45" s="28">
        <v>237081</v>
      </c>
      <c r="G45" s="28">
        <v>291903</v>
      </c>
      <c r="H45" s="28">
        <v>323967</v>
      </c>
      <c r="I45" s="28">
        <v>876617</v>
      </c>
      <c r="J45" s="28">
        <v>0</v>
      </c>
      <c r="K45" s="28">
        <v>50686</v>
      </c>
      <c r="L45" s="28">
        <v>0</v>
      </c>
      <c r="M45" s="28">
        <v>1313683</v>
      </c>
      <c r="N45" s="28">
        <v>386265</v>
      </c>
      <c r="O45" s="28">
        <v>4598906</v>
      </c>
      <c r="P45" s="28">
        <v>242939</v>
      </c>
      <c r="Q45" s="28">
        <v>0</v>
      </c>
      <c r="R45" s="28">
        <v>47530</v>
      </c>
      <c r="S45" s="28">
        <v>1210032</v>
      </c>
      <c r="T45" s="29">
        <v>11262471</v>
      </c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</row>
    <row r="46" spans="1:38" s="53" customFormat="1" ht="12" customHeight="1">
      <c r="A46" s="64"/>
      <c r="B46" s="95" t="s">
        <v>62</v>
      </c>
      <c r="C46" s="28">
        <v>0</v>
      </c>
      <c r="D46" s="28">
        <v>0</v>
      </c>
      <c r="E46" s="28">
        <v>409960</v>
      </c>
      <c r="F46" s="28">
        <v>-170856</v>
      </c>
      <c r="G46" s="28">
        <v>0</v>
      </c>
      <c r="H46" s="28">
        <v>0</v>
      </c>
      <c r="I46" s="28">
        <v>452521</v>
      </c>
      <c r="J46" s="28">
        <v>0</v>
      </c>
      <c r="K46" s="28">
        <v>0</v>
      </c>
      <c r="L46" s="28">
        <v>0</v>
      </c>
      <c r="M46" s="28">
        <v>17086</v>
      </c>
      <c r="N46" s="28">
        <v>-1880</v>
      </c>
      <c r="O46" s="28">
        <v>364691</v>
      </c>
      <c r="P46" s="28">
        <v>0</v>
      </c>
      <c r="Q46" s="28">
        <v>0</v>
      </c>
      <c r="R46" s="28">
        <v>0</v>
      </c>
      <c r="S46" s="28">
        <v>761</v>
      </c>
      <c r="T46" s="29">
        <v>1072282</v>
      </c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</row>
    <row r="47" spans="1:38" s="53" customFormat="1" ht="12" customHeight="1">
      <c r="A47" s="64"/>
      <c r="B47" s="95" t="s">
        <v>63</v>
      </c>
      <c r="C47" s="28">
        <v>0</v>
      </c>
      <c r="D47" s="28">
        <v>0</v>
      </c>
      <c r="E47" s="28">
        <v>338675</v>
      </c>
      <c r="F47" s="28">
        <v>4725</v>
      </c>
      <c r="G47" s="28">
        <v>40227</v>
      </c>
      <c r="H47" s="28">
        <v>0</v>
      </c>
      <c r="I47" s="28">
        <v>0</v>
      </c>
      <c r="J47" s="28">
        <v>0</v>
      </c>
      <c r="K47" s="28">
        <v>402</v>
      </c>
      <c r="L47" s="28">
        <v>0</v>
      </c>
      <c r="M47" s="28">
        <v>16339</v>
      </c>
      <c r="N47" s="28">
        <v>8876</v>
      </c>
      <c r="O47" s="28">
        <v>-214536</v>
      </c>
      <c r="P47" s="28">
        <v>0</v>
      </c>
      <c r="Q47" s="28">
        <v>0</v>
      </c>
      <c r="R47" s="28">
        <v>0</v>
      </c>
      <c r="S47" s="28">
        <v>444291</v>
      </c>
      <c r="T47" s="29">
        <v>638999</v>
      </c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</row>
    <row r="48" spans="1:38" s="53" customFormat="1" ht="12" customHeight="1">
      <c r="A48" s="64"/>
      <c r="B48" s="95" t="s">
        <v>64</v>
      </c>
      <c r="C48" s="28">
        <v>0</v>
      </c>
      <c r="D48" s="28">
        <v>0</v>
      </c>
      <c r="E48" s="28">
        <v>405868</v>
      </c>
      <c r="F48" s="28">
        <v>403212</v>
      </c>
      <c r="G48" s="28">
        <v>0</v>
      </c>
      <c r="H48" s="28">
        <v>322402</v>
      </c>
      <c r="I48" s="28">
        <v>132504</v>
      </c>
      <c r="J48" s="28">
        <v>0</v>
      </c>
      <c r="K48" s="28">
        <v>28586</v>
      </c>
      <c r="L48" s="28">
        <v>0</v>
      </c>
      <c r="M48" s="28">
        <v>167856</v>
      </c>
      <c r="N48" s="28">
        <v>379270</v>
      </c>
      <c r="O48" s="28">
        <v>1212637</v>
      </c>
      <c r="P48" s="28">
        <v>0</v>
      </c>
      <c r="Q48" s="28">
        <v>0</v>
      </c>
      <c r="R48" s="28">
        <v>44860</v>
      </c>
      <c r="S48" s="28">
        <v>122197</v>
      </c>
      <c r="T48" s="29">
        <v>3219390</v>
      </c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</row>
    <row r="49" spans="1:38" s="53" customFormat="1" ht="12" customHeight="1">
      <c r="A49" s="64"/>
      <c r="B49" s="95" t="s">
        <v>65</v>
      </c>
      <c r="C49" s="28">
        <v>0</v>
      </c>
      <c r="D49" s="28">
        <v>0</v>
      </c>
      <c r="E49" s="28">
        <v>268153</v>
      </c>
      <c r="F49" s="28">
        <v>0</v>
      </c>
      <c r="G49" s="28">
        <v>251676</v>
      </c>
      <c r="H49" s="28">
        <v>1565</v>
      </c>
      <c r="I49" s="28">
        <v>49593</v>
      </c>
      <c r="J49" s="28">
        <v>0</v>
      </c>
      <c r="K49" s="28">
        <v>21698</v>
      </c>
      <c r="L49" s="28">
        <v>0</v>
      </c>
      <c r="M49" s="28">
        <v>32036</v>
      </c>
      <c r="N49" s="28">
        <v>0</v>
      </c>
      <c r="O49" s="28">
        <v>591194</v>
      </c>
      <c r="P49" s="28">
        <v>242939</v>
      </c>
      <c r="Q49" s="28">
        <v>0</v>
      </c>
      <c r="R49" s="28">
        <v>2671</v>
      </c>
      <c r="S49" s="28">
        <v>658726</v>
      </c>
      <c r="T49" s="29">
        <v>2120252</v>
      </c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s="53" customFormat="1" ht="12" customHeight="1">
      <c r="A50" s="64"/>
      <c r="B50" s="95" t="s">
        <v>66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9">
        <v>0</v>
      </c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</row>
    <row r="51" spans="1:38" s="53" customFormat="1" ht="12" customHeight="1">
      <c r="A51" s="64"/>
      <c r="B51" s="95" t="s">
        <v>67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9">
        <v>0</v>
      </c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</row>
    <row r="52" spans="1:38" s="53" customFormat="1" ht="12" customHeight="1">
      <c r="A52" s="64"/>
      <c r="B52" s="34" t="s">
        <v>68</v>
      </c>
      <c r="C52" s="28">
        <v>0</v>
      </c>
      <c r="D52" s="28">
        <v>0</v>
      </c>
      <c r="E52" s="28">
        <v>260206</v>
      </c>
      <c r="F52" s="28">
        <v>0</v>
      </c>
      <c r="G52" s="28">
        <v>0</v>
      </c>
      <c r="H52" s="28">
        <v>0</v>
      </c>
      <c r="I52" s="28">
        <v>241999</v>
      </c>
      <c r="J52" s="28">
        <v>0</v>
      </c>
      <c r="K52" s="28">
        <v>0</v>
      </c>
      <c r="L52" s="28">
        <v>0</v>
      </c>
      <c r="M52" s="28">
        <v>1080366</v>
      </c>
      <c r="N52" s="28">
        <v>0</v>
      </c>
      <c r="O52" s="28">
        <v>2644920</v>
      </c>
      <c r="P52" s="28">
        <v>0</v>
      </c>
      <c r="Q52" s="28">
        <v>0</v>
      </c>
      <c r="R52" s="28">
        <v>0</v>
      </c>
      <c r="S52" s="28">
        <v>-15943</v>
      </c>
      <c r="T52" s="29">
        <v>4211547</v>
      </c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</row>
    <row r="53" spans="1:38" s="68" customFormat="1" ht="12" customHeight="1">
      <c r="A53" s="69" t="s">
        <v>69</v>
      </c>
      <c r="B53" s="96"/>
      <c r="C53" s="36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5594289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3431960</v>
      </c>
      <c r="Q53" s="28">
        <v>0</v>
      </c>
      <c r="R53" s="28">
        <v>0</v>
      </c>
      <c r="S53" s="28">
        <v>1391285</v>
      </c>
      <c r="T53" s="29">
        <v>10417534</v>
      </c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</row>
    <row r="54" spans="1:38" s="53" customFormat="1" ht="12" customHeight="1">
      <c r="A54" s="64"/>
      <c r="B54" s="95" t="s">
        <v>70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5594289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803670</v>
      </c>
      <c r="Q54" s="28">
        <v>0</v>
      </c>
      <c r="R54" s="28">
        <v>0</v>
      </c>
      <c r="S54" s="28">
        <v>1391285</v>
      </c>
      <c r="T54" s="29">
        <v>7789245</v>
      </c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</row>
    <row r="55" spans="1:38" s="53" customFormat="1" ht="12" customHeight="1">
      <c r="A55" s="64"/>
      <c r="B55" s="95" t="s">
        <v>71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2588745</v>
      </c>
      <c r="Q55" s="28">
        <v>0</v>
      </c>
      <c r="R55" s="28">
        <v>0</v>
      </c>
      <c r="S55" s="28">
        <v>0</v>
      </c>
      <c r="T55" s="29">
        <v>2588745</v>
      </c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</row>
    <row r="56" spans="1:38" s="53" customFormat="1" ht="12" customHeight="1">
      <c r="A56" s="64"/>
      <c r="B56" s="95" t="s">
        <v>72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31359</v>
      </c>
      <c r="Q56" s="28">
        <v>0</v>
      </c>
      <c r="R56" s="28">
        <v>0</v>
      </c>
      <c r="S56" s="28">
        <v>0</v>
      </c>
      <c r="T56" s="29">
        <v>31359</v>
      </c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</row>
    <row r="57" spans="1:38" s="53" customFormat="1" ht="12" customHeight="1">
      <c r="A57" s="64"/>
      <c r="B57" s="95" t="s">
        <v>73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8186</v>
      </c>
      <c r="Q57" s="28">
        <v>0</v>
      </c>
      <c r="R57" s="28">
        <v>0</v>
      </c>
      <c r="S57" s="28">
        <v>0</v>
      </c>
      <c r="T57" s="29">
        <v>8186</v>
      </c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</row>
    <row r="58" spans="1:38" s="53" customFormat="1" ht="12" customHeight="1">
      <c r="A58" s="64"/>
      <c r="B58" s="95" t="s">
        <v>83</v>
      </c>
      <c r="C58" s="36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9">
        <v>0</v>
      </c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</row>
    <row r="59" spans="1:38" s="53" customFormat="1" ht="9" customHeight="1">
      <c r="A59" s="60"/>
      <c r="B59" s="59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59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</row>
    <row r="60" spans="1:38" s="53" customFormat="1" ht="9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</row>
    <row r="61" spans="1:38" s="53" customFormat="1" ht="9" customHeight="1">
      <c r="A61" s="55" t="s">
        <v>82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</row>
    <row r="62" spans="1:38" ht="12.75">
      <c r="A62" s="52" t="s">
        <v>81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</row>
    <row r="63" spans="1:38" ht="12.75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</row>
    <row r="64" spans="1:25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ht="12.7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1:25" ht="12.7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</row>
    <row r="67" spans="1:25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</row>
  </sheetData>
  <sheetProtection/>
  <printOptions horizontalCentered="1"/>
  <pageMargins left="0.4724409448818898" right="0.4724409448818898" top="0.7480314960629921" bottom="0.5511811023622047" header="0.8661417322834646" footer="0.2362204724409449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28515625" style="4" customWidth="1"/>
    <col min="2" max="2" width="28.421875" style="4" customWidth="1"/>
    <col min="3" max="3" width="10.57421875" style="4" customWidth="1"/>
    <col min="4" max="17" width="9.28125" style="4" customWidth="1"/>
    <col min="18" max="19" width="9.28125" style="41" customWidth="1"/>
    <col min="20" max="20" width="9.28125" style="4" customWidth="1"/>
    <col min="21" max="16384" width="11.421875" style="4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2"/>
    </row>
    <row r="2" spans="1:20" s="8" customFormat="1" ht="12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  <c r="S2" s="7"/>
      <c r="T2" s="6"/>
    </row>
    <row r="3" spans="1:20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2"/>
    </row>
    <row r="4" spans="1:20" ht="17.25" customHeight="1">
      <c r="A4" s="9" t="s">
        <v>3</v>
      </c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1"/>
    </row>
    <row r="5" spans="1:20" ht="47.25" customHeight="1">
      <c r="A5" s="13"/>
      <c r="B5" s="14" t="s">
        <v>4</v>
      </c>
      <c r="C5" s="15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17" t="s">
        <v>14</v>
      </c>
      <c r="M5" s="17" t="s">
        <v>15</v>
      </c>
      <c r="N5" s="16" t="s">
        <v>16</v>
      </c>
      <c r="O5" s="16" t="s">
        <v>17</v>
      </c>
      <c r="P5" s="16" t="s">
        <v>18</v>
      </c>
      <c r="Q5" s="16" t="s">
        <v>19</v>
      </c>
      <c r="R5" s="18" t="s">
        <v>20</v>
      </c>
      <c r="S5" s="18" t="s">
        <v>21</v>
      </c>
      <c r="T5" s="16" t="s">
        <v>22</v>
      </c>
    </row>
    <row r="6" spans="1:20" ht="3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0"/>
    </row>
    <row r="7" spans="1:21" s="27" customFormat="1" ht="10.5" customHeight="1">
      <c r="A7" s="22" t="s">
        <v>23</v>
      </c>
      <c r="B7" s="23"/>
      <c r="C7" s="24">
        <v>78859</v>
      </c>
      <c r="D7" s="24">
        <v>88460969</v>
      </c>
      <c r="E7" s="24">
        <v>32131521</v>
      </c>
      <c r="F7" s="24">
        <v>28469793</v>
      </c>
      <c r="G7" s="24">
        <v>2411330</v>
      </c>
      <c r="H7" s="24">
        <v>17474396</v>
      </c>
      <c r="I7" s="24">
        <v>29456289</v>
      </c>
      <c r="J7" s="24">
        <v>456644</v>
      </c>
      <c r="K7" s="24">
        <v>10047776</v>
      </c>
      <c r="L7" s="24">
        <v>8031927</v>
      </c>
      <c r="M7" s="24">
        <v>587582</v>
      </c>
      <c r="N7" s="24">
        <v>6010289</v>
      </c>
      <c r="O7" s="24">
        <v>64870443</v>
      </c>
      <c r="P7" s="24">
        <v>4465025</v>
      </c>
      <c r="Q7" s="24">
        <v>136772</v>
      </c>
      <c r="R7" s="24">
        <v>10815210</v>
      </c>
      <c r="S7" s="24">
        <v>42000402</v>
      </c>
      <c r="T7" s="25">
        <v>345905224</v>
      </c>
      <c r="U7" s="26"/>
    </row>
    <row r="8" spans="1:20" s="27" customFormat="1" ht="12" customHeight="1">
      <c r="A8" s="22" t="s">
        <v>24</v>
      </c>
      <c r="B8" s="23"/>
      <c r="C8" s="28">
        <v>0</v>
      </c>
      <c r="D8" s="28">
        <v>49202649</v>
      </c>
      <c r="E8" s="28">
        <v>0</v>
      </c>
      <c r="F8" s="28">
        <v>17619305</v>
      </c>
      <c r="G8" s="28">
        <v>0</v>
      </c>
      <c r="H8" s="28">
        <v>12149214</v>
      </c>
      <c r="I8" s="28">
        <v>14658025</v>
      </c>
      <c r="J8" s="28">
        <v>0</v>
      </c>
      <c r="K8" s="28">
        <v>5321613</v>
      </c>
      <c r="L8" s="28">
        <v>6245347</v>
      </c>
      <c r="M8" s="28">
        <v>0</v>
      </c>
      <c r="N8" s="28">
        <v>2346191</v>
      </c>
      <c r="O8" s="28">
        <v>15781098</v>
      </c>
      <c r="P8" s="28">
        <v>0</v>
      </c>
      <c r="Q8" s="28">
        <v>136772</v>
      </c>
      <c r="R8" s="28">
        <v>8362094</v>
      </c>
      <c r="S8" s="28">
        <v>9890578</v>
      </c>
      <c r="T8" s="29">
        <v>141712887</v>
      </c>
    </row>
    <row r="9" spans="1:21" s="32" customFormat="1" ht="12" customHeight="1">
      <c r="A9" s="30"/>
      <c r="B9" s="31" t="s">
        <v>25</v>
      </c>
      <c r="C9" s="28">
        <v>0</v>
      </c>
      <c r="D9" s="28">
        <v>912884</v>
      </c>
      <c r="E9" s="28">
        <v>0</v>
      </c>
      <c r="F9" s="28">
        <v>760664</v>
      </c>
      <c r="G9" s="28">
        <v>0</v>
      </c>
      <c r="H9" s="28">
        <v>549996</v>
      </c>
      <c r="I9" s="28">
        <v>248154</v>
      </c>
      <c r="J9" s="28">
        <v>0</v>
      </c>
      <c r="K9" s="28">
        <v>871654</v>
      </c>
      <c r="L9" s="28">
        <v>112180</v>
      </c>
      <c r="M9" s="28">
        <v>0</v>
      </c>
      <c r="N9" s="28">
        <v>59691</v>
      </c>
      <c r="O9" s="28">
        <v>-152848</v>
      </c>
      <c r="P9" s="28">
        <v>0</v>
      </c>
      <c r="Q9" s="28">
        <v>0</v>
      </c>
      <c r="R9" s="28">
        <v>-2616</v>
      </c>
      <c r="S9" s="28">
        <v>1877258</v>
      </c>
      <c r="T9" s="29">
        <v>5237017</v>
      </c>
      <c r="U9" s="27"/>
    </row>
    <row r="10" spans="1:21" s="32" customFormat="1" ht="12" customHeight="1">
      <c r="A10" s="30"/>
      <c r="B10" s="31" t="s">
        <v>26</v>
      </c>
      <c r="C10" s="28">
        <v>0</v>
      </c>
      <c r="D10" s="28">
        <v>918438</v>
      </c>
      <c r="E10" s="28">
        <v>0</v>
      </c>
      <c r="F10" s="28">
        <v>29505</v>
      </c>
      <c r="G10" s="28">
        <v>0</v>
      </c>
      <c r="H10" s="28">
        <v>0</v>
      </c>
      <c r="I10" s="28">
        <v>491832</v>
      </c>
      <c r="J10" s="28">
        <v>0</v>
      </c>
      <c r="K10" s="28">
        <v>0</v>
      </c>
      <c r="L10" s="28">
        <v>0</v>
      </c>
      <c r="M10" s="28">
        <v>0</v>
      </c>
      <c r="N10" s="28">
        <v>144375</v>
      </c>
      <c r="O10" s="28">
        <v>-846</v>
      </c>
      <c r="P10" s="28">
        <v>0</v>
      </c>
      <c r="Q10" s="28">
        <v>0</v>
      </c>
      <c r="R10" s="28">
        <v>274625</v>
      </c>
      <c r="S10" s="28">
        <v>1570680</v>
      </c>
      <c r="T10" s="29">
        <v>3428609</v>
      </c>
      <c r="U10" s="27"/>
    </row>
    <row r="11" spans="1:21" s="32" customFormat="1" ht="12" customHeight="1">
      <c r="A11" s="30"/>
      <c r="B11" s="31" t="s">
        <v>27</v>
      </c>
      <c r="C11" s="28">
        <v>0</v>
      </c>
      <c r="D11" s="28">
        <v>1648</v>
      </c>
      <c r="E11" s="28">
        <v>0</v>
      </c>
      <c r="F11" s="28">
        <v>11388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24284</v>
      </c>
      <c r="O11" s="28">
        <v>312143</v>
      </c>
      <c r="P11" s="28">
        <v>0</v>
      </c>
      <c r="Q11" s="28">
        <v>0</v>
      </c>
      <c r="R11" s="28">
        <v>-278</v>
      </c>
      <c r="S11" s="28">
        <v>0</v>
      </c>
      <c r="T11" s="29">
        <v>349185</v>
      </c>
      <c r="U11" s="27"/>
    </row>
    <row r="12" spans="1:21" s="32" customFormat="1" ht="12" customHeight="1">
      <c r="A12" s="30"/>
      <c r="B12" s="31" t="s">
        <v>28</v>
      </c>
      <c r="C12" s="28">
        <v>0</v>
      </c>
      <c r="D12" s="28">
        <v>284750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169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8030</v>
      </c>
      <c r="S12" s="28">
        <v>0</v>
      </c>
      <c r="T12" s="29">
        <v>292949</v>
      </c>
      <c r="U12" s="27"/>
    </row>
    <row r="13" spans="1:21" s="32" customFormat="1" ht="12" customHeight="1">
      <c r="A13" s="30"/>
      <c r="B13" s="31" t="s">
        <v>29</v>
      </c>
      <c r="C13" s="28">
        <v>0</v>
      </c>
      <c r="D13" s="28">
        <v>4171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-97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9">
        <v>4073</v>
      </c>
      <c r="U13" s="27"/>
    </row>
    <row r="14" spans="1:21" s="32" customFormat="1" ht="12" customHeight="1">
      <c r="A14" s="30"/>
      <c r="B14" s="31" t="s">
        <v>30</v>
      </c>
      <c r="C14" s="28">
        <v>0</v>
      </c>
      <c r="D14" s="28">
        <v>5759927</v>
      </c>
      <c r="E14" s="28">
        <v>0</v>
      </c>
      <c r="F14" s="28">
        <v>563125</v>
      </c>
      <c r="G14" s="28">
        <v>0</v>
      </c>
      <c r="H14" s="28">
        <v>401387</v>
      </c>
      <c r="I14" s="28">
        <v>1408865</v>
      </c>
      <c r="J14" s="28">
        <v>0</v>
      </c>
      <c r="K14" s="28">
        <v>-30197</v>
      </c>
      <c r="L14" s="28">
        <v>329160</v>
      </c>
      <c r="M14" s="28">
        <v>0</v>
      </c>
      <c r="N14" s="28">
        <v>127004</v>
      </c>
      <c r="O14" s="28">
        <v>1011252</v>
      </c>
      <c r="P14" s="28">
        <v>0</v>
      </c>
      <c r="Q14" s="28">
        <v>0</v>
      </c>
      <c r="R14" s="28">
        <v>427531</v>
      </c>
      <c r="S14" s="28">
        <v>691982</v>
      </c>
      <c r="T14" s="29">
        <v>10690036</v>
      </c>
      <c r="U14" s="27"/>
    </row>
    <row r="15" spans="1:21" s="32" customFormat="1" ht="12" customHeight="1">
      <c r="A15" s="30"/>
      <c r="B15" s="31" t="s">
        <v>31</v>
      </c>
      <c r="C15" s="28">
        <v>0</v>
      </c>
      <c r="D15" s="28">
        <v>9726256</v>
      </c>
      <c r="E15" s="28">
        <v>0</v>
      </c>
      <c r="F15" s="28">
        <v>137159</v>
      </c>
      <c r="G15" s="28">
        <v>0</v>
      </c>
      <c r="H15" s="28">
        <v>-50604</v>
      </c>
      <c r="I15" s="28">
        <v>0</v>
      </c>
      <c r="J15" s="28">
        <v>0</v>
      </c>
      <c r="K15" s="28">
        <v>848473</v>
      </c>
      <c r="L15" s="28">
        <v>22990</v>
      </c>
      <c r="M15" s="28">
        <v>0</v>
      </c>
      <c r="N15" s="28">
        <v>-114759</v>
      </c>
      <c r="O15" s="28">
        <v>6093</v>
      </c>
      <c r="P15" s="28">
        <v>0</v>
      </c>
      <c r="Q15" s="28">
        <v>0</v>
      </c>
      <c r="R15" s="28">
        <v>4701</v>
      </c>
      <c r="S15" s="28">
        <v>86501</v>
      </c>
      <c r="T15" s="29">
        <v>10666808</v>
      </c>
      <c r="U15" s="27"/>
    </row>
    <row r="16" spans="1:21" s="32" customFormat="1" ht="12" customHeight="1">
      <c r="A16" s="30"/>
      <c r="B16" s="31" t="s">
        <v>32</v>
      </c>
      <c r="C16" s="28">
        <v>0</v>
      </c>
      <c r="D16" s="28">
        <v>6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2374</v>
      </c>
      <c r="M16" s="28">
        <v>0</v>
      </c>
      <c r="N16" s="28">
        <v>141497</v>
      </c>
      <c r="O16" s="28">
        <v>-177</v>
      </c>
      <c r="P16" s="28">
        <v>0</v>
      </c>
      <c r="Q16" s="28">
        <v>0</v>
      </c>
      <c r="R16" s="28">
        <v>0</v>
      </c>
      <c r="S16" s="28">
        <v>0</v>
      </c>
      <c r="T16" s="29">
        <v>143700</v>
      </c>
      <c r="U16" s="27"/>
    </row>
    <row r="17" spans="1:21" s="32" customFormat="1" ht="12" customHeight="1">
      <c r="A17" s="30"/>
      <c r="B17" s="31" t="s">
        <v>33</v>
      </c>
      <c r="C17" s="28">
        <v>0</v>
      </c>
      <c r="D17" s="28">
        <v>22209957</v>
      </c>
      <c r="E17" s="28">
        <v>0</v>
      </c>
      <c r="F17" s="28">
        <v>14940590</v>
      </c>
      <c r="G17" s="28">
        <v>0</v>
      </c>
      <c r="H17" s="28">
        <v>10245938</v>
      </c>
      <c r="I17" s="28">
        <v>9578078</v>
      </c>
      <c r="J17" s="28">
        <v>0</v>
      </c>
      <c r="K17" s="28">
        <v>3891234</v>
      </c>
      <c r="L17" s="28">
        <v>4962792</v>
      </c>
      <c r="M17" s="28">
        <v>0</v>
      </c>
      <c r="N17" s="28">
        <v>1261365</v>
      </c>
      <c r="O17" s="28">
        <v>11539685</v>
      </c>
      <c r="P17" s="28">
        <v>0</v>
      </c>
      <c r="Q17" s="28">
        <v>0</v>
      </c>
      <c r="R17" s="28">
        <v>6080082</v>
      </c>
      <c r="S17" s="28">
        <v>4877766</v>
      </c>
      <c r="T17" s="29">
        <v>89587487</v>
      </c>
      <c r="U17" s="27"/>
    </row>
    <row r="18" spans="1:21" s="32" customFormat="1" ht="12" customHeight="1">
      <c r="A18" s="30"/>
      <c r="B18" s="31" t="s">
        <v>34</v>
      </c>
      <c r="C18" s="28">
        <v>0</v>
      </c>
      <c r="D18" s="28">
        <v>0</v>
      </c>
      <c r="E18" s="28">
        <v>0</v>
      </c>
      <c r="F18" s="28">
        <v>263621</v>
      </c>
      <c r="G18" s="28">
        <v>0</v>
      </c>
      <c r="H18" s="28">
        <v>0</v>
      </c>
      <c r="I18" s="28">
        <v>0</v>
      </c>
      <c r="J18" s="28">
        <v>0</v>
      </c>
      <c r="K18" s="28">
        <v>93890</v>
      </c>
      <c r="L18" s="28">
        <v>0</v>
      </c>
      <c r="M18" s="28">
        <v>0</v>
      </c>
      <c r="N18" s="28">
        <v>509445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9">
        <v>866957</v>
      </c>
      <c r="U18" s="27"/>
    </row>
    <row r="19" spans="1:21" s="32" customFormat="1" ht="12" customHeight="1">
      <c r="A19" s="30"/>
      <c r="B19" s="31" t="s">
        <v>35</v>
      </c>
      <c r="C19" s="28">
        <v>0</v>
      </c>
      <c r="D19" s="28">
        <v>10485</v>
      </c>
      <c r="E19" s="28">
        <v>0</v>
      </c>
      <c r="F19" s="28">
        <v>132</v>
      </c>
      <c r="G19" s="28">
        <v>0</v>
      </c>
      <c r="H19" s="28">
        <v>-68147</v>
      </c>
      <c r="I19" s="28">
        <v>478129</v>
      </c>
      <c r="J19" s="28">
        <v>0</v>
      </c>
      <c r="K19" s="28">
        <v>97685</v>
      </c>
      <c r="L19" s="28">
        <v>55600</v>
      </c>
      <c r="M19" s="28">
        <v>0</v>
      </c>
      <c r="N19" s="28">
        <v>-98916</v>
      </c>
      <c r="O19" s="28">
        <v>-52314</v>
      </c>
      <c r="P19" s="28">
        <v>0</v>
      </c>
      <c r="Q19" s="28">
        <v>0</v>
      </c>
      <c r="R19" s="28">
        <v>82116</v>
      </c>
      <c r="S19" s="28">
        <v>-11696</v>
      </c>
      <c r="T19" s="29">
        <v>493075</v>
      </c>
      <c r="U19" s="27"/>
    </row>
    <row r="20" spans="1:21" s="32" customFormat="1" ht="12" customHeight="1">
      <c r="A20" s="30"/>
      <c r="B20" s="31" t="s">
        <v>36</v>
      </c>
      <c r="C20" s="28">
        <v>0</v>
      </c>
      <c r="D20" s="28">
        <v>227685</v>
      </c>
      <c r="E20" s="28">
        <v>0</v>
      </c>
      <c r="F20" s="28">
        <v>23154</v>
      </c>
      <c r="G20" s="28">
        <v>0</v>
      </c>
      <c r="H20" s="28">
        <v>-1312</v>
      </c>
      <c r="I20" s="28">
        <v>1064053</v>
      </c>
      <c r="J20" s="28">
        <v>0</v>
      </c>
      <c r="K20" s="28">
        <v>-231254</v>
      </c>
      <c r="L20" s="28">
        <v>-8185</v>
      </c>
      <c r="M20" s="28">
        <v>0</v>
      </c>
      <c r="N20" s="28">
        <v>14974</v>
      </c>
      <c r="O20" s="28">
        <v>-23572</v>
      </c>
      <c r="P20" s="28">
        <v>0</v>
      </c>
      <c r="Q20" s="28">
        <v>0</v>
      </c>
      <c r="R20" s="28">
        <v>6710</v>
      </c>
      <c r="S20" s="28">
        <v>-3344</v>
      </c>
      <c r="T20" s="29">
        <v>1068909</v>
      </c>
      <c r="U20" s="27"/>
    </row>
    <row r="21" spans="1:21" s="32" customFormat="1" ht="12" customHeight="1">
      <c r="A21" s="30"/>
      <c r="B21" s="31" t="s">
        <v>37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9">
        <v>0</v>
      </c>
      <c r="U21" s="27"/>
    </row>
    <row r="22" spans="1:21" s="32" customFormat="1" ht="12" customHeight="1">
      <c r="A22" s="30"/>
      <c r="B22" s="31" t="s">
        <v>38</v>
      </c>
      <c r="C22" s="28">
        <v>0</v>
      </c>
      <c r="D22" s="28">
        <v>36609</v>
      </c>
      <c r="E22" s="28">
        <v>0</v>
      </c>
      <c r="F22" s="28">
        <v>-26</v>
      </c>
      <c r="G22" s="28">
        <v>0</v>
      </c>
      <c r="H22" s="28">
        <v>128209</v>
      </c>
      <c r="I22" s="28">
        <v>5892</v>
      </c>
      <c r="J22" s="28">
        <v>0</v>
      </c>
      <c r="K22" s="28">
        <v>17416</v>
      </c>
      <c r="L22" s="28">
        <v>6586</v>
      </c>
      <c r="M22" s="28">
        <v>0</v>
      </c>
      <c r="N22" s="28">
        <v>259</v>
      </c>
      <c r="O22" s="28">
        <v>9742</v>
      </c>
      <c r="P22" s="28">
        <v>0</v>
      </c>
      <c r="Q22" s="28">
        <v>0</v>
      </c>
      <c r="R22" s="28">
        <v>0</v>
      </c>
      <c r="S22" s="28">
        <v>6369</v>
      </c>
      <c r="T22" s="29">
        <v>211056</v>
      </c>
      <c r="U22" s="27"/>
    </row>
    <row r="23" spans="1:21" s="32" customFormat="1" ht="12" customHeight="1">
      <c r="A23" s="30"/>
      <c r="B23" s="31" t="s">
        <v>39</v>
      </c>
      <c r="C23" s="28">
        <v>0</v>
      </c>
      <c r="D23" s="28">
        <v>767728</v>
      </c>
      <c r="E23" s="28">
        <v>0</v>
      </c>
      <c r="F23" s="28">
        <v>44660</v>
      </c>
      <c r="G23" s="28">
        <v>0</v>
      </c>
      <c r="H23" s="28">
        <v>16451</v>
      </c>
      <c r="I23" s="28">
        <v>8392</v>
      </c>
      <c r="J23" s="28">
        <v>0</v>
      </c>
      <c r="K23" s="28">
        <v>-64585</v>
      </c>
      <c r="L23" s="28">
        <v>192145</v>
      </c>
      <c r="M23" s="28">
        <v>0</v>
      </c>
      <c r="N23" s="28">
        <v>0</v>
      </c>
      <c r="O23" s="28">
        <v>175157</v>
      </c>
      <c r="P23" s="28">
        <v>0</v>
      </c>
      <c r="Q23" s="28">
        <v>0</v>
      </c>
      <c r="R23" s="28">
        <v>38828</v>
      </c>
      <c r="S23" s="28">
        <v>62125</v>
      </c>
      <c r="T23" s="29">
        <v>1240901</v>
      </c>
      <c r="U23" s="27"/>
    </row>
    <row r="24" spans="1:21" s="32" customFormat="1" ht="12" customHeight="1">
      <c r="A24" s="30"/>
      <c r="B24" s="31" t="s">
        <v>40</v>
      </c>
      <c r="C24" s="24">
        <v>0</v>
      </c>
      <c r="D24" s="24">
        <v>704959</v>
      </c>
      <c r="E24" s="24">
        <v>0</v>
      </c>
      <c r="F24" s="24">
        <v>4321</v>
      </c>
      <c r="G24" s="24">
        <v>0</v>
      </c>
      <c r="H24" s="24">
        <v>88627</v>
      </c>
      <c r="I24" s="24">
        <v>0</v>
      </c>
      <c r="J24" s="24">
        <v>0</v>
      </c>
      <c r="K24" s="24">
        <v>-223713</v>
      </c>
      <c r="L24" s="24">
        <v>51872</v>
      </c>
      <c r="M24" s="24">
        <v>0</v>
      </c>
      <c r="N24" s="24">
        <v>0</v>
      </c>
      <c r="O24" s="24">
        <v>279574</v>
      </c>
      <c r="P24" s="24">
        <v>0</v>
      </c>
      <c r="Q24" s="24">
        <v>0</v>
      </c>
      <c r="R24" s="24">
        <v>15452</v>
      </c>
      <c r="S24" s="24">
        <v>35615</v>
      </c>
      <c r="T24" s="25">
        <v>956708</v>
      </c>
      <c r="U24" s="27"/>
    </row>
    <row r="25" spans="1:21" s="32" customFormat="1" ht="12" customHeight="1">
      <c r="A25" s="30"/>
      <c r="B25" s="31" t="s">
        <v>41</v>
      </c>
      <c r="C25" s="28">
        <v>0</v>
      </c>
      <c r="D25" s="28">
        <v>0</v>
      </c>
      <c r="E25" s="28">
        <v>0</v>
      </c>
      <c r="F25" s="28">
        <v>-8451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9">
        <v>-8451</v>
      </c>
      <c r="U25" s="27"/>
    </row>
    <row r="26" spans="1:21" s="32" customFormat="1" ht="12" customHeight="1">
      <c r="A26" s="30"/>
      <c r="B26" s="31" t="s">
        <v>42</v>
      </c>
      <c r="C26" s="28">
        <v>0</v>
      </c>
      <c r="D26" s="28">
        <v>1414382</v>
      </c>
      <c r="E26" s="28">
        <v>0</v>
      </c>
      <c r="F26" s="28">
        <v>350616</v>
      </c>
      <c r="G26" s="28">
        <v>0</v>
      </c>
      <c r="H26" s="28">
        <v>171114</v>
      </c>
      <c r="I26" s="28">
        <v>552350</v>
      </c>
      <c r="J26" s="28">
        <v>0</v>
      </c>
      <c r="K26" s="28">
        <v>-134658</v>
      </c>
      <c r="L26" s="28">
        <v>269748</v>
      </c>
      <c r="M26" s="28">
        <v>0</v>
      </c>
      <c r="N26" s="28">
        <v>92755</v>
      </c>
      <c r="O26" s="28">
        <v>784790</v>
      </c>
      <c r="P26" s="28">
        <v>0</v>
      </c>
      <c r="Q26" s="28">
        <v>0</v>
      </c>
      <c r="R26" s="28">
        <v>774745</v>
      </c>
      <c r="S26" s="28">
        <v>71022</v>
      </c>
      <c r="T26" s="29">
        <v>4346865</v>
      </c>
      <c r="U26" s="27"/>
    </row>
    <row r="27" spans="1:21" s="32" customFormat="1" ht="12" customHeight="1">
      <c r="A27" s="30"/>
      <c r="B27" s="31" t="s">
        <v>43</v>
      </c>
      <c r="C27" s="28">
        <v>0</v>
      </c>
      <c r="D27" s="28">
        <v>368643</v>
      </c>
      <c r="E27" s="28">
        <v>0</v>
      </c>
      <c r="F27" s="28">
        <v>383340</v>
      </c>
      <c r="G27" s="28">
        <v>0</v>
      </c>
      <c r="H27" s="28">
        <v>138064</v>
      </c>
      <c r="I27" s="28">
        <v>422142</v>
      </c>
      <c r="J27" s="28">
        <v>0</v>
      </c>
      <c r="K27" s="28">
        <v>-107</v>
      </c>
      <c r="L27" s="28">
        <v>153865</v>
      </c>
      <c r="M27" s="28">
        <v>0</v>
      </c>
      <c r="N27" s="28">
        <v>29587</v>
      </c>
      <c r="O27" s="28">
        <v>246078</v>
      </c>
      <c r="P27" s="28">
        <v>0</v>
      </c>
      <c r="Q27" s="28">
        <v>0</v>
      </c>
      <c r="R27" s="28">
        <v>542097</v>
      </c>
      <c r="S27" s="28">
        <v>-8796</v>
      </c>
      <c r="T27" s="29">
        <v>2274914</v>
      </c>
      <c r="U27" s="27"/>
    </row>
    <row r="28" spans="1:21" s="32" customFormat="1" ht="12" customHeight="1">
      <c r="A28" s="30"/>
      <c r="B28" s="31" t="s">
        <v>44</v>
      </c>
      <c r="C28" s="28">
        <v>0</v>
      </c>
      <c r="D28" s="28">
        <v>2953644</v>
      </c>
      <c r="E28" s="28">
        <v>0</v>
      </c>
      <c r="F28" s="28">
        <v>132508</v>
      </c>
      <c r="G28" s="28">
        <v>0</v>
      </c>
      <c r="H28" s="28">
        <v>152371</v>
      </c>
      <c r="I28" s="28">
        <v>74778</v>
      </c>
      <c r="J28" s="28">
        <v>0</v>
      </c>
      <c r="K28" s="28">
        <v>159327</v>
      </c>
      <c r="L28" s="28">
        <v>-4055</v>
      </c>
      <c r="M28" s="28">
        <v>0</v>
      </c>
      <c r="N28" s="28">
        <v>-45240</v>
      </c>
      <c r="O28" s="28">
        <v>1382185</v>
      </c>
      <c r="P28" s="28">
        <v>0</v>
      </c>
      <c r="Q28" s="28">
        <v>0</v>
      </c>
      <c r="R28" s="28">
        <v>0</v>
      </c>
      <c r="S28" s="28">
        <v>308528</v>
      </c>
      <c r="T28" s="29">
        <v>5114049</v>
      </c>
      <c r="U28" s="27"/>
    </row>
    <row r="29" spans="1:21" s="32" customFormat="1" ht="12" customHeight="1">
      <c r="A29" s="30"/>
      <c r="B29" s="31" t="s">
        <v>45</v>
      </c>
      <c r="C29" s="28">
        <v>0</v>
      </c>
      <c r="D29" s="28">
        <v>262776</v>
      </c>
      <c r="E29" s="28">
        <v>0</v>
      </c>
      <c r="F29" s="28">
        <v>18554</v>
      </c>
      <c r="G29" s="28">
        <v>0</v>
      </c>
      <c r="H29" s="28">
        <v>11282</v>
      </c>
      <c r="I29" s="28">
        <v>0</v>
      </c>
      <c r="J29" s="28">
        <v>0</v>
      </c>
      <c r="K29" s="28">
        <v>0</v>
      </c>
      <c r="L29" s="28">
        <v>-132073</v>
      </c>
      <c r="M29" s="28">
        <v>0</v>
      </c>
      <c r="N29" s="28">
        <v>-26815</v>
      </c>
      <c r="O29" s="28">
        <v>-1116</v>
      </c>
      <c r="P29" s="28">
        <v>0</v>
      </c>
      <c r="Q29" s="28">
        <v>0</v>
      </c>
      <c r="R29" s="28">
        <v>0</v>
      </c>
      <c r="S29" s="28">
        <v>-2066</v>
      </c>
      <c r="T29" s="29">
        <v>130542</v>
      </c>
      <c r="U29" s="27"/>
    </row>
    <row r="30" spans="1:21" s="32" customFormat="1" ht="12" customHeight="1">
      <c r="A30" s="30"/>
      <c r="B30" s="31" t="s">
        <v>46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9">
        <v>0</v>
      </c>
      <c r="U30" s="27"/>
    </row>
    <row r="31" spans="1:21" s="32" customFormat="1" ht="12" customHeight="1">
      <c r="A31" s="30"/>
      <c r="B31" s="31" t="s">
        <v>47</v>
      </c>
      <c r="C31" s="28">
        <v>0</v>
      </c>
      <c r="D31" s="28">
        <v>303956</v>
      </c>
      <c r="E31" s="28">
        <v>0</v>
      </c>
      <c r="F31" s="28">
        <v>2098</v>
      </c>
      <c r="G31" s="28">
        <v>0</v>
      </c>
      <c r="H31" s="28">
        <v>-89680</v>
      </c>
      <c r="I31" s="28">
        <v>231193</v>
      </c>
      <c r="J31" s="28">
        <v>0</v>
      </c>
      <c r="K31" s="28">
        <v>23658</v>
      </c>
      <c r="L31" s="28">
        <v>-3860</v>
      </c>
      <c r="M31" s="28">
        <v>0</v>
      </c>
      <c r="N31" s="28">
        <v>21891</v>
      </c>
      <c r="O31" s="28">
        <v>0</v>
      </c>
      <c r="P31" s="28">
        <v>0</v>
      </c>
      <c r="Q31" s="28">
        <v>0</v>
      </c>
      <c r="R31" s="28">
        <v>98385</v>
      </c>
      <c r="S31" s="28">
        <v>51445</v>
      </c>
      <c r="T31" s="29">
        <v>639086</v>
      </c>
      <c r="U31" s="27"/>
    </row>
    <row r="32" spans="1:21" s="32" customFormat="1" ht="12" customHeight="1">
      <c r="A32" s="30"/>
      <c r="B32" s="31" t="s">
        <v>48</v>
      </c>
      <c r="C32" s="28">
        <v>0</v>
      </c>
      <c r="D32" s="28">
        <v>280897</v>
      </c>
      <c r="E32" s="28">
        <v>0</v>
      </c>
      <c r="F32" s="28">
        <v>-22191</v>
      </c>
      <c r="G32" s="28">
        <v>0</v>
      </c>
      <c r="H32" s="28">
        <v>72067</v>
      </c>
      <c r="I32" s="28">
        <v>47782</v>
      </c>
      <c r="J32" s="28">
        <v>0</v>
      </c>
      <c r="K32" s="28">
        <v>2544</v>
      </c>
      <c r="L32" s="28">
        <v>11780</v>
      </c>
      <c r="M32" s="28">
        <v>0</v>
      </c>
      <c r="N32" s="28">
        <v>131170</v>
      </c>
      <c r="O32" s="28">
        <v>265271</v>
      </c>
      <c r="P32" s="28">
        <v>0</v>
      </c>
      <c r="Q32" s="28">
        <v>0</v>
      </c>
      <c r="R32" s="28">
        <v>11685</v>
      </c>
      <c r="S32" s="28">
        <v>63953</v>
      </c>
      <c r="T32" s="29">
        <v>864958</v>
      </c>
      <c r="U32" s="27"/>
    </row>
    <row r="33" spans="1:21" s="32" customFormat="1" ht="12" customHeight="1">
      <c r="A33" s="30"/>
      <c r="B33" s="31" t="s">
        <v>49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245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9">
        <v>245</v>
      </c>
      <c r="U33" s="27"/>
    </row>
    <row r="34" spans="1:21" s="32" customFormat="1" ht="12" customHeight="1">
      <c r="A34" s="30"/>
      <c r="B34" s="31" t="s">
        <v>50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3938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9">
        <v>3938</v>
      </c>
      <c r="U34" s="27"/>
    </row>
    <row r="35" spans="1:21" s="32" customFormat="1" ht="12" customHeight="1">
      <c r="A35" s="30"/>
      <c r="B35" s="31" t="s">
        <v>51</v>
      </c>
      <c r="C35" s="28">
        <v>0</v>
      </c>
      <c r="D35" s="28">
        <v>0</v>
      </c>
      <c r="E35" s="28">
        <v>0</v>
      </c>
      <c r="F35" s="28">
        <v>-15463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68280</v>
      </c>
      <c r="O35" s="28">
        <v>0</v>
      </c>
      <c r="P35" s="28">
        <v>0</v>
      </c>
      <c r="Q35" s="28">
        <v>136772</v>
      </c>
      <c r="R35" s="28">
        <v>0</v>
      </c>
      <c r="S35" s="28">
        <v>3617</v>
      </c>
      <c r="T35" s="29">
        <v>193206</v>
      </c>
      <c r="U35" s="27"/>
    </row>
    <row r="36" spans="1:21" s="32" customFormat="1" ht="12" customHeight="1">
      <c r="A36" s="30"/>
      <c r="B36" s="31" t="s">
        <v>52</v>
      </c>
      <c r="C36" s="28">
        <v>0</v>
      </c>
      <c r="D36" s="28">
        <v>2054130</v>
      </c>
      <c r="E36" s="28">
        <v>0</v>
      </c>
      <c r="F36" s="28">
        <v>0</v>
      </c>
      <c r="G36" s="28">
        <v>0</v>
      </c>
      <c r="H36" s="28">
        <v>379513</v>
      </c>
      <c r="I36" s="28">
        <v>0</v>
      </c>
      <c r="J36" s="28">
        <v>0</v>
      </c>
      <c r="K36" s="28">
        <v>0</v>
      </c>
      <c r="L36" s="28">
        <v>222261</v>
      </c>
      <c r="M36" s="28">
        <v>0</v>
      </c>
      <c r="N36" s="28">
        <v>5440</v>
      </c>
      <c r="O36" s="28">
        <v>0</v>
      </c>
      <c r="P36" s="28">
        <v>0</v>
      </c>
      <c r="Q36" s="28">
        <v>0</v>
      </c>
      <c r="R36" s="28">
        <v>0</v>
      </c>
      <c r="S36" s="28">
        <v>163236</v>
      </c>
      <c r="T36" s="29">
        <v>2824579</v>
      </c>
      <c r="U36" s="27"/>
    </row>
    <row r="37" spans="1:21" s="32" customFormat="1" ht="12" customHeight="1">
      <c r="A37" s="30"/>
      <c r="B37" s="31" t="s">
        <v>53</v>
      </c>
      <c r="C37" s="28">
        <v>0</v>
      </c>
      <c r="D37" s="28">
        <v>-1281</v>
      </c>
      <c r="E37" s="28">
        <v>0</v>
      </c>
      <c r="F37" s="28">
        <v>0</v>
      </c>
      <c r="G37" s="28">
        <v>0</v>
      </c>
      <c r="H37" s="28">
        <v>0</v>
      </c>
      <c r="I37" s="28">
        <v>46385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46383</v>
      </c>
      <c r="T37" s="29">
        <v>91487</v>
      </c>
      <c r="U37" s="27"/>
    </row>
    <row r="38" spans="1:21" s="32" customFormat="1" ht="12" customHeight="1">
      <c r="A38" s="30"/>
      <c r="B38" s="31" t="s">
        <v>54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9">
        <v>0</v>
      </c>
      <c r="U38" s="27"/>
    </row>
    <row r="39" spans="1:20" s="27" customFormat="1" ht="12" customHeight="1">
      <c r="A39" s="22" t="s">
        <v>55</v>
      </c>
      <c r="B39" s="23"/>
      <c r="C39" s="28">
        <v>0</v>
      </c>
      <c r="D39" s="28">
        <v>39258319</v>
      </c>
      <c r="E39" s="28">
        <v>0</v>
      </c>
      <c r="F39" s="28">
        <v>10085789</v>
      </c>
      <c r="G39" s="28">
        <v>0</v>
      </c>
      <c r="H39" s="28">
        <v>4905202</v>
      </c>
      <c r="I39" s="28">
        <v>6188839</v>
      </c>
      <c r="J39" s="28">
        <v>418765</v>
      </c>
      <c r="K39" s="28">
        <v>3712804</v>
      </c>
      <c r="L39" s="28">
        <v>1786580</v>
      </c>
      <c r="M39" s="28">
        <v>0</v>
      </c>
      <c r="N39" s="28">
        <v>1940071</v>
      </c>
      <c r="O39" s="28">
        <v>18084830</v>
      </c>
      <c r="P39" s="28">
        <v>0</v>
      </c>
      <c r="Q39" s="28">
        <v>0</v>
      </c>
      <c r="R39" s="28">
        <v>2207951</v>
      </c>
      <c r="S39" s="28">
        <v>2148765</v>
      </c>
      <c r="T39" s="29">
        <v>90737917</v>
      </c>
    </row>
    <row r="40" spans="1:21" s="32" customFormat="1" ht="12" customHeight="1">
      <c r="A40" s="30"/>
      <c r="B40" s="31" t="s">
        <v>56</v>
      </c>
      <c r="C40" s="28">
        <v>0</v>
      </c>
      <c r="D40" s="28">
        <v>1758473</v>
      </c>
      <c r="E40" s="28">
        <v>0</v>
      </c>
      <c r="F40" s="28">
        <v>-37126</v>
      </c>
      <c r="G40" s="28">
        <v>0</v>
      </c>
      <c r="H40" s="28">
        <v>764023</v>
      </c>
      <c r="I40" s="28">
        <v>1398078</v>
      </c>
      <c r="J40" s="28">
        <v>416691</v>
      </c>
      <c r="K40" s="28">
        <v>387405</v>
      </c>
      <c r="L40" s="28">
        <v>226284</v>
      </c>
      <c r="M40" s="28">
        <v>0</v>
      </c>
      <c r="N40" s="28">
        <v>91563</v>
      </c>
      <c r="O40" s="28">
        <v>811241</v>
      </c>
      <c r="P40" s="28">
        <v>0</v>
      </c>
      <c r="Q40" s="28">
        <v>0</v>
      </c>
      <c r="R40" s="28">
        <v>691426</v>
      </c>
      <c r="S40" s="28">
        <v>160190</v>
      </c>
      <c r="T40" s="29">
        <v>6668249</v>
      </c>
      <c r="U40" s="27"/>
    </row>
    <row r="41" spans="1:21" s="32" customFormat="1" ht="12" customHeight="1">
      <c r="A41" s="30"/>
      <c r="B41" s="31" t="s">
        <v>57</v>
      </c>
      <c r="C41" s="28">
        <v>0</v>
      </c>
      <c r="D41" s="28">
        <v>0</v>
      </c>
      <c r="E41" s="28">
        <v>0</v>
      </c>
      <c r="F41" s="28">
        <v>15029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31827</v>
      </c>
      <c r="P41" s="28">
        <v>0</v>
      </c>
      <c r="Q41" s="28">
        <v>0</v>
      </c>
      <c r="R41" s="28">
        <v>2695</v>
      </c>
      <c r="S41" s="28">
        <v>0</v>
      </c>
      <c r="T41" s="29">
        <v>49552</v>
      </c>
      <c r="U41" s="27"/>
    </row>
    <row r="42" spans="1:21" s="32" customFormat="1" ht="12" customHeight="1">
      <c r="A42" s="30"/>
      <c r="B42" s="31" t="s">
        <v>58</v>
      </c>
      <c r="C42" s="28">
        <v>0</v>
      </c>
      <c r="D42" s="28">
        <v>1226758</v>
      </c>
      <c r="E42" s="28">
        <v>0</v>
      </c>
      <c r="F42" s="28">
        <v>104014</v>
      </c>
      <c r="G42" s="28">
        <v>0</v>
      </c>
      <c r="H42" s="28">
        <v>31875</v>
      </c>
      <c r="I42" s="28">
        <v>0</v>
      </c>
      <c r="J42" s="28">
        <v>0</v>
      </c>
      <c r="K42" s="28">
        <v>1259529</v>
      </c>
      <c r="L42" s="28">
        <v>1252814</v>
      </c>
      <c r="M42" s="28">
        <v>0</v>
      </c>
      <c r="N42" s="28">
        <v>-2</v>
      </c>
      <c r="O42" s="28">
        <v>40832</v>
      </c>
      <c r="P42" s="28">
        <v>0</v>
      </c>
      <c r="Q42" s="28">
        <v>0</v>
      </c>
      <c r="R42" s="28">
        <v>30874</v>
      </c>
      <c r="S42" s="28">
        <v>234110</v>
      </c>
      <c r="T42" s="29">
        <v>4180804</v>
      </c>
      <c r="U42" s="27"/>
    </row>
    <row r="43" spans="1:21" s="32" customFormat="1" ht="12" customHeight="1">
      <c r="A43" s="30"/>
      <c r="B43" s="31" t="s">
        <v>59</v>
      </c>
      <c r="C43" s="28">
        <v>0</v>
      </c>
      <c r="D43" s="28">
        <v>36273089</v>
      </c>
      <c r="E43" s="28">
        <v>0</v>
      </c>
      <c r="F43" s="28">
        <v>10003872</v>
      </c>
      <c r="G43" s="28">
        <v>0</v>
      </c>
      <c r="H43" s="28">
        <v>4109304</v>
      </c>
      <c r="I43" s="28">
        <v>4694105</v>
      </c>
      <c r="J43" s="28">
        <v>2074</v>
      </c>
      <c r="K43" s="28">
        <v>2065870</v>
      </c>
      <c r="L43" s="28">
        <v>307481</v>
      </c>
      <c r="M43" s="28">
        <v>0</v>
      </c>
      <c r="N43" s="28">
        <v>1800873</v>
      </c>
      <c r="O43" s="28">
        <v>17200930</v>
      </c>
      <c r="P43" s="28">
        <v>0</v>
      </c>
      <c r="Q43" s="28">
        <v>0</v>
      </c>
      <c r="R43" s="28">
        <v>1482955</v>
      </c>
      <c r="S43" s="28">
        <v>1754465</v>
      </c>
      <c r="T43" s="29">
        <v>79695019</v>
      </c>
      <c r="U43" s="27"/>
    </row>
    <row r="44" spans="1:21" s="32" customFormat="1" ht="12" customHeight="1">
      <c r="A44" s="30"/>
      <c r="B44" s="31" t="s">
        <v>60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96657</v>
      </c>
      <c r="J44" s="28">
        <v>0</v>
      </c>
      <c r="K44" s="28">
        <v>0</v>
      </c>
      <c r="L44" s="28">
        <v>0</v>
      </c>
      <c r="M44" s="28">
        <v>0</v>
      </c>
      <c r="N44" s="28">
        <v>47636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9">
        <v>144293</v>
      </c>
      <c r="U44" s="27"/>
    </row>
    <row r="45" spans="1:21" s="27" customFormat="1" ht="12" customHeight="1">
      <c r="A45" s="22" t="s">
        <v>61</v>
      </c>
      <c r="B45" s="23"/>
      <c r="C45" s="28">
        <v>78859</v>
      </c>
      <c r="D45" s="28">
        <v>0</v>
      </c>
      <c r="E45" s="28">
        <v>10682345</v>
      </c>
      <c r="F45" s="28">
        <v>764698</v>
      </c>
      <c r="G45" s="28">
        <v>373694</v>
      </c>
      <c r="H45" s="28">
        <v>398338</v>
      </c>
      <c r="I45" s="28">
        <v>5603432</v>
      </c>
      <c r="J45" s="28">
        <v>37878</v>
      </c>
      <c r="K45" s="28">
        <v>853585</v>
      </c>
      <c r="L45" s="28">
        <v>0</v>
      </c>
      <c r="M45" s="28">
        <v>572730</v>
      </c>
      <c r="N45" s="28">
        <v>489151</v>
      </c>
      <c r="O45" s="28">
        <v>8552102</v>
      </c>
      <c r="P45" s="28">
        <v>200496</v>
      </c>
      <c r="Q45" s="28">
        <v>0</v>
      </c>
      <c r="R45" s="28">
        <v>245165</v>
      </c>
      <c r="S45" s="28">
        <v>2464114</v>
      </c>
      <c r="T45" s="29">
        <v>31316586</v>
      </c>
      <c r="U45" s="33"/>
    </row>
    <row r="46" spans="1:21" s="32" customFormat="1" ht="12" customHeight="1">
      <c r="A46" s="30"/>
      <c r="B46" s="31" t="s">
        <v>62</v>
      </c>
      <c r="C46" s="28">
        <v>0</v>
      </c>
      <c r="D46" s="28">
        <v>0</v>
      </c>
      <c r="E46" s="28">
        <v>1515751</v>
      </c>
      <c r="F46" s="28">
        <v>229620</v>
      </c>
      <c r="G46" s="28">
        <v>0</v>
      </c>
      <c r="H46" s="28">
        <v>0</v>
      </c>
      <c r="I46" s="28">
        <v>1500758</v>
      </c>
      <c r="J46" s="28">
        <v>37878</v>
      </c>
      <c r="K46" s="28">
        <v>43013</v>
      </c>
      <c r="L46" s="28">
        <v>0</v>
      </c>
      <c r="M46" s="28">
        <v>85429</v>
      </c>
      <c r="N46" s="28">
        <v>4402</v>
      </c>
      <c r="O46" s="28">
        <v>302170</v>
      </c>
      <c r="P46" s="28">
        <v>0</v>
      </c>
      <c r="Q46" s="28">
        <v>0</v>
      </c>
      <c r="R46" s="28">
        <v>0</v>
      </c>
      <c r="S46" s="28">
        <v>762</v>
      </c>
      <c r="T46" s="29">
        <v>3719784</v>
      </c>
      <c r="U46" s="27"/>
    </row>
    <row r="47" spans="1:21" s="32" customFormat="1" ht="12" customHeight="1">
      <c r="A47" s="30"/>
      <c r="B47" s="31" t="s">
        <v>63</v>
      </c>
      <c r="C47" s="28">
        <v>78859</v>
      </c>
      <c r="D47" s="28">
        <v>0</v>
      </c>
      <c r="E47" s="28">
        <v>2703487</v>
      </c>
      <c r="F47" s="28">
        <v>82044</v>
      </c>
      <c r="G47" s="28">
        <v>109896</v>
      </c>
      <c r="H47" s="28">
        <v>57540</v>
      </c>
      <c r="I47" s="28">
        <v>317637</v>
      </c>
      <c r="J47" s="28">
        <v>0</v>
      </c>
      <c r="K47" s="28">
        <v>605608</v>
      </c>
      <c r="L47" s="28">
        <v>0</v>
      </c>
      <c r="M47" s="28">
        <v>-122436</v>
      </c>
      <c r="N47" s="28">
        <v>-10545</v>
      </c>
      <c r="O47" s="28">
        <v>2116910</v>
      </c>
      <c r="P47" s="28">
        <v>0</v>
      </c>
      <c r="Q47" s="28">
        <v>0</v>
      </c>
      <c r="R47" s="28">
        <v>163989</v>
      </c>
      <c r="S47" s="28">
        <v>1420133</v>
      </c>
      <c r="T47" s="29">
        <v>7523124</v>
      </c>
      <c r="U47" s="27"/>
    </row>
    <row r="48" spans="1:21" s="32" customFormat="1" ht="12" customHeight="1">
      <c r="A48" s="30"/>
      <c r="B48" s="31" t="s">
        <v>64</v>
      </c>
      <c r="C48" s="28">
        <v>0</v>
      </c>
      <c r="D48" s="28">
        <v>0</v>
      </c>
      <c r="E48" s="28">
        <v>4131993</v>
      </c>
      <c r="F48" s="28">
        <v>237576</v>
      </c>
      <c r="G48" s="28">
        <v>0</v>
      </c>
      <c r="H48" s="28">
        <v>313854</v>
      </c>
      <c r="I48" s="28">
        <v>608496</v>
      </c>
      <c r="J48" s="28">
        <v>0</v>
      </c>
      <c r="K48" s="28">
        <v>129363</v>
      </c>
      <c r="L48" s="28">
        <v>0</v>
      </c>
      <c r="M48" s="28">
        <v>96108</v>
      </c>
      <c r="N48" s="28">
        <v>495292</v>
      </c>
      <c r="O48" s="28">
        <v>926030</v>
      </c>
      <c r="P48" s="28">
        <v>0</v>
      </c>
      <c r="Q48" s="28">
        <v>0</v>
      </c>
      <c r="R48" s="28">
        <v>45196</v>
      </c>
      <c r="S48" s="28">
        <v>132354</v>
      </c>
      <c r="T48" s="29">
        <v>7116265</v>
      </c>
      <c r="U48" s="27"/>
    </row>
    <row r="49" spans="1:21" s="32" customFormat="1" ht="12" customHeight="1">
      <c r="A49" s="30"/>
      <c r="B49" s="31" t="s">
        <v>65</v>
      </c>
      <c r="C49" s="28">
        <v>0</v>
      </c>
      <c r="D49" s="28">
        <v>0</v>
      </c>
      <c r="E49" s="28">
        <v>1636729</v>
      </c>
      <c r="F49" s="28">
        <v>215458</v>
      </c>
      <c r="G49" s="28">
        <v>91103</v>
      </c>
      <c r="H49" s="28">
        <v>26944</v>
      </c>
      <c r="I49" s="28">
        <v>169997</v>
      </c>
      <c r="J49" s="28">
        <v>0</v>
      </c>
      <c r="K49" s="28">
        <v>3830</v>
      </c>
      <c r="L49" s="28">
        <v>0</v>
      </c>
      <c r="M49" s="28">
        <v>32055</v>
      </c>
      <c r="N49" s="28">
        <v>0</v>
      </c>
      <c r="O49" s="28">
        <v>2381850</v>
      </c>
      <c r="P49" s="28">
        <v>200496</v>
      </c>
      <c r="Q49" s="28">
        <v>0</v>
      </c>
      <c r="R49" s="28">
        <v>35979</v>
      </c>
      <c r="S49" s="28">
        <v>159694</v>
      </c>
      <c r="T49" s="29">
        <v>4954134</v>
      </c>
      <c r="U49" s="27"/>
    </row>
    <row r="50" spans="1:21" s="32" customFormat="1" ht="12" customHeight="1">
      <c r="A50" s="30"/>
      <c r="B50" s="31" t="s">
        <v>66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71771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9">
        <v>71771</v>
      </c>
      <c r="U50" s="27"/>
    </row>
    <row r="51" spans="1:21" s="32" customFormat="1" ht="12" customHeight="1">
      <c r="A51" s="30"/>
      <c r="B51" s="31" t="s">
        <v>67</v>
      </c>
      <c r="C51" s="28">
        <v>0</v>
      </c>
      <c r="D51" s="28">
        <v>0</v>
      </c>
      <c r="E51" s="28">
        <v>0</v>
      </c>
      <c r="F51" s="28">
        <v>0</v>
      </c>
      <c r="G51" s="28">
        <v>172695</v>
      </c>
      <c r="H51" s="28">
        <v>0</v>
      </c>
      <c r="I51" s="28">
        <v>2657966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424225</v>
      </c>
      <c r="P51" s="28">
        <v>0</v>
      </c>
      <c r="Q51" s="28">
        <v>0</v>
      </c>
      <c r="R51" s="28">
        <v>0</v>
      </c>
      <c r="S51" s="28">
        <v>754916</v>
      </c>
      <c r="T51" s="29">
        <v>4009801</v>
      </c>
      <c r="U51" s="27"/>
    </row>
    <row r="52" spans="1:21" s="32" customFormat="1" ht="12" customHeight="1">
      <c r="A52" s="30"/>
      <c r="B52" s="34" t="s">
        <v>68</v>
      </c>
      <c r="C52" s="28">
        <v>0</v>
      </c>
      <c r="D52" s="28">
        <v>0</v>
      </c>
      <c r="E52" s="28">
        <v>694384</v>
      </c>
      <c r="F52" s="28">
        <v>0</v>
      </c>
      <c r="G52" s="28">
        <v>0</v>
      </c>
      <c r="H52" s="28">
        <v>0</v>
      </c>
      <c r="I52" s="28">
        <v>348578</v>
      </c>
      <c r="J52" s="28">
        <v>0</v>
      </c>
      <c r="K52" s="28">
        <v>0</v>
      </c>
      <c r="L52" s="28">
        <v>0</v>
      </c>
      <c r="M52" s="28">
        <v>481573</v>
      </c>
      <c r="N52" s="28">
        <v>0</v>
      </c>
      <c r="O52" s="28">
        <v>2400916</v>
      </c>
      <c r="P52" s="28">
        <v>0</v>
      </c>
      <c r="Q52" s="28">
        <v>0</v>
      </c>
      <c r="R52" s="28">
        <v>0</v>
      </c>
      <c r="S52" s="28">
        <v>-3744</v>
      </c>
      <c r="T52" s="29">
        <v>3921709</v>
      </c>
      <c r="U52" s="27"/>
    </row>
    <row r="53" spans="1:20" s="27" customFormat="1" ht="12" customHeight="1">
      <c r="A53" s="22" t="s">
        <v>69</v>
      </c>
      <c r="B53" s="35"/>
      <c r="C53" s="36">
        <v>0</v>
      </c>
      <c r="D53" s="28">
        <v>0</v>
      </c>
      <c r="E53" s="28">
        <v>21449176</v>
      </c>
      <c r="F53" s="28">
        <v>0</v>
      </c>
      <c r="G53" s="28">
        <v>2037636</v>
      </c>
      <c r="H53" s="28">
        <v>21642</v>
      </c>
      <c r="I53" s="28">
        <v>3005994</v>
      </c>
      <c r="J53" s="28">
        <v>0</v>
      </c>
      <c r="K53" s="28">
        <v>159774</v>
      </c>
      <c r="L53" s="28">
        <v>0</v>
      </c>
      <c r="M53" s="28">
        <v>14852</v>
      </c>
      <c r="N53" s="28">
        <v>1234875</v>
      </c>
      <c r="O53" s="28">
        <v>22452411</v>
      </c>
      <c r="P53" s="28">
        <v>4264529</v>
      </c>
      <c r="Q53" s="28">
        <v>0</v>
      </c>
      <c r="R53" s="28">
        <v>0</v>
      </c>
      <c r="S53" s="28">
        <v>27496945</v>
      </c>
      <c r="T53" s="29">
        <v>82137835</v>
      </c>
    </row>
    <row r="54" spans="1:21" s="39" customFormat="1" ht="12" customHeight="1">
      <c r="A54" s="37"/>
      <c r="B54" s="38" t="s">
        <v>70</v>
      </c>
      <c r="C54" s="28">
        <v>0</v>
      </c>
      <c r="D54" s="28">
        <v>0</v>
      </c>
      <c r="E54" s="28">
        <v>1601664</v>
      </c>
      <c r="F54" s="28">
        <v>0</v>
      </c>
      <c r="G54" s="28">
        <v>812302</v>
      </c>
      <c r="H54" s="28">
        <v>21642</v>
      </c>
      <c r="I54" s="28">
        <v>-2482868</v>
      </c>
      <c r="J54" s="28">
        <v>0</v>
      </c>
      <c r="K54" s="28">
        <v>159774</v>
      </c>
      <c r="L54" s="28">
        <v>0</v>
      </c>
      <c r="M54" s="28">
        <v>14852</v>
      </c>
      <c r="N54" s="28">
        <v>366924</v>
      </c>
      <c r="O54" s="28">
        <v>7403528</v>
      </c>
      <c r="P54" s="28">
        <v>575458</v>
      </c>
      <c r="Q54" s="28">
        <v>0</v>
      </c>
      <c r="R54" s="28">
        <v>0</v>
      </c>
      <c r="S54" s="28">
        <v>22348778</v>
      </c>
      <c r="T54" s="29">
        <v>30822054</v>
      </c>
      <c r="U54" s="27"/>
    </row>
    <row r="55" spans="1:22" s="39" customFormat="1" ht="12" customHeight="1">
      <c r="A55" s="37"/>
      <c r="B55" s="38" t="s">
        <v>71</v>
      </c>
      <c r="C55" s="28">
        <v>0</v>
      </c>
      <c r="D55" s="28">
        <v>0</v>
      </c>
      <c r="E55" s="28">
        <v>-1330200</v>
      </c>
      <c r="F55" s="28">
        <v>0</v>
      </c>
      <c r="G55" s="28">
        <v>1218604</v>
      </c>
      <c r="H55" s="28">
        <v>0</v>
      </c>
      <c r="I55" s="28">
        <v>1588554</v>
      </c>
      <c r="J55" s="28">
        <v>0</v>
      </c>
      <c r="K55" s="28">
        <v>0</v>
      </c>
      <c r="L55" s="28">
        <v>0</v>
      </c>
      <c r="M55" s="28">
        <v>0</v>
      </c>
      <c r="N55" s="28">
        <v>866451</v>
      </c>
      <c r="O55" s="28">
        <v>14838793</v>
      </c>
      <c r="P55" s="28">
        <v>2710514</v>
      </c>
      <c r="Q55" s="28">
        <v>0</v>
      </c>
      <c r="R55" s="28">
        <v>0</v>
      </c>
      <c r="S55" s="28">
        <v>5148167</v>
      </c>
      <c r="T55" s="29">
        <v>25040883</v>
      </c>
      <c r="U55" s="27"/>
      <c r="V55" s="40"/>
    </row>
    <row r="56" spans="1:22" s="39" customFormat="1" ht="12" customHeight="1">
      <c r="A56" s="37"/>
      <c r="B56" s="38" t="s">
        <v>72</v>
      </c>
      <c r="C56" s="28">
        <v>0</v>
      </c>
      <c r="D56" s="28">
        <v>0</v>
      </c>
      <c r="E56" s="28">
        <v>14356</v>
      </c>
      <c r="F56" s="28">
        <v>0</v>
      </c>
      <c r="G56" s="28">
        <v>6406</v>
      </c>
      <c r="H56" s="28">
        <v>0</v>
      </c>
      <c r="I56" s="28">
        <v>136132</v>
      </c>
      <c r="J56" s="28">
        <v>0</v>
      </c>
      <c r="K56" s="28">
        <v>0</v>
      </c>
      <c r="L56" s="28">
        <v>0</v>
      </c>
      <c r="M56" s="28">
        <v>0</v>
      </c>
      <c r="N56" s="28">
        <v>1500</v>
      </c>
      <c r="O56" s="28">
        <v>210090</v>
      </c>
      <c r="P56" s="28">
        <v>31364</v>
      </c>
      <c r="Q56" s="28">
        <v>0</v>
      </c>
      <c r="R56" s="28">
        <v>0</v>
      </c>
      <c r="S56" s="28">
        <v>0</v>
      </c>
      <c r="T56" s="29">
        <v>399849</v>
      </c>
      <c r="U56" s="27"/>
      <c r="V56" s="40"/>
    </row>
    <row r="57" spans="1:22" ht="12" customHeight="1">
      <c r="A57" s="37"/>
      <c r="B57" s="38" t="s">
        <v>73</v>
      </c>
      <c r="C57" s="28">
        <v>0</v>
      </c>
      <c r="D57" s="28">
        <v>0</v>
      </c>
      <c r="E57" s="28">
        <v>6438290</v>
      </c>
      <c r="F57" s="28">
        <v>0</v>
      </c>
      <c r="G57" s="28">
        <v>0</v>
      </c>
      <c r="H57" s="28">
        <v>0</v>
      </c>
      <c r="I57" s="28">
        <v>493235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146722</v>
      </c>
      <c r="Q57" s="28">
        <v>0</v>
      </c>
      <c r="R57" s="28">
        <v>0</v>
      </c>
      <c r="S57" s="28">
        <v>0</v>
      </c>
      <c r="T57" s="29">
        <v>7078247</v>
      </c>
      <c r="U57" s="27"/>
      <c r="V57" s="41"/>
    </row>
    <row r="58" spans="1:22" ht="12" customHeight="1">
      <c r="A58" s="42"/>
      <c r="B58" s="43" t="s">
        <v>74</v>
      </c>
      <c r="C58" s="44">
        <v>0</v>
      </c>
      <c r="D58" s="45">
        <v>0</v>
      </c>
      <c r="E58" s="45">
        <v>14725065</v>
      </c>
      <c r="F58" s="45">
        <v>0</v>
      </c>
      <c r="G58" s="45">
        <v>323</v>
      </c>
      <c r="H58" s="45">
        <v>0</v>
      </c>
      <c r="I58" s="45">
        <v>3270942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800471</v>
      </c>
      <c r="Q58" s="45">
        <v>0</v>
      </c>
      <c r="R58" s="45">
        <v>0</v>
      </c>
      <c r="S58" s="45">
        <v>0</v>
      </c>
      <c r="T58" s="46">
        <v>18796801</v>
      </c>
      <c r="U58" s="27"/>
      <c r="V58" s="41"/>
    </row>
    <row r="59" spans="1:22" s="39" customFormat="1" ht="10.5" customHeight="1">
      <c r="A59" s="47" t="s">
        <v>75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V59" s="40"/>
    </row>
    <row r="60" spans="1:22" ht="9" customHeight="1">
      <c r="A60" s="48" t="s">
        <v>76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T60" s="41"/>
      <c r="V60" s="41"/>
    </row>
    <row r="61" spans="1:22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T61" s="41"/>
      <c r="V61" s="41"/>
    </row>
    <row r="62" spans="1:22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T62" s="41"/>
      <c r="V62" s="41"/>
    </row>
    <row r="63" spans="1:22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T63" s="41"/>
      <c r="V63" s="41"/>
    </row>
    <row r="64" spans="1:22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T64" s="41"/>
      <c r="V64" s="41"/>
    </row>
    <row r="65" spans="1:22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T65" s="41"/>
      <c r="V65" s="41"/>
    </row>
  </sheetData>
  <sheetProtection/>
  <printOptions horizontalCentered="1"/>
  <pageMargins left="0.4724409448818898" right="0.4724409448818898" top="0.5511811023622047" bottom="0.35433070866141736" header="0.8661417322834646" footer="0.2362204724409449"/>
  <pageSetup fitToHeight="1" fitToWidth="1" horizontalDpi="180" verticalDpi="18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Informática</dc:creator>
  <cp:keywords/>
  <dc:description/>
  <cp:lastModifiedBy>Wendy Miluska Villar Charapaqui</cp:lastModifiedBy>
  <dcterms:created xsi:type="dcterms:W3CDTF">1999-07-05T15:00:11Z</dcterms:created>
  <dcterms:modified xsi:type="dcterms:W3CDTF">2016-10-27T21:00:05Z</dcterms:modified>
  <cp:category/>
  <cp:version/>
  <cp:contentType/>
  <cp:contentStatus/>
</cp:coreProperties>
</file>