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LC-AGO" sheetId="1" r:id="rId1"/>
    <sheet name="GP-AGO" sheetId="2" r:id="rId2"/>
  </sheets>
  <definedNames>
    <definedName name="_xlnm.Print_Area" localSheetId="0">'BLC-AGO'!$A$1:$U$53</definedName>
    <definedName name="_xlnm.Print_Area" localSheetId="1">'GP-AGO'!$A$1:$U$48</definedName>
  </definedNames>
  <calcPr fullCalcOnLoad="1"/>
</workbook>
</file>

<file path=xl/sharedStrings.xml><?xml version="1.0" encoding="utf-8"?>
<sst xmlns="http://schemas.openxmlformats.org/spreadsheetml/2006/main" count="208" uniqueCount="111">
  <si>
    <t>ESTADO DE GANANCIAS Y PERDIDAS DE LAS EMPRESAS ASEGURADORAS</t>
  </si>
  <si>
    <t>AL  31  DE  OCTUBRE  DE  1999</t>
  </si>
  <si>
    <t>(EN MILES DE  NUEVOS  SOLES)</t>
  </si>
  <si>
    <t>EXPRESADO  EN  CIFRAS  AJUSTADAS  POR  INFLACION</t>
  </si>
  <si>
    <t>DESCRIPCION</t>
  </si>
  <si>
    <t>Altas         Cumbres</t>
  </si>
  <si>
    <t>Pacífico Peruano Suiza</t>
  </si>
  <si>
    <t>El Pacífico Vida</t>
  </si>
  <si>
    <t>Generali Perú</t>
  </si>
  <si>
    <t>Inter-seguro</t>
  </si>
  <si>
    <t>La Fénix Peruana</t>
  </si>
  <si>
    <t>La            Positiva</t>
  </si>
  <si>
    <t>La Real</t>
  </si>
  <si>
    <t>La              Vitalicia</t>
  </si>
  <si>
    <t>Mapfre Perú</t>
  </si>
  <si>
    <t>Mapfre Perú Vida</t>
  </si>
  <si>
    <t>Popular y Porvenir</t>
  </si>
  <si>
    <t>Rímac
Interna-cional</t>
  </si>
  <si>
    <t>Santander             Vida</t>
  </si>
  <si>
    <t>Secrex</t>
  </si>
  <si>
    <t>Sul América</t>
  </si>
  <si>
    <t>Wiese Aetna</t>
  </si>
  <si>
    <t>Total</t>
  </si>
  <si>
    <t xml:space="preserve">  Total Primas Netas del Ejercicio ....................................................................................</t>
  </si>
  <si>
    <t xml:space="preserve">                                                                                                                                      </t>
  </si>
  <si>
    <t xml:space="preserve">   Primas de Seguros Netas....................................................................................</t>
  </si>
  <si>
    <t xml:space="preserve">   Reaseguros Aceptados Netos....................................................................................</t>
  </si>
  <si>
    <t xml:space="preserve">   Ajust. de Reserv. Técnicas de Primas de Seg. y Reaseg. ..............................</t>
  </si>
  <si>
    <t xml:space="preserve">  Total Primas Cedidas Netas del Ejercicio ....................................................................................</t>
  </si>
  <si>
    <t xml:space="preserve">   Primas Cedidas Netas .....................................................................................</t>
  </si>
  <si>
    <t xml:space="preserve">   Ajuste de Reserv. Técnicas de Primas Cedidas....................................................................................</t>
  </si>
  <si>
    <t>PRIMAS DE COMPETENCIA NETAS....................................................................................</t>
  </si>
  <si>
    <t>SINIESTROS DE COMPETENCIA NETOS ....................................................................................</t>
  </si>
  <si>
    <t xml:space="preserve">  Siniestros de Primas de Seguros Netos....................................................................................</t>
  </si>
  <si>
    <t xml:space="preserve">  Siniestros de Reaseguros Aceptados Netos....................................................................................</t>
  </si>
  <si>
    <t xml:space="preserve">  Siniestros de Primas Cedidas....................................................................................</t>
  </si>
  <si>
    <t xml:space="preserve">  Recuperos y Salvamentos....................................................................................</t>
  </si>
  <si>
    <t xml:space="preserve">  Ajuste de Provisión para Riesgos Catastróficos....................................................................................</t>
  </si>
  <si>
    <t>RESULTADO TECNICO BRUTO ....................................................................................</t>
  </si>
  <si>
    <t xml:space="preserve">  Comisiones Netas ....................................................................................</t>
  </si>
  <si>
    <t xml:space="preserve">   Comisiones sobre Primas de Seguros Netas....................................................................................</t>
  </si>
  <si>
    <t xml:space="preserve">   Comisiones sobre Reaseguro Aceptado Netas....................................................................................</t>
  </si>
  <si>
    <t xml:space="preserve">   Comisiones de Primas Cedidas Netas....................................................................................</t>
  </si>
  <si>
    <t xml:space="preserve">  Ingresos/Egresos Diversos Neto....................................................................................</t>
  </si>
  <si>
    <t xml:space="preserve">   Ingresos Técnicos Diversos....................................................................................</t>
  </si>
  <si>
    <t xml:space="preserve">   Gastos Técnicos Diversos....................................................................................</t>
  </si>
  <si>
    <t>RESULTADO TECNICO....................................................................................</t>
  </si>
  <si>
    <t xml:space="preserve">  Resultado de Inversiones....................................................................................</t>
  </si>
  <si>
    <t xml:space="preserve">   Ingresos de Inv y Otros Ingresos Financ................................................................</t>
  </si>
  <si>
    <t xml:space="preserve">   Gastos de Inversiones y Financieros.....................................................................</t>
  </si>
  <si>
    <t xml:space="preserve">  Gastos de Administración (Neto de Ingresos por Servicios y Otros)....................................................................................</t>
  </si>
  <si>
    <t xml:space="preserve">  Ganancias y Pérdidas de Ejercicios Anteriores....................................................................................</t>
  </si>
  <si>
    <t>RESULTADO DE OPERACIÓN ....................................................................................</t>
  </si>
  <si>
    <t xml:space="preserve">  Ajuste por Reducción a Valor Mercado....................................................................................</t>
  </si>
  <si>
    <t>RESULTADO DEL EJERCICIO ....................................................................................</t>
  </si>
  <si>
    <t xml:space="preserve">  Participaciones....................................................................................</t>
  </si>
  <si>
    <t xml:space="preserve">  Impuesto a la Renta....................................................................................</t>
  </si>
  <si>
    <t xml:space="preserve">  Ganancias (Pérdidas) Extraordinarias Netas....................................................................................</t>
  </si>
  <si>
    <t xml:space="preserve">  Efecto Acumulado de Cambios Contables....................................................................................</t>
  </si>
  <si>
    <t xml:space="preserve">  Resultado por Exposición a la Inflación....................................................................................</t>
  </si>
  <si>
    <t>UTILIDAD O PERDIDA NETA DEL EJERCICIO....................................................................................</t>
  </si>
  <si>
    <t xml:space="preserve">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</si>
  <si>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</si>
  <si>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NOTA:   LAS PEQUEÑAS DIFERENCIAS QUE SE PRESENTAN SON POR REDONDEO DE CIFRAS.</t>
  </si>
  <si>
    <t>TIPO DE CAMBIO CONTABLE : S/.3,47</t>
  </si>
  <si>
    <t>Cuentas de Orden Acreedoras......................................................................................................</t>
  </si>
  <si>
    <t>Cuentas de Orden Deudoras por Contra................................................................................................</t>
  </si>
  <si>
    <t>Cuentas Contingentes Acreedoras................................................................................................</t>
  </si>
  <si>
    <t>Cuentas Contingentes Deudoras por Contra................................................................................................</t>
  </si>
  <si>
    <t>Resultado del Ejercicio................................................................................................</t>
  </si>
  <si>
    <t>Resultados Acumulados................................................................................................</t>
  </si>
  <si>
    <t>Reservas................................................................................................</t>
  </si>
  <si>
    <t>Excedente de Revaluación................................................................................................</t>
  </si>
  <si>
    <t>Capital Adicional................................................................................................</t>
  </si>
  <si>
    <t>Capital Social................................................................................................</t>
  </si>
  <si>
    <t>PATRIMONIO ...............................................................................................</t>
  </si>
  <si>
    <t>Ganancias Diferidas................................................................................................</t>
  </si>
  <si>
    <t>Otras Provisiones Neto................................................................................................</t>
  </si>
  <si>
    <t>Reservas Técnicas por Primas..........................................................................</t>
  </si>
  <si>
    <t>Reservas Técnicas por Siniestros..................................................................</t>
  </si>
  <si>
    <t>Obligaciones Financieras................................................................................................</t>
  </si>
  <si>
    <t>Reservas Técnicas por Siniestros.........................................................</t>
  </si>
  <si>
    <t>Depósito de Primas Reaseguros Cedidos................................................................................................</t>
  </si>
  <si>
    <t>Cuentas Corrientes Reaseguradores Acreedores................................................................................................</t>
  </si>
  <si>
    <t>Cuentas por Pagar a Asegurados................................................................................................</t>
  </si>
  <si>
    <t>Cuentas por Pagar a Intermediarios y Auxiliares................................................................................................</t>
  </si>
  <si>
    <t>Tributos, Participaciones y Ctas. por Pagar................................................................................................</t>
  </si>
  <si>
    <t>PASIVO CORRIENTE ...............................................................................................</t>
  </si>
  <si>
    <t>PASIVO ...............................................................................................</t>
  </si>
  <si>
    <t>PASIVO Y PATRIMONIO ...............................................................................................</t>
  </si>
  <si>
    <t>Cuentas de Orden Acreedoras por Contra................................................................................................</t>
  </si>
  <si>
    <t>Cuentas de Orden Deudoras................................................................................................</t>
  </si>
  <si>
    <t>Cuentas Contingentes Acreedoras por Contra................................................................................................</t>
  </si>
  <si>
    <t>Cuentas Contingentes Deudoras................................................................................................</t>
  </si>
  <si>
    <t>Otros Activos................................................................................................</t>
  </si>
  <si>
    <t>Inmuebles, Muebles y Equipo................................................................................................</t>
  </si>
  <si>
    <t>Inversiones ...................................................................................................</t>
  </si>
  <si>
    <t>Gastos Pagados por Adelantado................................................................................................</t>
  </si>
  <si>
    <t>Cuentas por Cobrar Diversas................................................................................................</t>
  </si>
  <si>
    <t>Depósitos de Primas Reaseguro Aceptado................................................................................................</t>
  </si>
  <si>
    <t>Cuentas Corrientes Reaseguradores Deudores................................................................................................</t>
  </si>
  <si>
    <t>Cuentas por Cobrar Sujetas a Riesgo Crediticio.............................</t>
  </si>
  <si>
    <t>Cuentas por Cobrar por Operaciones de Seguros................................................................................................</t>
  </si>
  <si>
    <t>Valores Negociables................................................................................................</t>
  </si>
  <si>
    <t>Caja y Bancos................................................................................................</t>
  </si>
  <si>
    <t>ACTIVO CORRIENTE: ................................................................................................</t>
  </si>
  <si>
    <t>ACTIVO ...............................................................................................</t>
  </si>
  <si>
    <t>Santander         Vida</t>
  </si>
  <si>
    <t>Rímac Interna-cional</t>
  </si>
  <si>
    <t>(EN MILES DE NUEVOS  SOLES)</t>
  </si>
  <si>
    <t>BALANCE  GENERAL  DE  LAS  EMPRESAS  ASEGURADORAS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</si>
</sst>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 * #,##0.0_ ;* \(#,##0.0\);_ * &quot;-&quot;??_ ;_ @_ "/>
    <numFmt numFmtId="181" formatCode="_(* #\ ###\ ###_)___ ;_(* \(#\ ###\ ###\)___ ;* &quot;-&quot;??;_(@_)"/>
    <numFmt numFmtId="182" formatCode="_(* #\ ###\ ###_)__\ ;_(* \(#\ ###\ ###\)__\ ;* &quot;-&quot;??;_(@_)"/>
    <numFmt numFmtId="183" formatCode="_(* #\ ###\ ###_)\ ;_(* \(#\ ###\ ###\);* &quot;-&quot;??;_(@_)"/>
    <numFmt numFmtId="184" formatCode="_(* #\ ###\ ##0,_);_(* \(#\ ###\ ##0,\);_(* &quot;-&quot;_);_(@_)"/>
    <numFmt numFmtId="185" formatCode="_ * #\ ##0,_ ;_(* \(#\ ##0,\)_ ;_ * &quot;-&quot;_ ;_ @_ "/>
    <numFmt numFmtId="186" formatCode="_ * #\ ###\ ##0,_ ;_(* \(#\ ###\ ##0,\)_ ;_ * &quot;-&quot;_ ;_ @_ "/>
    <numFmt numFmtId="187" formatCode="_ * #\ ##0.00_ ;* \(#\ ##0.00\);_ * &quot;-&quot;??_ ;_ @_ "/>
    <numFmt numFmtId="188" formatCode="_ * #.0\ ###\ ##0,_ ;_(* \(#.0\ ###\ ##0,\)_ ;_ * &quot;-&quot;_ ;_ @_ 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sz val="11"/>
      <name val="Times New Roman"/>
      <family val="0"/>
    </font>
    <font>
      <sz val="16"/>
      <name val="Zurich UBlkEx BT"/>
      <family val="2"/>
    </font>
    <font>
      <b/>
      <sz val="16"/>
      <name val="Zurich BlkEx BT"/>
      <family val="2"/>
    </font>
    <font>
      <sz val="11"/>
      <name val="Avalon"/>
      <family val="2"/>
    </font>
    <font>
      <sz val="12"/>
      <name val="Avalon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sz val="8"/>
      <name val="Arial Narrow"/>
      <family val="2"/>
    </font>
    <font>
      <b/>
      <sz val="9.5"/>
      <name val="Arial Narrow"/>
      <family val="0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Zurich UBlkEx BT"/>
      <family val="2"/>
    </font>
    <font>
      <sz val="8"/>
      <name val="Zurich UBlkEx BT"/>
      <family val="2"/>
    </font>
    <font>
      <sz val="10"/>
      <name val="Zurich BlkEx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17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 vertical="top"/>
    </xf>
    <xf numFmtId="17" fontId="14" fillId="0" borderId="0" xfId="0" applyNumberFormat="1" applyFont="1" applyAlignment="1">
      <alignment horizontal="centerContinuous" vertical="top"/>
    </xf>
    <xf numFmtId="0" fontId="14" fillId="0" borderId="0" xfId="0" applyFont="1" applyAlignment="1">
      <alignment horizontal="centerContinuous" vertical="top"/>
    </xf>
    <xf numFmtId="0" fontId="14" fillId="0" borderId="0" xfId="0" applyFont="1" applyBorder="1" applyAlignment="1">
      <alignment horizontal="centerContinuous" vertical="top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17" fontId="0" fillId="0" borderId="11" xfId="0" applyNumberFormat="1" applyFont="1" applyBorder="1" applyAlignment="1">
      <alignment horizontal="centerContinuous" vertical="top"/>
    </xf>
    <xf numFmtId="17" fontId="0" fillId="0" borderId="10" xfId="0" applyNumberFormat="1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vertical="top"/>
    </xf>
    <xf numFmtId="0" fontId="0" fillId="0" borderId="12" xfId="0" applyFont="1" applyBorder="1" applyAlignment="1">
      <alignment horizontal="centerContinuous" vertical="top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6" fillId="0" borderId="13" xfId="0" applyFont="1" applyBorder="1" applyAlignment="1">
      <alignment horizontal="centerContinuous" vertical="top"/>
    </xf>
    <xf numFmtId="0" fontId="16" fillId="0" borderId="0" xfId="0" applyFont="1" applyBorder="1" applyAlignment="1">
      <alignment horizontal="centerContinuous" vertical="top"/>
    </xf>
    <xf numFmtId="0" fontId="17" fillId="0" borderId="14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Continuous" vertical="center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Continuous" vertical="center" wrapText="1"/>
    </xf>
    <xf numFmtId="0" fontId="1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186" fontId="17" fillId="0" borderId="0" xfId="49" applyNumberFormat="1" applyFont="1" applyAlignment="1">
      <alignment/>
    </xf>
    <xf numFmtId="186" fontId="17" fillId="0" borderId="0" xfId="49" applyNumberFormat="1" applyFont="1" applyBorder="1" applyAlignment="1">
      <alignment/>
    </xf>
    <xf numFmtId="186" fontId="17" fillId="0" borderId="14" xfId="49" applyNumberFormat="1" applyFont="1" applyBorder="1" applyAlignment="1">
      <alignment/>
    </xf>
    <xf numFmtId="186" fontId="17" fillId="0" borderId="13" xfId="49" applyNumberFormat="1" applyFont="1" applyBorder="1" applyAlignment="1">
      <alignment/>
    </xf>
    <xf numFmtId="0" fontId="17" fillId="0" borderId="0" xfId="0" applyFont="1" applyAlignment="1">
      <alignment/>
    </xf>
    <xf numFmtId="9" fontId="17" fillId="0" borderId="14" xfId="54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186" fontId="19" fillId="0" borderId="0" xfId="49" applyNumberFormat="1" applyFont="1" applyAlignment="1">
      <alignment/>
    </xf>
    <xf numFmtId="186" fontId="19" fillId="0" borderId="0" xfId="49" applyNumberFormat="1" applyFont="1" applyBorder="1" applyAlignment="1">
      <alignment/>
    </xf>
    <xf numFmtId="186" fontId="19" fillId="0" borderId="14" xfId="49" applyNumberFormat="1" applyFont="1" applyBorder="1" applyAlignment="1">
      <alignment/>
    </xf>
    <xf numFmtId="186" fontId="19" fillId="0" borderId="13" xfId="49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186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0" fillId="0" borderId="0" xfId="49" applyFont="1" applyBorder="1" applyAlignment="1">
      <alignment/>
    </xf>
    <xf numFmtId="0" fontId="20" fillId="0" borderId="0" xfId="0" applyFont="1" applyBorder="1" applyAlignment="1">
      <alignment/>
    </xf>
    <xf numFmtId="1" fontId="17" fillId="0" borderId="0" xfId="0" applyNumberFormat="1" applyFont="1" applyAlignment="1">
      <alignment/>
    </xf>
    <xf numFmtId="0" fontId="17" fillId="0" borderId="19" xfId="49" applyFont="1" applyBorder="1" applyAlignment="1">
      <alignment/>
    </xf>
    <xf numFmtId="0" fontId="17" fillId="0" borderId="18" xfId="49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vertical="center"/>
    </xf>
    <xf numFmtId="186" fontId="17" fillId="0" borderId="0" xfId="0" applyNumberFormat="1" applyFont="1" applyAlignment="1">
      <alignment vertical="center"/>
    </xf>
    <xf numFmtId="186" fontId="17" fillId="0" borderId="14" xfId="49" applyNumberFormat="1" applyFont="1" applyBorder="1" applyAlignment="1">
      <alignment vertical="center"/>
    </xf>
    <xf numFmtId="186" fontId="17" fillId="0" borderId="0" xfId="49" applyNumberFormat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186" fontId="19" fillId="0" borderId="0" xfId="0" applyNumberFormat="1" applyFont="1" applyAlignment="1">
      <alignment vertical="center"/>
    </xf>
    <xf numFmtId="186" fontId="19" fillId="0" borderId="14" xfId="49" applyNumberFormat="1" applyFont="1" applyBorder="1" applyAlignment="1">
      <alignment vertical="center"/>
    </xf>
    <xf numFmtId="186" fontId="19" fillId="0" borderId="0" xfId="49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" fontId="19" fillId="0" borderId="0" xfId="0" applyNumberFormat="1" applyFont="1" applyAlignment="1">
      <alignment/>
    </xf>
    <xf numFmtId="186" fontId="19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0" fontId="8" fillId="0" borderId="20" xfId="0" applyFont="1" applyBorder="1" applyAlignment="1">
      <alignment horizontal="centerContinuous" vertical="top"/>
    </xf>
    <xf numFmtId="0" fontId="8" fillId="0" borderId="17" xfId="0" applyFont="1" applyBorder="1" applyAlignment="1">
      <alignment horizontal="centerContinuous" vertical="top"/>
    </xf>
    <xf numFmtId="0" fontId="7" fillId="0" borderId="18" xfId="0" applyFont="1" applyBorder="1" applyAlignment="1">
      <alignment horizontal="centerContinuous" vertical="top"/>
    </xf>
    <xf numFmtId="0" fontId="7" fillId="0" borderId="19" xfId="0" applyFont="1" applyBorder="1" applyAlignment="1">
      <alignment horizontal="centerContinuous" vertical="top"/>
    </xf>
    <xf numFmtId="0" fontId="16" fillId="0" borderId="17" xfId="0" applyFont="1" applyBorder="1" applyAlignment="1">
      <alignment horizontal="centerContinuous" vertical="top"/>
    </xf>
    <xf numFmtId="0" fontId="17" fillId="0" borderId="0" xfId="0" applyFont="1" applyBorder="1" applyAlignment="1">
      <alignment horizontal="centerContinuous" vertical="center" wrapText="1"/>
    </xf>
    <xf numFmtId="0" fontId="17" fillId="0" borderId="0" xfId="0" applyFont="1" applyBorder="1" applyAlignment="1">
      <alignment horizontal="centerContinuous" vertical="top"/>
    </xf>
    <xf numFmtId="0" fontId="17" fillId="0" borderId="13" xfId="0" applyFont="1" applyBorder="1" applyAlignment="1">
      <alignment horizontal="centerContinuous" vertical="top"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 horizontal="centerContinuous" vertical="top"/>
    </xf>
    <xf numFmtId="0" fontId="14" fillId="0" borderId="10" xfId="0" applyFont="1" applyBorder="1" applyAlignment="1">
      <alignment horizontal="centerContinuous" vertical="top"/>
    </xf>
    <xf numFmtId="0" fontId="14" fillId="0" borderId="11" xfId="0" applyFont="1" applyBorder="1" applyAlignment="1">
      <alignment horizontal="centerContinuous" vertical="top"/>
    </xf>
    <xf numFmtId="0" fontId="14" fillId="0" borderId="16" xfId="0" applyFont="1" applyBorder="1" applyAlignment="1">
      <alignment horizontal="centerContinuous" vertical="top"/>
    </xf>
    <xf numFmtId="0" fontId="15" fillId="0" borderId="10" xfId="0" applyFont="1" applyBorder="1" applyAlignment="1">
      <alignment horizontal="centerContinuous" vertical="top"/>
    </xf>
    <xf numFmtId="17" fontId="14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Continuous"/>
    </xf>
    <xf numFmtId="0" fontId="38" fillId="0" borderId="0" xfId="0" applyFont="1" applyAlignment="1">
      <alignment/>
    </xf>
    <xf numFmtId="0" fontId="39" fillId="0" borderId="0" xfId="0" applyFont="1" applyAlignment="1">
      <alignment horizontal="centerContinuous"/>
    </xf>
    <xf numFmtId="0" fontId="39" fillId="0" borderId="0" xfId="0" applyFont="1" applyBorder="1" applyAlignment="1">
      <alignment horizontal="centerContinuous"/>
    </xf>
    <xf numFmtId="0" fontId="38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" sqref="C1"/>
    </sheetView>
  </sheetViews>
  <sheetFormatPr defaultColWidth="7.28125" defaultRowHeight="12.75"/>
  <cols>
    <col min="1" max="2" width="0.42578125" style="31" customWidth="1"/>
    <col min="3" max="3" width="33.7109375" style="31" customWidth="1"/>
    <col min="4" max="4" width="8.57421875" style="31" customWidth="1"/>
    <col min="5" max="5" width="9.57421875" style="31" customWidth="1"/>
    <col min="6" max="6" width="8.8515625" style="31" customWidth="1"/>
    <col min="7" max="7" width="8.140625" style="31" customWidth="1"/>
    <col min="8" max="8" width="7.140625" style="31" customWidth="1"/>
    <col min="9" max="9" width="8.57421875" style="31" customWidth="1"/>
    <col min="10" max="10" width="8.00390625" style="31" customWidth="1"/>
    <col min="11" max="14" width="7.140625" style="31" customWidth="1"/>
    <col min="15" max="15" width="9.421875" style="31" customWidth="1"/>
    <col min="16" max="16" width="11.140625" style="31" customWidth="1"/>
    <col min="17" max="17" width="7.57421875" style="31" customWidth="1"/>
    <col min="18" max="18" width="7.140625" style="31" customWidth="1"/>
    <col min="19" max="19" width="7.140625" style="73" customWidth="1"/>
    <col min="20" max="20" width="9.00390625" style="73" customWidth="1"/>
    <col min="21" max="21" width="8.57421875" style="31" customWidth="1"/>
    <col min="22" max="22" width="12.28125" style="31" customWidth="1"/>
    <col min="23" max="23" width="9.57421875" style="31" customWidth="1"/>
    <col min="24" max="16384" width="7.28125" style="31" customWidth="1"/>
  </cols>
  <sheetData>
    <row r="1" spans="1:21" s="129" customFormat="1" ht="20.25" customHeight="1">
      <c r="A1" s="2" t="s">
        <v>110</v>
      </c>
      <c r="B1" s="132"/>
      <c r="C1" s="133"/>
      <c r="D1" s="132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31"/>
      <c r="U1" s="130"/>
    </row>
    <row r="2" spans="1:21" s="127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28"/>
      <c r="T2" s="128"/>
      <c r="U2" s="5"/>
    </row>
    <row r="3" spans="1:21" s="10" customFormat="1" ht="16.5" customHeight="1">
      <c r="A3" s="126" t="s">
        <v>109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  <c r="U3" s="11"/>
    </row>
    <row r="4" spans="1:21" s="10" customFormat="1" ht="24.75" customHeight="1">
      <c r="A4" s="13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6"/>
      <c r="U4" s="15"/>
    </row>
    <row r="5" spans="1:22" s="10" customFormat="1" ht="6.75" customHeight="1">
      <c r="A5" s="125"/>
      <c r="B5" s="123"/>
      <c r="C5" s="124"/>
      <c r="D5" s="123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1"/>
      <c r="V5" s="120"/>
    </row>
    <row r="6" spans="1:22" s="46" customFormat="1" ht="35.25" customHeight="1">
      <c r="A6" s="119"/>
      <c r="B6" s="118"/>
      <c r="C6" s="27" t="s">
        <v>4</v>
      </c>
      <c r="D6" s="117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28" t="s">
        <v>13</v>
      </c>
      <c r="M6" s="29" t="s">
        <v>14</v>
      </c>
      <c r="N6" s="29" t="s">
        <v>15</v>
      </c>
      <c r="O6" s="28" t="s">
        <v>16</v>
      </c>
      <c r="P6" s="28" t="s">
        <v>108</v>
      </c>
      <c r="Q6" s="28" t="s">
        <v>107</v>
      </c>
      <c r="R6" s="28" t="s">
        <v>19</v>
      </c>
      <c r="S6" s="28" t="s">
        <v>20</v>
      </c>
      <c r="T6" s="28" t="s">
        <v>21</v>
      </c>
      <c r="U6" s="30" t="s">
        <v>22</v>
      </c>
      <c r="V6" s="39"/>
    </row>
    <row r="7" spans="1:22" ht="4.5" customHeight="1">
      <c r="A7" s="116"/>
      <c r="B7" s="114"/>
      <c r="C7" s="115"/>
      <c r="D7" s="114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2"/>
      <c r="V7" s="111"/>
    </row>
    <row r="8" spans="1:40" s="55" customFormat="1" ht="18" customHeight="1">
      <c r="A8" s="48" t="s">
        <v>106</v>
      </c>
      <c r="B8" s="49"/>
      <c r="C8" s="50"/>
      <c r="D8" s="52">
        <v>13042866</v>
      </c>
      <c r="E8" s="52">
        <v>571346820</v>
      </c>
      <c r="F8" s="52">
        <v>308982081</v>
      </c>
      <c r="G8" s="52">
        <v>169547335</v>
      </c>
      <c r="H8" s="52">
        <v>66528497</v>
      </c>
      <c r="I8" s="52">
        <v>220889996</v>
      </c>
      <c r="J8" s="52">
        <v>391857759</v>
      </c>
      <c r="K8" s="52">
        <v>8555809</v>
      </c>
      <c r="L8" s="52">
        <v>89990017</v>
      </c>
      <c r="M8" s="52">
        <v>92526995</v>
      </c>
      <c r="N8" s="52">
        <v>34764379</v>
      </c>
      <c r="O8" s="52">
        <v>175022399</v>
      </c>
      <c r="P8" s="52">
        <v>477657365</v>
      </c>
      <c r="Q8" s="52">
        <v>54075342</v>
      </c>
      <c r="R8" s="52">
        <v>20230318</v>
      </c>
      <c r="S8" s="52">
        <v>61844103</v>
      </c>
      <c r="T8" s="52">
        <v>427075228</v>
      </c>
      <c r="U8" s="53">
        <v>3183937309</v>
      </c>
      <c r="V8" s="110" t="s">
        <v>24</v>
      </c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1:40" s="96" customFormat="1" ht="10.5" customHeight="1">
      <c r="A9" s="103"/>
      <c r="B9" s="102" t="s">
        <v>105</v>
      </c>
      <c r="C9" s="101"/>
      <c r="D9" s="100">
        <v>6324750</v>
      </c>
      <c r="E9" s="100">
        <v>246319110</v>
      </c>
      <c r="F9" s="100">
        <v>78659998</v>
      </c>
      <c r="G9" s="100">
        <v>136506893</v>
      </c>
      <c r="H9" s="100">
        <v>7513945</v>
      </c>
      <c r="I9" s="100">
        <v>102662993</v>
      </c>
      <c r="J9" s="100">
        <v>222322185</v>
      </c>
      <c r="K9" s="100">
        <v>3744002</v>
      </c>
      <c r="L9" s="100">
        <v>71799830</v>
      </c>
      <c r="M9" s="100">
        <v>61118713</v>
      </c>
      <c r="N9" s="100">
        <v>13568464</v>
      </c>
      <c r="O9" s="100">
        <v>110256040</v>
      </c>
      <c r="P9" s="100">
        <v>127371306</v>
      </c>
      <c r="Q9" s="100">
        <v>20367433</v>
      </c>
      <c r="R9" s="100">
        <v>9551773</v>
      </c>
      <c r="S9" s="100">
        <v>32250190</v>
      </c>
      <c r="T9" s="100">
        <v>236716747</v>
      </c>
      <c r="U9" s="99">
        <v>1487054372</v>
      </c>
      <c r="V9" s="98" t="s">
        <v>24</v>
      </c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1:40" s="88" customFormat="1" ht="10.5" customHeight="1">
      <c r="A10" s="95"/>
      <c r="B10" s="94"/>
      <c r="C10" s="93" t="s">
        <v>104</v>
      </c>
      <c r="D10" s="92">
        <v>170619</v>
      </c>
      <c r="E10" s="92">
        <v>5462997</v>
      </c>
      <c r="F10" s="92">
        <v>27500240</v>
      </c>
      <c r="G10" s="92">
        <v>24216758</v>
      </c>
      <c r="H10" s="92">
        <v>2747459</v>
      </c>
      <c r="I10" s="92">
        <v>35899343</v>
      </c>
      <c r="J10" s="92">
        <v>54556542</v>
      </c>
      <c r="K10" s="92">
        <v>246439</v>
      </c>
      <c r="L10" s="92">
        <v>1086825</v>
      </c>
      <c r="M10" s="92">
        <v>7565660</v>
      </c>
      <c r="N10" s="92">
        <v>1049933</v>
      </c>
      <c r="O10" s="92">
        <v>14508779</v>
      </c>
      <c r="P10" s="92">
        <v>42733727</v>
      </c>
      <c r="Q10" s="92">
        <v>1672655</v>
      </c>
      <c r="R10" s="92">
        <v>7511945</v>
      </c>
      <c r="S10" s="92">
        <v>150608</v>
      </c>
      <c r="T10" s="92">
        <v>114603569</v>
      </c>
      <c r="U10" s="91">
        <v>341684096</v>
      </c>
      <c r="V10" s="90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</row>
    <row r="11" spans="1:40" s="88" customFormat="1" ht="10.5" customHeight="1">
      <c r="A11" s="95"/>
      <c r="B11" s="94"/>
      <c r="C11" s="93" t="s">
        <v>103</v>
      </c>
      <c r="D11" s="92">
        <v>5293528</v>
      </c>
      <c r="E11" s="92">
        <v>42360153</v>
      </c>
      <c r="F11" s="92">
        <v>29518583</v>
      </c>
      <c r="G11" s="92">
        <v>83318416</v>
      </c>
      <c r="H11" s="92">
        <v>565226</v>
      </c>
      <c r="I11" s="92">
        <v>3086852</v>
      </c>
      <c r="J11" s="92">
        <v>80495933</v>
      </c>
      <c r="K11" s="92">
        <v>2597708</v>
      </c>
      <c r="L11" s="92">
        <v>2759433</v>
      </c>
      <c r="M11" s="92">
        <v>9292101</v>
      </c>
      <c r="N11" s="92">
        <v>6867093</v>
      </c>
      <c r="O11" s="92">
        <v>0</v>
      </c>
      <c r="P11" s="92">
        <v>0</v>
      </c>
      <c r="Q11" s="92">
        <v>14131368</v>
      </c>
      <c r="R11" s="92">
        <v>901619</v>
      </c>
      <c r="S11" s="92">
        <v>4711012</v>
      </c>
      <c r="T11" s="92">
        <v>77051631</v>
      </c>
      <c r="U11" s="91">
        <v>362950658</v>
      </c>
      <c r="V11" s="90" t="s">
        <v>24</v>
      </c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1:40" s="88" customFormat="1" ht="10.5" customHeight="1">
      <c r="A12" s="95"/>
      <c r="B12" s="94"/>
      <c r="C12" s="93" t="s">
        <v>102</v>
      </c>
      <c r="D12" s="92">
        <v>462297</v>
      </c>
      <c r="E12" s="92">
        <v>163821977</v>
      </c>
      <c r="F12" s="92">
        <v>9647255</v>
      </c>
      <c r="G12" s="92">
        <v>15811060</v>
      </c>
      <c r="H12" s="92">
        <v>236127</v>
      </c>
      <c r="I12" s="92">
        <v>34076665</v>
      </c>
      <c r="J12" s="92">
        <v>43959898</v>
      </c>
      <c r="K12" s="92">
        <v>510091</v>
      </c>
      <c r="L12" s="92">
        <v>42591693</v>
      </c>
      <c r="M12" s="92">
        <v>19217891</v>
      </c>
      <c r="N12" s="92">
        <v>2779452</v>
      </c>
      <c r="O12" s="92">
        <v>53050577</v>
      </c>
      <c r="P12" s="92">
        <v>54978559</v>
      </c>
      <c r="Q12" s="92">
        <v>3502541</v>
      </c>
      <c r="R12" s="92">
        <v>546579</v>
      </c>
      <c r="S12" s="92">
        <v>17101007</v>
      </c>
      <c r="T12" s="92">
        <v>28996122</v>
      </c>
      <c r="U12" s="91">
        <v>491289791</v>
      </c>
      <c r="V12" s="90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1:40" s="88" customFormat="1" ht="10.5" customHeight="1">
      <c r="A13" s="95"/>
      <c r="B13" s="94"/>
      <c r="C13" s="93" t="s">
        <v>101</v>
      </c>
      <c r="D13" s="92">
        <v>0</v>
      </c>
      <c r="E13" s="92">
        <v>2616354</v>
      </c>
      <c r="F13" s="92">
        <v>0</v>
      </c>
      <c r="G13" s="92">
        <v>1806856</v>
      </c>
      <c r="H13" s="92">
        <v>0</v>
      </c>
      <c r="I13" s="92">
        <v>2602481</v>
      </c>
      <c r="J13" s="92">
        <v>6324654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8470</v>
      </c>
      <c r="S13" s="92">
        <v>0</v>
      </c>
      <c r="T13" s="92">
        <v>162492</v>
      </c>
      <c r="U13" s="91">
        <v>13521306</v>
      </c>
      <c r="V13" s="90" t="s">
        <v>24</v>
      </c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</row>
    <row r="14" spans="1:40" s="88" customFormat="1" ht="10.5" customHeight="1">
      <c r="A14" s="95"/>
      <c r="B14" s="94"/>
      <c r="C14" s="93" t="s">
        <v>100</v>
      </c>
      <c r="D14" s="92">
        <v>0</v>
      </c>
      <c r="E14" s="92">
        <v>8337082</v>
      </c>
      <c r="F14" s="92">
        <v>0</v>
      </c>
      <c r="G14" s="92">
        <v>2113617</v>
      </c>
      <c r="H14" s="92">
        <v>2996095</v>
      </c>
      <c r="I14" s="92">
        <v>14762050</v>
      </c>
      <c r="J14" s="92">
        <v>6667640</v>
      </c>
      <c r="K14" s="92">
        <v>0</v>
      </c>
      <c r="L14" s="92">
        <v>10413673</v>
      </c>
      <c r="M14" s="92">
        <v>8070212</v>
      </c>
      <c r="N14" s="92">
        <v>0</v>
      </c>
      <c r="O14" s="92">
        <v>-1878805</v>
      </c>
      <c r="P14" s="92">
        <v>-1249558</v>
      </c>
      <c r="Q14" s="92">
        <v>448473</v>
      </c>
      <c r="R14" s="92">
        <v>0</v>
      </c>
      <c r="S14" s="92">
        <v>2540430</v>
      </c>
      <c r="T14" s="92">
        <v>-1347930</v>
      </c>
      <c r="U14" s="91">
        <v>51872979</v>
      </c>
      <c r="V14" s="90" t="s">
        <v>24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</row>
    <row r="15" spans="1:40" s="88" customFormat="1" ht="10.5" customHeight="1">
      <c r="A15" s="95"/>
      <c r="B15" s="94"/>
      <c r="C15" s="93" t="s">
        <v>99</v>
      </c>
      <c r="D15" s="92">
        <v>0</v>
      </c>
      <c r="E15" s="92">
        <v>61074</v>
      </c>
      <c r="F15" s="92">
        <v>0</v>
      </c>
      <c r="G15" s="92">
        <v>31901</v>
      </c>
      <c r="H15" s="92">
        <v>0</v>
      </c>
      <c r="I15" s="92">
        <v>5735</v>
      </c>
      <c r="J15" s="92">
        <v>237273</v>
      </c>
      <c r="K15" s="92">
        <v>0</v>
      </c>
      <c r="L15" s="92">
        <v>0</v>
      </c>
      <c r="M15" s="92">
        <v>1675</v>
      </c>
      <c r="N15" s="92">
        <v>0</v>
      </c>
      <c r="O15" s="92">
        <v>7549</v>
      </c>
      <c r="P15" s="92">
        <v>1190</v>
      </c>
      <c r="Q15" s="92">
        <v>0</v>
      </c>
      <c r="R15" s="92">
        <v>0</v>
      </c>
      <c r="S15" s="92">
        <v>84963</v>
      </c>
      <c r="T15" s="92">
        <v>1570</v>
      </c>
      <c r="U15" s="91">
        <v>432929</v>
      </c>
      <c r="V15" s="90" t="s">
        <v>24</v>
      </c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</row>
    <row r="16" spans="1:40" s="88" customFormat="1" ht="10.5" customHeight="1">
      <c r="A16" s="95"/>
      <c r="B16" s="94"/>
      <c r="C16" s="93" t="s">
        <v>98</v>
      </c>
      <c r="D16" s="92">
        <v>271408</v>
      </c>
      <c r="E16" s="92">
        <v>13991857</v>
      </c>
      <c r="F16" s="92">
        <v>7924168</v>
      </c>
      <c r="G16" s="92">
        <v>4718258</v>
      </c>
      <c r="H16" s="92">
        <v>851737</v>
      </c>
      <c r="I16" s="92">
        <v>11060433</v>
      </c>
      <c r="J16" s="92">
        <v>22729026</v>
      </c>
      <c r="K16" s="92">
        <v>256051</v>
      </c>
      <c r="L16" s="92">
        <v>12469278</v>
      </c>
      <c r="M16" s="92">
        <v>11997872</v>
      </c>
      <c r="N16" s="92">
        <v>1013147</v>
      </c>
      <c r="O16" s="92">
        <v>40208355</v>
      </c>
      <c r="P16" s="92">
        <v>25752849</v>
      </c>
      <c r="Q16" s="92">
        <v>557892</v>
      </c>
      <c r="R16" s="92">
        <v>446219</v>
      </c>
      <c r="S16" s="92">
        <v>3619849</v>
      </c>
      <c r="T16" s="92">
        <v>9019343</v>
      </c>
      <c r="U16" s="91">
        <v>166887739</v>
      </c>
      <c r="V16" s="90" t="s">
        <v>24</v>
      </c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</row>
    <row r="17" spans="1:40" s="88" customFormat="1" ht="10.5" customHeight="1">
      <c r="A17" s="95"/>
      <c r="B17" s="94"/>
      <c r="C17" s="93" t="s">
        <v>97</v>
      </c>
      <c r="D17" s="92">
        <v>126898</v>
      </c>
      <c r="E17" s="92">
        <v>9667616</v>
      </c>
      <c r="F17" s="92">
        <v>4069752</v>
      </c>
      <c r="G17" s="92">
        <v>4490027</v>
      </c>
      <c r="H17" s="92">
        <v>117302</v>
      </c>
      <c r="I17" s="92">
        <v>1169433</v>
      </c>
      <c r="J17" s="92">
        <v>7351219</v>
      </c>
      <c r="K17" s="92">
        <v>133713</v>
      </c>
      <c r="L17" s="92">
        <v>2478928</v>
      </c>
      <c r="M17" s="92">
        <v>4973302</v>
      </c>
      <c r="N17" s="92">
        <v>1858841</v>
      </c>
      <c r="O17" s="92">
        <v>4359584</v>
      </c>
      <c r="P17" s="92">
        <v>5154540</v>
      </c>
      <c r="Q17" s="92">
        <v>54503</v>
      </c>
      <c r="R17" s="92">
        <v>136942</v>
      </c>
      <c r="S17" s="92">
        <v>4042322</v>
      </c>
      <c r="T17" s="92">
        <v>8229950</v>
      </c>
      <c r="U17" s="91">
        <v>58414872</v>
      </c>
      <c r="V17" s="90" t="s">
        <v>24</v>
      </c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s="88" customFormat="1" ht="10.5" customHeight="1">
      <c r="A18" s="95"/>
      <c r="B18" s="94"/>
      <c r="C18" s="93" t="s">
        <v>96</v>
      </c>
      <c r="D18" s="92">
        <v>3156823</v>
      </c>
      <c r="E18" s="92">
        <v>290745480</v>
      </c>
      <c r="F18" s="92">
        <v>224561452</v>
      </c>
      <c r="G18" s="92">
        <v>22520738</v>
      </c>
      <c r="H18" s="92">
        <v>55970747</v>
      </c>
      <c r="I18" s="92">
        <v>114024748</v>
      </c>
      <c r="J18" s="92">
        <v>138214318</v>
      </c>
      <c r="K18" s="92">
        <v>4217454</v>
      </c>
      <c r="L18" s="92">
        <v>14748184</v>
      </c>
      <c r="M18" s="92">
        <v>24270726</v>
      </c>
      <c r="N18" s="92">
        <v>18614805</v>
      </c>
      <c r="O18" s="92">
        <v>50537673</v>
      </c>
      <c r="P18" s="92">
        <v>335697274</v>
      </c>
      <c r="Q18" s="92">
        <v>32722558</v>
      </c>
      <c r="R18" s="92">
        <v>9499593</v>
      </c>
      <c r="S18" s="92">
        <v>26383506</v>
      </c>
      <c r="T18" s="92">
        <v>178441430</v>
      </c>
      <c r="U18" s="91">
        <v>1544327511</v>
      </c>
      <c r="V18" s="90" t="s">
        <v>24</v>
      </c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</row>
    <row r="19" spans="1:40" s="88" customFormat="1" ht="10.5" customHeight="1">
      <c r="A19" s="95"/>
      <c r="B19" s="94"/>
      <c r="C19" s="93" t="s">
        <v>95</v>
      </c>
      <c r="D19" s="92">
        <v>2239828</v>
      </c>
      <c r="E19" s="92">
        <v>26619354</v>
      </c>
      <c r="F19" s="92">
        <v>4463810</v>
      </c>
      <c r="G19" s="92">
        <v>6120268</v>
      </c>
      <c r="H19" s="92">
        <v>1842964</v>
      </c>
      <c r="I19" s="92">
        <v>2847752</v>
      </c>
      <c r="J19" s="92">
        <v>30489115</v>
      </c>
      <c r="K19" s="92">
        <v>594352</v>
      </c>
      <c r="L19" s="92">
        <v>1865656</v>
      </c>
      <c r="M19" s="92">
        <v>5257086</v>
      </c>
      <c r="N19" s="92">
        <v>612068</v>
      </c>
      <c r="O19" s="92">
        <v>12380545</v>
      </c>
      <c r="P19" s="92">
        <v>9690081</v>
      </c>
      <c r="Q19" s="92">
        <v>319898</v>
      </c>
      <c r="R19" s="92">
        <v>888952</v>
      </c>
      <c r="S19" s="92">
        <v>3210407</v>
      </c>
      <c r="T19" s="92">
        <v>9668976</v>
      </c>
      <c r="U19" s="91">
        <v>119111113</v>
      </c>
      <c r="V19" s="90" t="s">
        <v>24</v>
      </c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</row>
    <row r="20" spans="1:40" s="88" customFormat="1" ht="10.5" customHeight="1">
      <c r="A20" s="95"/>
      <c r="B20" s="94"/>
      <c r="C20" s="93" t="s">
        <v>94</v>
      </c>
      <c r="D20" s="92">
        <v>1321465</v>
      </c>
      <c r="E20" s="92">
        <v>7662876</v>
      </c>
      <c r="F20" s="92">
        <v>1296821</v>
      </c>
      <c r="G20" s="92">
        <v>4399435</v>
      </c>
      <c r="H20" s="92">
        <v>1200841</v>
      </c>
      <c r="I20" s="92">
        <v>1354503</v>
      </c>
      <c r="J20" s="92">
        <v>832141</v>
      </c>
      <c r="K20" s="92">
        <v>0</v>
      </c>
      <c r="L20" s="92">
        <v>1576347</v>
      </c>
      <c r="M20" s="92">
        <v>1880470</v>
      </c>
      <c r="N20" s="92">
        <v>1969040</v>
      </c>
      <c r="O20" s="92">
        <v>1848141</v>
      </c>
      <c r="P20" s="92">
        <v>4898704</v>
      </c>
      <c r="Q20" s="92">
        <v>665453</v>
      </c>
      <c r="R20" s="92">
        <v>290000</v>
      </c>
      <c r="S20" s="92">
        <v>0</v>
      </c>
      <c r="T20" s="92">
        <v>2248076</v>
      </c>
      <c r="U20" s="91">
        <v>33444314</v>
      </c>
      <c r="V20" s="90" t="s">
        <v>24</v>
      </c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</row>
    <row r="21" spans="1:40" s="88" customFormat="1" ht="10.5" customHeight="1">
      <c r="A21" s="95"/>
      <c r="B21" s="94"/>
      <c r="C21" s="93" t="s">
        <v>93</v>
      </c>
      <c r="D21" s="92">
        <v>0</v>
      </c>
      <c r="E21" s="92">
        <v>0</v>
      </c>
      <c r="F21" s="92">
        <v>0</v>
      </c>
      <c r="G21" s="92">
        <v>4937914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1">
        <v>4937914</v>
      </c>
      <c r="V21" s="90" t="s">
        <v>24</v>
      </c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</row>
    <row r="22" spans="1:40" s="88" customFormat="1" ht="10.5" customHeight="1">
      <c r="A22" s="95"/>
      <c r="B22" s="94"/>
      <c r="C22" s="93" t="s">
        <v>92</v>
      </c>
      <c r="D22" s="92">
        <v>0</v>
      </c>
      <c r="E22" s="92">
        <v>0</v>
      </c>
      <c r="F22" s="92">
        <v>108066</v>
      </c>
      <c r="G22" s="92">
        <v>12558819</v>
      </c>
      <c r="H22" s="92">
        <v>0</v>
      </c>
      <c r="I22" s="92">
        <v>0</v>
      </c>
      <c r="J22" s="92">
        <v>0</v>
      </c>
      <c r="K22" s="92">
        <v>0</v>
      </c>
      <c r="L22" s="92">
        <v>992666</v>
      </c>
      <c r="M22" s="92">
        <v>-4281212</v>
      </c>
      <c r="N22" s="92">
        <v>1550616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1">
        <v>10928955</v>
      </c>
      <c r="V22" s="90" t="s">
        <v>24</v>
      </c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</row>
    <row r="23" spans="1:40" s="88" customFormat="1" ht="10.5" customHeight="1">
      <c r="A23" s="95"/>
      <c r="B23" s="94"/>
      <c r="C23" s="93" t="s">
        <v>91</v>
      </c>
      <c r="D23" s="92">
        <v>0</v>
      </c>
      <c r="E23" s="92">
        <v>127074189</v>
      </c>
      <c r="F23" s="92">
        <v>0</v>
      </c>
      <c r="G23" s="92">
        <v>13812060</v>
      </c>
      <c r="H23" s="92">
        <v>0</v>
      </c>
      <c r="I23" s="92">
        <v>11102334</v>
      </c>
      <c r="J23" s="92">
        <v>15812090</v>
      </c>
      <c r="K23" s="92">
        <v>0</v>
      </c>
      <c r="L23" s="92">
        <v>1528701</v>
      </c>
      <c r="M23" s="92">
        <v>1237813</v>
      </c>
      <c r="N23" s="92">
        <v>0</v>
      </c>
      <c r="O23" s="92">
        <v>14303036</v>
      </c>
      <c r="P23" s="92">
        <v>2765882</v>
      </c>
      <c r="Q23" s="92">
        <v>67673927</v>
      </c>
      <c r="R23" s="92">
        <v>0</v>
      </c>
      <c r="S23" s="92">
        <v>311455</v>
      </c>
      <c r="T23" s="92">
        <v>30975703</v>
      </c>
      <c r="U23" s="91">
        <v>286597190</v>
      </c>
      <c r="V23" s="90" t="s">
        <v>24</v>
      </c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</row>
    <row r="24" spans="1:40" s="88" customFormat="1" ht="10.5" customHeight="1">
      <c r="A24" s="95"/>
      <c r="B24" s="94"/>
      <c r="C24" s="93" t="s">
        <v>90</v>
      </c>
      <c r="D24" s="92">
        <v>0</v>
      </c>
      <c r="E24" s="92">
        <v>0</v>
      </c>
      <c r="F24" s="92">
        <v>0</v>
      </c>
      <c r="G24" s="92">
        <v>1768677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191781546</v>
      </c>
      <c r="S24" s="92">
        <v>0</v>
      </c>
      <c r="T24" s="92">
        <v>0</v>
      </c>
      <c r="U24" s="91">
        <v>193550223</v>
      </c>
      <c r="V24" s="90" t="s">
        <v>24</v>
      </c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</row>
    <row r="25" spans="1:40" s="104" customFormat="1" ht="10.5" customHeight="1">
      <c r="A25" s="108" t="s">
        <v>89</v>
      </c>
      <c r="B25" s="107"/>
      <c r="C25" s="106"/>
      <c r="D25" s="100">
        <v>13042866</v>
      </c>
      <c r="E25" s="100">
        <v>571346820</v>
      </c>
      <c r="F25" s="100">
        <v>308982081</v>
      </c>
      <c r="G25" s="100">
        <v>169547335</v>
      </c>
      <c r="H25" s="100">
        <v>66528497</v>
      </c>
      <c r="I25" s="100">
        <v>220889996</v>
      </c>
      <c r="J25" s="100">
        <v>391857759</v>
      </c>
      <c r="K25" s="100">
        <v>8555809</v>
      </c>
      <c r="L25" s="100">
        <v>89990017</v>
      </c>
      <c r="M25" s="100">
        <v>92526995</v>
      </c>
      <c r="N25" s="100">
        <v>34764379</v>
      </c>
      <c r="O25" s="100">
        <v>175022399</v>
      </c>
      <c r="P25" s="100">
        <v>477657365</v>
      </c>
      <c r="Q25" s="100">
        <v>54075342</v>
      </c>
      <c r="R25" s="100">
        <v>20230318</v>
      </c>
      <c r="S25" s="100">
        <v>61844103</v>
      </c>
      <c r="T25" s="100">
        <v>427075228</v>
      </c>
      <c r="U25" s="99">
        <v>3183937309</v>
      </c>
      <c r="V25" s="98" t="s">
        <v>24</v>
      </c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</row>
    <row r="26" spans="1:40" s="104" customFormat="1" ht="10.5" customHeight="1">
      <c r="A26" s="108" t="s">
        <v>88</v>
      </c>
      <c r="B26" s="107"/>
      <c r="C26" s="106"/>
      <c r="D26" s="100">
        <v>6227374</v>
      </c>
      <c r="E26" s="100">
        <v>310969120</v>
      </c>
      <c r="F26" s="100">
        <v>236332345</v>
      </c>
      <c r="G26" s="100">
        <v>106693450</v>
      </c>
      <c r="H26" s="100">
        <v>47006898</v>
      </c>
      <c r="I26" s="100">
        <v>101707085</v>
      </c>
      <c r="J26" s="100">
        <v>336128174</v>
      </c>
      <c r="K26" s="100">
        <v>4249539</v>
      </c>
      <c r="L26" s="100">
        <v>57256672</v>
      </c>
      <c r="M26" s="100">
        <v>62328134</v>
      </c>
      <c r="N26" s="100">
        <v>17543013</v>
      </c>
      <c r="O26" s="100">
        <v>63074992</v>
      </c>
      <c r="P26" s="100">
        <v>340592182</v>
      </c>
      <c r="Q26" s="100">
        <v>34183912</v>
      </c>
      <c r="R26" s="100">
        <v>3373995</v>
      </c>
      <c r="S26" s="100">
        <v>34760233</v>
      </c>
      <c r="T26" s="100">
        <v>340213224</v>
      </c>
      <c r="U26" s="99">
        <v>2102640342</v>
      </c>
      <c r="V26" s="98" t="s">
        <v>24</v>
      </c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</row>
    <row r="27" spans="1:40" s="96" customFormat="1" ht="10.5" customHeight="1">
      <c r="A27" s="103"/>
      <c r="B27" s="102" t="s">
        <v>87</v>
      </c>
      <c r="C27" s="101"/>
      <c r="D27" s="100">
        <v>4640275</v>
      </c>
      <c r="E27" s="100">
        <v>177523309</v>
      </c>
      <c r="F27" s="100">
        <v>27290653</v>
      </c>
      <c r="G27" s="100">
        <v>49801590</v>
      </c>
      <c r="H27" s="100">
        <v>4860172</v>
      </c>
      <c r="I27" s="100">
        <v>54874941</v>
      </c>
      <c r="J27" s="100">
        <v>74218270</v>
      </c>
      <c r="K27" s="100">
        <v>3279233</v>
      </c>
      <c r="L27" s="100">
        <v>40716103</v>
      </c>
      <c r="M27" s="100">
        <v>48511349</v>
      </c>
      <c r="N27" s="100">
        <v>14829560</v>
      </c>
      <c r="O27" s="100">
        <v>40423171</v>
      </c>
      <c r="P27" s="100">
        <v>50394549</v>
      </c>
      <c r="Q27" s="100">
        <v>1442612</v>
      </c>
      <c r="R27" s="100">
        <v>2989838</v>
      </c>
      <c r="S27" s="100">
        <v>18709254</v>
      </c>
      <c r="T27" s="100">
        <v>10655785</v>
      </c>
      <c r="U27" s="99">
        <v>625160664</v>
      </c>
      <c r="V27" s="98" t="s">
        <v>24</v>
      </c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</row>
    <row r="28" spans="1:40" s="88" customFormat="1" ht="10.5" customHeight="1">
      <c r="A28" s="95"/>
      <c r="B28" s="94"/>
      <c r="C28" s="93" t="s">
        <v>86</v>
      </c>
      <c r="D28" s="92">
        <v>3695956</v>
      </c>
      <c r="E28" s="92">
        <v>33903171</v>
      </c>
      <c r="F28" s="92">
        <v>1704932</v>
      </c>
      <c r="G28" s="92">
        <v>5890791</v>
      </c>
      <c r="H28" s="92">
        <v>781565</v>
      </c>
      <c r="I28" s="92">
        <v>9096750</v>
      </c>
      <c r="J28" s="92">
        <v>22388754</v>
      </c>
      <c r="K28" s="92">
        <v>1557129</v>
      </c>
      <c r="L28" s="92">
        <v>13482784</v>
      </c>
      <c r="M28" s="92">
        <v>15609102</v>
      </c>
      <c r="N28" s="92">
        <v>1324966</v>
      </c>
      <c r="O28" s="92">
        <v>12499485</v>
      </c>
      <c r="P28" s="92">
        <v>14147994</v>
      </c>
      <c r="Q28" s="92">
        <v>389930</v>
      </c>
      <c r="R28" s="92">
        <v>785786</v>
      </c>
      <c r="S28" s="92">
        <v>2494993</v>
      </c>
      <c r="T28" s="92">
        <v>5666879</v>
      </c>
      <c r="U28" s="91">
        <v>145420967</v>
      </c>
      <c r="V28" s="90" t="s">
        <v>24</v>
      </c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</row>
    <row r="29" spans="1:40" s="88" customFormat="1" ht="10.5" customHeight="1">
      <c r="A29" s="95"/>
      <c r="B29" s="94"/>
      <c r="C29" s="93" t="s">
        <v>80</v>
      </c>
      <c r="D29" s="92">
        <v>447616</v>
      </c>
      <c r="E29" s="92">
        <v>17991004</v>
      </c>
      <c r="F29" s="92">
        <v>1777412</v>
      </c>
      <c r="G29" s="92">
        <v>11684064</v>
      </c>
      <c r="H29" s="92">
        <v>3601748</v>
      </c>
      <c r="I29" s="92">
        <v>816376</v>
      </c>
      <c r="J29" s="92">
        <v>5768477</v>
      </c>
      <c r="K29" s="92">
        <v>0</v>
      </c>
      <c r="L29" s="92">
        <v>11999724</v>
      </c>
      <c r="M29" s="92">
        <v>13223651</v>
      </c>
      <c r="N29" s="92">
        <v>121118</v>
      </c>
      <c r="O29" s="92">
        <v>0</v>
      </c>
      <c r="P29" s="92">
        <v>0</v>
      </c>
      <c r="Q29" s="92">
        <v>29702</v>
      </c>
      <c r="R29" s="92">
        <v>0</v>
      </c>
      <c r="S29" s="92">
        <v>385885</v>
      </c>
      <c r="T29" s="92">
        <v>1861812</v>
      </c>
      <c r="U29" s="91">
        <v>69708614</v>
      </c>
      <c r="V29" s="90" t="s">
        <v>24</v>
      </c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</row>
    <row r="30" spans="1:40" s="88" customFormat="1" ht="10.5" customHeight="1">
      <c r="A30" s="95"/>
      <c r="B30" s="94"/>
      <c r="C30" s="93" t="s">
        <v>85</v>
      </c>
      <c r="D30" s="92">
        <v>19146</v>
      </c>
      <c r="E30" s="92">
        <v>8426551</v>
      </c>
      <c r="F30" s="92">
        <v>415049</v>
      </c>
      <c r="G30" s="92">
        <v>2493934</v>
      </c>
      <c r="H30" s="92">
        <v>2135</v>
      </c>
      <c r="I30" s="92">
        <v>2819610</v>
      </c>
      <c r="J30" s="92">
        <v>757311</v>
      </c>
      <c r="K30" s="92">
        <v>45186</v>
      </c>
      <c r="L30" s="92">
        <v>320241</v>
      </c>
      <c r="M30" s="92">
        <v>701842</v>
      </c>
      <c r="N30" s="92">
        <v>19714</v>
      </c>
      <c r="O30" s="92">
        <v>397913</v>
      </c>
      <c r="P30" s="92">
        <v>964483</v>
      </c>
      <c r="Q30" s="92">
        <v>0</v>
      </c>
      <c r="R30" s="92">
        <v>0</v>
      </c>
      <c r="S30" s="92">
        <v>820772</v>
      </c>
      <c r="T30" s="92">
        <v>275854</v>
      </c>
      <c r="U30" s="91">
        <v>18479742</v>
      </c>
      <c r="V30" s="90" t="s">
        <v>24</v>
      </c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</row>
    <row r="31" spans="1:40" s="88" customFormat="1" ht="10.5" customHeight="1">
      <c r="A31" s="95"/>
      <c r="B31" s="94"/>
      <c r="C31" s="93" t="s">
        <v>84</v>
      </c>
      <c r="D31" s="92">
        <v>287052</v>
      </c>
      <c r="E31" s="92">
        <v>15465461</v>
      </c>
      <c r="F31" s="92">
        <v>347073</v>
      </c>
      <c r="G31" s="92">
        <v>1953302</v>
      </c>
      <c r="H31" s="92">
        <v>301990</v>
      </c>
      <c r="I31" s="92">
        <v>5690148</v>
      </c>
      <c r="J31" s="92">
        <v>1734679</v>
      </c>
      <c r="K31" s="92">
        <v>7865</v>
      </c>
      <c r="L31" s="92">
        <v>0</v>
      </c>
      <c r="M31" s="92">
        <v>308705</v>
      </c>
      <c r="N31" s="92">
        <v>176690</v>
      </c>
      <c r="O31" s="92">
        <v>933228</v>
      </c>
      <c r="P31" s="92">
        <v>10835565</v>
      </c>
      <c r="Q31" s="92">
        <v>0</v>
      </c>
      <c r="R31" s="92">
        <v>71200</v>
      </c>
      <c r="S31" s="92">
        <v>1891356</v>
      </c>
      <c r="T31" s="92">
        <v>1368224</v>
      </c>
      <c r="U31" s="91">
        <v>41372539</v>
      </c>
      <c r="V31" s="90" t="s">
        <v>24</v>
      </c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</row>
    <row r="32" spans="1:40" s="88" customFormat="1" ht="10.5" customHeight="1">
      <c r="A32" s="95"/>
      <c r="B32" s="94"/>
      <c r="C32" s="93" t="s">
        <v>83</v>
      </c>
      <c r="D32" s="92">
        <v>164698</v>
      </c>
      <c r="E32" s="92">
        <v>49519984</v>
      </c>
      <c r="F32" s="92">
        <v>135333</v>
      </c>
      <c r="G32" s="92">
        <v>5333669</v>
      </c>
      <c r="H32" s="92">
        <v>134853</v>
      </c>
      <c r="I32" s="92">
        <v>20949134</v>
      </c>
      <c r="J32" s="92">
        <v>14803606</v>
      </c>
      <c r="K32" s="92">
        <v>898769</v>
      </c>
      <c r="L32" s="92">
        <v>8630383</v>
      </c>
      <c r="M32" s="92">
        <v>6314258</v>
      </c>
      <c r="N32" s="92">
        <v>1655811</v>
      </c>
      <c r="O32" s="92">
        <v>1179764</v>
      </c>
      <c r="P32" s="92">
        <v>-3277929</v>
      </c>
      <c r="Q32" s="92">
        <v>1017989</v>
      </c>
      <c r="R32" s="92">
        <v>402630</v>
      </c>
      <c r="S32" s="92">
        <v>6118528</v>
      </c>
      <c r="T32" s="92">
        <v>-8225655</v>
      </c>
      <c r="U32" s="91">
        <v>105755825</v>
      </c>
      <c r="V32" s="90" t="s">
        <v>24</v>
      </c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</row>
    <row r="33" spans="1:40" s="88" customFormat="1" ht="10.5" customHeight="1">
      <c r="A33" s="95"/>
      <c r="B33" s="94"/>
      <c r="C33" s="93" t="s">
        <v>82</v>
      </c>
      <c r="D33" s="92">
        <v>1104</v>
      </c>
      <c r="E33" s="92">
        <v>2635093</v>
      </c>
      <c r="F33" s="92">
        <v>0</v>
      </c>
      <c r="G33" s="92">
        <v>3919058</v>
      </c>
      <c r="H33" s="92">
        <v>0</v>
      </c>
      <c r="I33" s="92">
        <v>2527103</v>
      </c>
      <c r="J33" s="92">
        <v>9192198</v>
      </c>
      <c r="K33" s="92">
        <v>0</v>
      </c>
      <c r="L33" s="92">
        <v>1840704</v>
      </c>
      <c r="M33" s="92">
        <v>3698884</v>
      </c>
      <c r="N33" s="92">
        <v>458379</v>
      </c>
      <c r="O33" s="92">
        <v>814549</v>
      </c>
      <c r="P33" s="92">
        <v>1352750</v>
      </c>
      <c r="Q33" s="92">
        <v>0</v>
      </c>
      <c r="R33" s="92">
        <v>1396061</v>
      </c>
      <c r="S33" s="92">
        <v>731969</v>
      </c>
      <c r="T33" s="92">
        <v>2948852</v>
      </c>
      <c r="U33" s="91">
        <v>31516703</v>
      </c>
      <c r="V33" s="90" t="s">
        <v>24</v>
      </c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</row>
    <row r="34" spans="1:40" s="88" customFormat="1" ht="10.5" customHeight="1">
      <c r="A34" s="95"/>
      <c r="B34" s="94"/>
      <c r="C34" s="93" t="s">
        <v>81</v>
      </c>
      <c r="D34" s="92">
        <v>24703</v>
      </c>
      <c r="E34" s="92">
        <v>49582044</v>
      </c>
      <c r="F34" s="92">
        <v>22910855</v>
      </c>
      <c r="G34" s="92">
        <v>18526773</v>
      </c>
      <c r="H34" s="92">
        <v>37879</v>
      </c>
      <c r="I34" s="92">
        <v>12975820</v>
      </c>
      <c r="J34" s="92">
        <v>19573245</v>
      </c>
      <c r="K34" s="92">
        <v>770283</v>
      </c>
      <c r="L34" s="92">
        <v>4442267</v>
      </c>
      <c r="M34" s="92">
        <v>8654907</v>
      </c>
      <c r="N34" s="92">
        <v>11072881</v>
      </c>
      <c r="O34" s="92">
        <v>24598232</v>
      </c>
      <c r="P34" s="92">
        <v>26371662</v>
      </c>
      <c r="Q34" s="92">
        <v>4992</v>
      </c>
      <c r="R34" s="92">
        <v>334161</v>
      </c>
      <c r="S34" s="92">
        <v>6265752</v>
      </c>
      <c r="T34" s="92">
        <v>6759817</v>
      </c>
      <c r="U34" s="91">
        <v>212906274</v>
      </c>
      <c r="V34" s="90" t="s">
        <v>24</v>
      </c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</row>
    <row r="35" spans="1:40" s="88" customFormat="1" ht="10.5" customHeight="1">
      <c r="A35" s="95"/>
      <c r="B35" s="94"/>
      <c r="C35" s="93" t="s">
        <v>80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10666670</v>
      </c>
      <c r="U35" s="91">
        <v>10666670</v>
      </c>
      <c r="V35" s="90" t="s">
        <v>24</v>
      </c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</row>
    <row r="36" spans="1:40" s="88" customFormat="1" ht="10.5" customHeight="1">
      <c r="A36" s="95"/>
      <c r="B36" s="94"/>
      <c r="C36" s="93" t="s">
        <v>79</v>
      </c>
      <c r="D36" s="92">
        <v>0</v>
      </c>
      <c r="E36" s="92">
        <v>19432000</v>
      </c>
      <c r="F36" s="92">
        <v>164144182</v>
      </c>
      <c r="G36" s="92">
        <v>1138489</v>
      </c>
      <c r="H36" s="92">
        <v>33808284</v>
      </c>
      <c r="I36" s="92">
        <v>12378488</v>
      </c>
      <c r="J36" s="92">
        <v>140480484</v>
      </c>
      <c r="K36" s="92">
        <v>0</v>
      </c>
      <c r="L36" s="92">
        <v>431581</v>
      </c>
      <c r="M36" s="92">
        <v>766523</v>
      </c>
      <c r="N36" s="92">
        <v>668046</v>
      </c>
      <c r="O36" s="92">
        <v>13793597</v>
      </c>
      <c r="P36" s="92">
        <v>184317864</v>
      </c>
      <c r="Q36" s="92">
        <v>32466672</v>
      </c>
      <c r="R36" s="92">
        <v>0</v>
      </c>
      <c r="S36" s="92">
        <v>694000</v>
      </c>
      <c r="T36" s="92">
        <v>244600807</v>
      </c>
      <c r="U36" s="91">
        <v>849121018</v>
      </c>
      <c r="V36" s="90" t="s">
        <v>24</v>
      </c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</row>
    <row r="37" spans="1:40" s="88" customFormat="1" ht="10.5" customHeight="1">
      <c r="A37" s="95"/>
      <c r="B37" s="94"/>
      <c r="C37" s="93" t="s">
        <v>78</v>
      </c>
      <c r="D37" s="92">
        <v>1385590</v>
      </c>
      <c r="E37" s="92">
        <v>102084407</v>
      </c>
      <c r="F37" s="92">
        <v>43733839</v>
      </c>
      <c r="G37" s="92">
        <v>28510512</v>
      </c>
      <c r="H37" s="92">
        <v>230807</v>
      </c>
      <c r="I37" s="92">
        <v>23646806</v>
      </c>
      <c r="J37" s="92">
        <v>115709571</v>
      </c>
      <c r="K37" s="92">
        <v>563518</v>
      </c>
      <c r="L37" s="92">
        <v>14198845</v>
      </c>
      <c r="M37" s="92">
        <v>12098290</v>
      </c>
      <c r="N37" s="92">
        <v>1896621</v>
      </c>
      <c r="O37" s="92">
        <v>6527416</v>
      </c>
      <c r="P37" s="92">
        <v>102749361</v>
      </c>
      <c r="Q37" s="92">
        <v>171393</v>
      </c>
      <c r="R37" s="92">
        <v>305248</v>
      </c>
      <c r="S37" s="92">
        <v>13995658</v>
      </c>
      <c r="T37" s="92">
        <v>66120196</v>
      </c>
      <c r="U37" s="91">
        <v>533928079</v>
      </c>
      <c r="V37" s="90" t="s">
        <v>24</v>
      </c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</row>
    <row r="38" spans="1:40" s="88" customFormat="1" ht="10.5" customHeight="1">
      <c r="A38" s="95"/>
      <c r="B38" s="94"/>
      <c r="C38" s="93" t="s">
        <v>77</v>
      </c>
      <c r="D38" s="92">
        <v>200836</v>
      </c>
      <c r="E38" s="92">
        <v>867440</v>
      </c>
      <c r="F38" s="92">
        <v>1163670</v>
      </c>
      <c r="G38" s="92">
        <v>766909</v>
      </c>
      <c r="H38" s="92">
        <v>142131</v>
      </c>
      <c r="I38" s="92">
        <v>312062</v>
      </c>
      <c r="J38" s="92">
        <v>400443</v>
      </c>
      <c r="K38" s="92">
        <v>406789</v>
      </c>
      <c r="L38" s="92">
        <v>1910457</v>
      </c>
      <c r="M38" s="92">
        <v>799126</v>
      </c>
      <c r="N38" s="92">
        <v>134841</v>
      </c>
      <c r="O38" s="92">
        <v>247058</v>
      </c>
      <c r="P38" s="92">
        <v>876415</v>
      </c>
      <c r="Q38" s="92">
        <v>103234</v>
      </c>
      <c r="R38" s="92">
        <v>78247</v>
      </c>
      <c r="S38" s="92">
        <v>204704</v>
      </c>
      <c r="T38" s="92">
        <v>484932</v>
      </c>
      <c r="U38" s="91">
        <v>9099296</v>
      </c>
      <c r="V38" s="90" t="s">
        <v>24</v>
      </c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s="88" customFormat="1" ht="10.5" customHeight="1">
      <c r="A39" s="95"/>
      <c r="B39" s="94"/>
      <c r="C39" s="93" t="s">
        <v>76</v>
      </c>
      <c r="D39" s="92">
        <v>0</v>
      </c>
      <c r="E39" s="92">
        <v>11061964</v>
      </c>
      <c r="F39" s="92">
        <v>0</v>
      </c>
      <c r="G39" s="92">
        <v>26475949</v>
      </c>
      <c r="H39" s="92">
        <v>7965504</v>
      </c>
      <c r="I39" s="92">
        <v>10494788</v>
      </c>
      <c r="J39" s="92">
        <v>5319406</v>
      </c>
      <c r="K39" s="92">
        <v>0</v>
      </c>
      <c r="L39" s="92">
        <v>0</v>
      </c>
      <c r="M39" s="92">
        <v>152846</v>
      </c>
      <c r="N39" s="92">
        <v>13945</v>
      </c>
      <c r="O39" s="92">
        <v>2083750</v>
      </c>
      <c r="P39" s="92">
        <v>2253992</v>
      </c>
      <c r="Q39" s="92">
        <v>0</v>
      </c>
      <c r="R39" s="92">
        <v>0</v>
      </c>
      <c r="S39" s="92">
        <v>1156617</v>
      </c>
      <c r="T39" s="92">
        <v>7684834</v>
      </c>
      <c r="U39" s="91">
        <v>74664615</v>
      </c>
      <c r="V39" s="90" t="s">
        <v>24</v>
      </c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</row>
    <row r="40" spans="1:40" s="96" customFormat="1" ht="10.5" customHeight="1">
      <c r="A40" s="103" t="s">
        <v>75</v>
      </c>
      <c r="B40" s="102"/>
      <c r="C40" s="101"/>
      <c r="D40" s="100">
        <v>6815491</v>
      </c>
      <c r="E40" s="100">
        <v>260377700</v>
      </c>
      <c r="F40" s="100">
        <v>72649736</v>
      </c>
      <c r="G40" s="100">
        <v>62853885</v>
      </c>
      <c r="H40" s="100">
        <v>19521600</v>
      </c>
      <c r="I40" s="100">
        <v>119182910</v>
      </c>
      <c r="J40" s="100">
        <v>55729585</v>
      </c>
      <c r="K40" s="100">
        <v>4306269</v>
      </c>
      <c r="L40" s="100">
        <v>32733345</v>
      </c>
      <c r="M40" s="100">
        <v>30198861</v>
      </c>
      <c r="N40" s="100">
        <v>17221366</v>
      </c>
      <c r="O40" s="100">
        <v>111947406</v>
      </c>
      <c r="P40" s="100">
        <v>137065183</v>
      </c>
      <c r="Q40" s="100">
        <v>19891431</v>
      </c>
      <c r="R40" s="100">
        <v>16856324</v>
      </c>
      <c r="S40" s="100">
        <v>27083870</v>
      </c>
      <c r="T40" s="100">
        <v>86862004</v>
      </c>
      <c r="U40" s="99">
        <v>1081296967</v>
      </c>
      <c r="V40" s="98" t="s">
        <v>24</v>
      </c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</row>
    <row r="41" spans="1:40" s="88" customFormat="1" ht="10.5" customHeight="1">
      <c r="A41" s="95"/>
      <c r="B41" s="94"/>
      <c r="C41" s="93" t="s">
        <v>74</v>
      </c>
      <c r="D41" s="92">
        <v>7321545</v>
      </c>
      <c r="E41" s="92">
        <v>191748649</v>
      </c>
      <c r="F41" s="92">
        <v>27120862</v>
      </c>
      <c r="G41" s="92">
        <v>45145425</v>
      </c>
      <c r="H41" s="92">
        <v>30008036</v>
      </c>
      <c r="I41" s="92">
        <v>100673237</v>
      </c>
      <c r="J41" s="92">
        <v>45028000</v>
      </c>
      <c r="K41" s="92">
        <v>6174350</v>
      </c>
      <c r="L41" s="92">
        <v>31639591</v>
      </c>
      <c r="M41" s="92">
        <v>34901240</v>
      </c>
      <c r="N41" s="92">
        <v>18442928</v>
      </c>
      <c r="O41" s="92">
        <v>98078423</v>
      </c>
      <c r="P41" s="92">
        <v>101014654</v>
      </c>
      <c r="Q41" s="92">
        <v>15655243</v>
      </c>
      <c r="R41" s="92">
        <v>8569740</v>
      </c>
      <c r="S41" s="92">
        <v>27185641</v>
      </c>
      <c r="T41" s="92">
        <v>55299410</v>
      </c>
      <c r="U41" s="91">
        <v>844006975</v>
      </c>
      <c r="V41" s="90" t="s">
        <v>24</v>
      </c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</row>
    <row r="42" spans="1:40" s="88" customFormat="1" ht="10.5" customHeight="1">
      <c r="A42" s="95"/>
      <c r="B42" s="94"/>
      <c r="C42" s="93" t="s">
        <v>73</v>
      </c>
      <c r="D42" s="92">
        <v>0</v>
      </c>
      <c r="E42" s="92">
        <v>0</v>
      </c>
      <c r="F42" s="92">
        <v>0</v>
      </c>
      <c r="G42" s="92">
        <v>21517405</v>
      </c>
      <c r="H42" s="92">
        <v>0</v>
      </c>
      <c r="I42" s="92">
        <v>0</v>
      </c>
      <c r="J42" s="92">
        <v>5984868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1">
        <v>27502273</v>
      </c>
      <c r="V42" s="90" t="s">
        <v>24</v>
      </c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</row>
    <row r="43" spans="1:40" s="88" customFormat="1" ht="10.5" customHeight="1">
      <c r="A43" s="95"/>
      <c r="B43" s="94"/>
      <c r="C43" s="93" t="s">
        <v>72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1">
        <v>0</v>
      </c>
      <c r="V43" s="90" t="s">
        <v>24</v>
      </c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</row>
    <row r="44" spans="1:40" s="88" customFormat="1" ht="10.5" customHeight="1">
      <c r="A44" s="95"/>
      <c r="B44" s="94"/>
      <c r="C44" s="93" t="s">
        <v>71</v>
      </c>
      <c r="D44" s="92">
        <v>9741</v>
      </c>
      <c r="E44" s="92">
        <v>33653688</v>
      </c>
      <c r="F44" s="92">
        <v>28828913</v>
      </c>
      <c r="G44" s="92">
        <v>0</v>
      </c>
      <c r="H44" s="92">
        <v>0</v>
      </c>
      <c r="I44" s="92">
        <v>10067848</v>
      </c>
      <c r="J44" s="92">
        <v>3522596</v>
      </c>
      <c r="K44" s="92">
        <v>17394</v>
      </c>
      <c r="L44" s="92">
        <v>3411569</v>
      </c>
      <c r="M44" s="92">
        <v>0</v>
      </c>
      <c r="N44" s="92">
        <v>0</v>
      </c>
      <c r="O44" s="92">
        <v>7564340</v>
      </c>
      <c r="P44" s="92">
        <v>13909769</v>
      </c>
      <c r="Q44" s="92">
        <v>0</v>
      </c>
      <c r="R44" s="92">
        <v>6686261</v>
      </c>
      <c r="S44" s="92">
        <v>1276750</v>
      </c>
      <c r="T44" s="92">
        <v>11198109</v>
      </c>
      <c r="U44" s="91">
        <v>120146978</v>
      </c>
      <c r="V44" s="90" t="s">
        <v>24</v>
      </c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</row>
    <row r="45" spans="1:40" s="88" customFormat="1" ht="10.5" customHeight="1">
      <c r="A45" s="95"/>
      <c r="B45" s="94"/>
      <c r="C45" s="93" t="s">
        <v>70</v>
      </c>
      <c r="D45" s="92">
        <v>0</v>
      </c>
      <c r="E45" s="92">
        <v>20708600</v>
      </c>
      <c r="F45" s="92">
        <v>0</v>
      </c>
      <c r="G45" s="92">
        <v>-5673204</v>
      </c>
      <c r="H45" s="92">
        <v>-3147917</v>
      </c>
      <c r="I45" s="92">
        <v>0</v>
      </c>
      <c r="J45" s="92">
        <v>68410</v>
      </c>
      <c r="K45" s="92">
        <v>-2169740</v>
      </c>
      <c r="L45" s="92">
        <v>0</v>
      </c>
      <c r="M45" s="92">
        <v>-4114597</v>
      </c>
      <c r="N45" s="92">
        <v>-702851</v>
      </c>
      <c r="O45" s="92">
        <v>5156269</v>
      </c>
      <c r="P45" s="92">
        <v>0</v>
      </c>
      <c r="Q45" s="92">
        <v>-242025</v>
      </c>
      <c r="R45" s="92">
        <v>906822</v>
      </c>
      <c r="S45" s="92">
        <v>-1459847</v>
      </c>
      <c r="T45" s="92">
        <v>0</v>
      </c>
      <c r="U45" s="91">
        <v>9329919</v>
      </c>
      <c r="V45" s="90" t="s">
        <v>24</v>
      </c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</row>
    <row r="46" spans="1:40" s="88" customFormat="1" ht="10.5" customHeight="1">
      <c r="A46" s="95"/>
      <c r="B46" s="94"/>
      <c r="C46" s="93" t="s">
        <v>69</v>
      </c>
      <c r="D46" s="92">
        <v>-515795</v>
      </c>
      <c r="E46" s="92">
        <v>14266762</v>
      </c>
      <c r="F46" s="92">
        <v>16699961</v>
      </c>
      <c r="G46" s="92">
        <v>1864259</v>
      </c>
      <c r="H46" s="92">
        <v>-7338520</v>
      </c>
      <c r="I46" s="92">
        <v>8441825</v>
      </c>
      <c r="J46" s="92">
        <v>1125711</v>
      </c>
      <c r="K46" s="92">
        <v>284265</v>
      </c>
      <c r="L46" s="92">
        <v>-2317815</v>
      </c>
      <c r="M46" s="92">
        <v>-587781</v>
      </c>
      <c r="N46" s="92">
        <v>-518711</v>
      </c>
      <c r="O46" s="92">
        <v>1148374</v>
      </c>
      <c r="P46" s="92">
        <v>22140760</v>
      </c>
      <c r="Q46" s="92">
        <v>4478213</v>
      </c>
      <c r="R46" s="92">
        <v>693501</v>
      </c>
      <c r="S46" s="92">
        <v>81327</v>
      </c>
      <c r="T46" s="92">
        <v>20364485</v>
      </c>
      <c r="U46" s="91">
        <v>80310822</v>
      </c>
      <c r="V46" s="90" t="s">
        <v>24</v>
      </c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</row>
    <row r="47" spans="1:40" s="88" customFormat="1" ht="10.5" customHeight="1">
      <c r="A47" s="95"/>
      <c r="B47" s="94"/>
      <c r="C47" s="93" t="s">
        <v>68</v>
      </c>
      <c r="D47" s="92">
        <v>0</v>
      </c>
      <c r="E47" s="92">
        <v>0</v>
      </c>
      <c r="F47" s="92">
        <v>0</v>
      </c>
      <c r="G47" s="92">
        <v>4937914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1">
        <v>4937914</v>
      </c>
      <c r="V47" s="90" t="s">
        <v>24</v>
      </c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</row>
    <row r="48" spans="1:40" s="88" customFormat="1" ht="10.5" customHeight="1">
      <c r="A48" s="95"/>
      <c r="B48" s="94"/>
      <c r="C48" s="93" t="s">
        <v>67</v>
      </c>
      <c r="D48" s="92">
        <v>0</v>
      </c>
      <c r="E48" s="92">
        <v>0</v>
      </c>
      <c r="F48" s="92">
        <v>108066</v>
      </c>
      <c r="G48" s="92">
        <v>12558819</v>
      </c>
      <c r="H48" s="92">
        <v>0</v>
      </c>
      <c r="I48" s="92">
        <v>0</v>
      </c>
      <c r="J48" s="92">
        <v>0</v>
      </c>
      <c r="K48" s="92">
        <v>0</v>
      </c>
      <c r="L48" s="92">
        <v>992666</v>
      </c>
      <c r="M48" s="92">
        <v>-4281212</v>
      </c>
      <c r="N48" s="92">
        <v>1550616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1">
        <v>10928955</v>
      </c>
      <c r="V48" s="90" t="s">
        <v>24</v>
      </c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</row>
    <row r="49" spans="1:40" s="88" customFormat="1" ht="10.5" customHeight="1">
      <c r="A49" s="95"/>
      <c r="B49" s="94"/>
      <c r="C49" s="93" t="s">
        <v>66</v>
      </c>
      <c r="D49" s="92">
        <v>0</v>
      </c>
      <c r="E49" s="92">
        <v>127074189</v>
      </c>
      <c r="F49" s="92">
        <v>0</v>
      </c>
      <c r="G49" s="92">
        <v>13812060</v>
      </c>
      <c r="H49" s="92">
        <v>0</v>
      </c>
      <c r="I49" s="92">
        <v>11102334</v>
      </c>
      <c r="J49" s="92">
        <v>15812090</v>
      </c>
      <c r="K49" s="92">
        <v>0</v>
      </c>
      <c r="L49" s="92">
        <v>1528701</v>
      </c>
      <c r="M49" s="92">
        <v>1237813</v>
      </c>
      <c r="N49" s="92">
        <v>0</v>
      </c>
      <c r="O49" s="92">
        <v>14303036</v>
      </c>
      <c r="P49" s="92">
        <v>2765882</v>
      </c>
      <c r="Q49" s="92">
        <v>67673927</v>
      </c>
      <c r="R49" s="92">
        <v>0</v>
      </c>
      <c r="S49" s="92">
        <v>311455</v>
      </c>
      <c r="T49" s="92">
        <v>30975703</v>
      </c>
      <c r="U49" s="91">
        <v>286597190</v>
      </c>
      <c r="V49" s="90" t="s">
        <v>24</v>
      </c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</row>
    <row r="50" spans="1:40" s="88" customFormat="1" ht="10.5" customHeight="1">
      <c r="A50" s="95"/>
      <c r="B50" s="94"/>
      <c r="C50" s="93" t="s">
        <v>65</v>
      </c>
      <c r="D50" s="92">
        <v>0</v>
      </c>
      <c r="E50" s="92">
        <v>0</v>
      </c>
      <c r="F50" s="92">
        <v>0</v>
      </c>
      <c r="G50" s="92">
        <v>1768677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191781546</v>
      </c>
      <c r="S50" s="92">
        <v>0</v>
      </c>
      <c r="T50" s="92">
        <v>0</v>
      </c>
      <c r="U50" s="91">
        <v>193550223</v>
      </c>
      <c r="V50" s="90" t="s">
        <v>24</v>
      </c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</row>
    <row r="51" spans="1:40" s="46" customFormat="1" ht="4.5" customHeight="1">
      <c r="A51" s="87"/>
      <c r="B51" s="86"/>
      <c r="C51" s="85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3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 s="78" customFormat="1" ht="14.25" customHeight="1">
      <c r="A52" s="69" t="s">
        <v>64</v>
      </c>
      <c r="C52" s="81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</row>
    <row r="53" spans="1:21" s="76" customFormat="1" ht="10.5" customHeight="1">
      <c r="A53" s="69" t="s">
        <v>63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</row>
  </sheetData>
  <sheetProtection/>
  <printOptions/>
  <pageMargins left="1.1811023622047245" right="1.1811023622047245" top="0.8661417322834646" bottom="0.8267716535433072" header="0.5511811023622047" footer="0.2362204724409449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9"/>
  <sheetViews>
    <sheetView zoomScalePageLayoutView="0" workbookViewId="0" topLeftCell="A1">
      <pane xSplit="3" ySplit="7" topLeftCell="D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6" sqref="C6"/>
    </sheetView>
  </sheetViews>
  <sheetFormatPr defaultColWidth="11.421875" defaultRowHeight="12.75"/>
  <cols>
    <col min="1" max="1" width="0.42578125" style="24" customWidth="1"/>
    <col min="2" max="2" width="0.42578125" style="75" customWidth="1"/>
    <col min="3" max="3" width="33.7109375" style="24" customWidth="1"/>
    <col min="4" max="4" width="7.140625" style="24" customWidth="1"/>
    <col min="5" max="5" width="9.421875" style="24" customWidth="1"/>
    <col min="6" max="7" width="9.57421875" style="24" customWidth="1"/>
    <col min="8" max="8" width="9.7109375" style="24" customWidth="1"/>
    <col min="9" max="9" width="9.28125" style="24" customWidth="1"/>
    <col min="10" max="10" width="10.57421875" style="24" customWidth="1"/>
    <col min="11" max="11" width="7.7109375" style="24" customWidth="1"/>
    <col min="12" max="12" width="8.00390625" style="24" customWidth="1"/>
    <col min="13" max="13" width="9.7109375" style="24" customWidth="1"/>
    <col min="14" max="14" width="7.140625" style="24" customWidth="1"/>
    <col min="15" max="15" width="9.140625" style="24" customWidth="1"/>
    <col min="16" max="16" width="9.7109375" style="24" customWidth="1"/>
    <col min="17" max="17" width="7.57421875" style="24" customWidth="1"/>
    <col min="18" max="18" width="8.28125" style="24" customWidth="1"/>
    <col min="19" max="19" width="8.8515625" style="71" customWidth="1"/>
    <col min="20" max="20" width="9.140625" style="71" bestFit="1" customWidth="1"/>
    <col min="21" max="21" width="10.28125" style="24" customWidth="1"/>
    <col min="22" max="16384" width="11.421875" style="24" customWidth="1"/>
  </cols>
  <sheetData>
    <row r="1" spans="2:21" s="1" customFormat="1" ht="20.2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3"/>
    </row>
    <row r="2" spans="1:21" s="9" customFormat="1" ht="15.75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7"/>
    </row>
    <row r="3" spans="2:21" s="10" customFormat="1" ht="16.5" customHeight="1"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  <c r="U3" s="11"/>
    </row>
    <row r="4" spans="2:21" s="10" customFormat="1" ht="24.75" customHeight="1">
      <c r="B4" s="13" t="s">
        <v>3</v>
      </c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6"/>
      <c r="U4" s="15"/>
    </row>
    <row r="5" spans="1:22" ht="6.75" customHeight="1">
      <c r="A5" s="17"/>
      <c r="B5" s="18"/>
      <c r="C5" s="19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  <c r="V5" s="23"/>
    </row>
    <row r="6" spans="1:21" s="31" customFormat="1" ht="42.75" customHeight="1">
      <c r="A6" s="25"/>
      <c r="B6" s="26"/>
      <c r="C6" s="27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28" t="s">
        <v>13</v>
      </c>
      <c r="M6" s="29" t="s">
        <v>14</v>
      </c>
      <c r="N6" s="29" t="s">
        <v>15</v>
      </c>
      <c r="O6" s="28" t="s">
        <v>16</v>
      </c>
      <c r="P6" s="28" t="s">
        <v>17</v>
      </c>
      <c r="Q6" s="28" t="s">
        <v>18</v>
      </c>
      <c r="R6" s="28" t="s">
        <v>19</v>
      </c>
      <c r="S6" s="28" t="s">
        <v>20</v>
      </c>
      <c r="T6" s="28" t="s">
        <v>21</v>
      </c>
      <c r="U6" s="30" t="s">
        <v>22</v>
      </c>
    </row>
    <row r="7" spans="1:21" s="31" customFormat="1" ht="6.75" customHeight="1">
      <c r="A7" s="25"/>
      <c r="B7" s="26"/>
      <c r="C7" s="32"/>
      <c r="D7" s="33"/>
      <c r="E7" s="33"/>
      <c r="F7" s="33"/>
      <c r="G7" s="33"/>
      <c r="H7" s="33"/>
      <c r="I7" s="33"/>
      <c r="J7" s="33"/>
      <c r="K7" s="33"/>
      <c r="L7" s="33"/>
      <c r="M7" s="34"/>
      <c r="N7" s="33"/>
      <c r="O7" s="33"/>
      <c r="P7" s="33"/>
      <c r="Q7" s="33"/>
      <c r="R7" s="33"/>
      <c r="S7" s="33"/>
      <c r="T7" s="33"/>
      <c r="U7" s="35"/>
    </row>
    <row r="8" spans="1:21" ht="4.5" customHeight="1">
      <c r="A8" s="17"/>
      <c r="B8" s="36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7"/>
    </row>
    <row r="9" spans="1:22" s="46" customFormat="1" ht="12.75" customHeight="1">
      <c r="A9" s="39"/>
      <c r="B9" s="40" t="s">
        <v>23</v>
      </c>
      <c r="C9" s="41"/>
      <c r="D9" s="42">
        <v>2305596</v>
      </c>
      <c r="E9" s="42">
        <v>348219816</v>
      </c>
      <c r="F9" s="42">
        <v>94875153</v>
      </c>
      <c r="G9" s="42">
        <v>104821013</v>
      </c>
      <c r="H9" s="42">
        <v>12385693</v>
      </c>
      <c r="I9" s="42">
        <v>78099129</v>
      </c>
      <c r="J9" s="42">
        <v>126871239</v>
      </c>
      <c r="K9" s="42">
        <v>4323578</v>
      </c>
      <c r="L9" s="42">
        <v>49360242</v>
      </c>
      <c r="M9" s="42">
        <v>53647388</v>
      </c>
      <c r="N9" s="42">
        <v>7934936</v>
      </c>
      <c r="O9" s="42">
        <v>78325276</v>
      </c>
      <c r="P9" s="42">
        <v>262591480</v>
      </c>
      <c r="Q9" s="42">
        <v>10978721</v>
      </c>
      <c r="R9" s="42">
        <v>4021567</v>
      </c>
      <c r="S9" s="43">
        <v>49630838</v>
      </c>
      <c r="T9" s="43">
        <v>142701799</v>
      </c>
      <c r="U9" s="44">
        <v>1431093465</v>
      </c>
      <c r="V9" s="45" t="s">
        <v>24</v>
      </c>
    </row>
    <row r="10" spans="1:22" s="46" customFormat="1" ht="12" customHeight="1">
      <c r="A10" s="39"/>
      <c r="B10" s="40"/>
      <c r="C10" s="41" t="s">
        <v>25</v>
      </c>
      <c r="D10" s="42">
        <v>3494880</v>
      </c>
      <c r="E10" s="42">
        <v>333741533</v>
      </c>
      <c r="F10" s="42">
        <v>123749182</v>
      </c>
      <c r="G10" s="42">
        <v>102482935</v>
      </c>
      <c r="H10" s="42">
        <v>29543373</v>
      </c>
      <c r="I10" s="42">
        <v>80214992</v>
      </c>
      <c r="J10" s="42">
        <v>150167036</v>
      </c>
      <c r="K10" s="42">
        <v>4491238</v>
      </c>
      <c r="L10" s="42">
        <v>49002521</v>
      </c>
      <c r="M10" s="42">
        <v>44535075</v>
      </c>
      <c r="N10" s="42">
        <v>11822810</v>
      </c>
      <c r="O10" s="42">
        <v>70952709</v>
      </c>
      <c r="P10" s="42">
        <v>290239578</v>
      </c>
      <c r="Q10" s="42">
        <v>11121739</v>
      </c>
      <c r="R10" s="42">
        <v>4271093</v>
      </c>
      <c r="S10" s="43">
        <v>46773940</v>
      </c>
      <c r="T10" s="43">
        <v>161517910</v>
      </c>
      <c r="U10" s="44">
        <v>1518122542</v>
      </c>
      <c r="V10" s="45">
        <f>+U10+U11</f>
        <v>1526693905</v>
      </c>
    </row>
    <row r="11" spans="1:22" s="46" customFormat="1" ht="12" customHeight="1">
      <c r="A11" s="39"/>
      <c r="B11" s="40"/>
      <c r="C11" s="41" t="s">
        <v>26</v>
      </c>
      <c r="D11" s="42">
        <v>0</v>
      </c>
      <c r="E11" s="42">
        <v>1872227</v>
      </c>
      <c r="F11" s="42">
        <v>960740</v>
      </c>
      <c r="G11" s="42">
        <v>129853</v>
      </c>
      <c r="H11" s="42">
        <v>0</v>
      </c>
      <c r="I11" s="42">
        <v>309451</v>
      </c>
      <c r="J11" s="42">
        <v>2598722</v>
      </c>
      <c r="K11" s="42">
        <v>0</v>
      </c>
      <c r="L11" s="42">
        <v>0</v>
      </c>
      <c r="M11" s="42">
        <v>182695</v>
      </c>
      <c r="N11" s="42">
        <v>0</v>
      </c>
      <c r="O11" s="42">
        <v>121068</v>
      </c>
      <c r="P11" s="42">
        <v>2388140</v>
      </c>
      <c r="Q11" s="42">
        <v>0</v>
      </c>
      <c r="R11" s="42">
        <v>0</v>
      </c>
      <c r="S11" s="43">
        <v>0</v>
      </c>
      <c r="T11" s="43">
        <v>8465</v>
      </c>
      <c r="U11" s="44">
        <v>8571363</v>
      </c>
      <c r="V11" s="45"/>
    </row>
    <row r="12" spans="1:22" s="46" customFormat="1" ht="12" customHeight="1">
      <c r="A12" s="39"/>
      <c r="B12" s="40"/>
      <c r="C12" s="41" t="s">
        <v>27</v>
      </c>
      <c r="D12" s="42">
        <v>-1189284</v>
      </c>
      <c r="E12" s="42">
        <v>12606056</v>
      </c>
      <c r="F12" s="42">
        <v>-29834769</v>
      </c>
      <c r="G12" s="42">
        <v>2208225</v>
      </c>
      <c r="H12" s="42">
        <v>-17157680</v>
      </c>
      <c r="I12" s="42">
        <v>-2425314</v>
      </c>
      <c r="J12" s="42">
        <v>-25894519</v>
      </c>
      <c r="K12" s="42">
        <v>-167660</v>
      </c>
      <c r="L12" s="42">
        <v>357721</v>
      </c>
      <c r="M12" s="42">
        <v>8929618</v>
      </c>
      <c r="N12" s="42">
        <v>-3887873</v>
      </c>
      <c r="O12" s="42">
        <v>7251499</v>
      </c>
      <c r="P12" s="42">
        <v>-30036238</v>
      </c>
      <c r="Q12" s="42">
        <v>-143018</v>
      </c>
      <c r="R12" s="42">
        <v>-249526</v>
      </c>
      <c r="S12" s="43">
        <v>2856898</v>
      </c>
      <c r="T12" s="43">
        <v>-18824576</v>
      </c>
      <c r="U12" s="44">
        <v>-95600440</v>
      </c>
      <c r="V12" s="45" t="s">
        <v>24</v>
      </c>
    </row>
    <row r="13" spans="1:22" s="46" customFormat="1" ht="12" customHeight="1">
      <c r="A13" s="39"/>
      <c r="B13" s="40" t="s">
        <v>28</v>
      </c>
      <c r="C13" s="41"/>
      <c r="D13" s="42">
        <v>-113247</v>
      </c>
      <c r="E13" s="42">
        <v>-86297779</v>
      </c>
      <c r="F13" s="42">
        <v>-8280794</v>
      </c>
      <c r="G13" s="42">
        <v>-17296354</v>
      </c>
      <c r="H13" s="42">
        <v>-802569</v>
      </c>
      <c r="I13" s="42">
        <v>-19825493</v>
      </c>
      <c r="J13" s="42">
        <v>-36136604</v>
      </c>
      <c r="K13" s="42">
        <v>0</v>
      </c>
      <c r="L13" s="42">
        <v>-11649312</v>
      </c>
      <c r="M13" s="42">
        <v>-19638568</v>
      </c>
      <c r="N13" s="42">
        <v>-2316585</v>
      </c>
      <c r="O13" s="42">
        <v>-49576502</v>
      </c>
      <c r="P13" s="42">
        <v>-68455217</v>
      </c>
      <c r="Q13" s="42">
        <v>-5410402</v>
      </c>
      <c r="R13" s="42">
        <v>-2414601</v>
      </c>
      <c r="S13" s="43">
        <v>-14191829</v>
      </c>
      <c r="T13" s="43">
        <v>-36836671</v>
      </c>
      <c r="U13" s="44">
        <v>-379242527</v>
      </c>
      <c r="V13" s="45" t="s">
        <v>24</v>
      </c>
    </row>
    <row r="14" spans="1:22" s="46" customFormat="1" ht="12" customHeight="1">
      <c r="A14" s="39"/>
      <c r="B14" s="40"/>
      <c r="C14" s="47" t="s">
        <v>29</v>
      </c>
      <c r="D14" s="42">
        <v>-155823</v>
      </c>
      <c r="E14" s="42">
        <v>-78547950</v>
      </c>
      <c r="F14" s="42">
        <v>-8280794</v>
      </c>
      <c r="G14" s="42">
        <v>-20187618</v>
      </c>
      <c r="H14" s="42">
        <v>-820112</v>
      </c>
      <c r="I14" s="42">
        <v>-19825493</v>
      </c>
      <c r="J14" s="42">
        <v>-36083847</v>
      </c>
      <c r="K14" s="42">
        <v>0</v>
      </c>
      <c r="L14" s="42">
        <v>-11117046</v>
      </c>
      <c r="M14" s="42">
        <v>-15146827</v>
      </c>
      <c r="N14" s="42">
        <v>-3030830</v>
      </c>
      <c r="O14" s="42">
        <v>-46286972</v>
      </c>
      <c r="P14" s="42">
        <v>-72832986</v>
      </c>
      <c r="Q14" s="42">
        <v>-5441692</v>
      </c>
      <c r="R14" s="42">
        <v>-2619625</v>
      </c>
      <c r="S14" s="43">
        <v>-14191829</v>
      </c>
      <c r="T14" s="43">
        <v>-38883452</v>
      </c>
      <c r="U14" s="44">
        <v>-373452896</v>
      </c>
      <c r="V14" s="45" t="s">
        <v>24</v>
      </c>
    </row>
    <row r="15" spans="1:22" s="46" customFormat="1" ht="12" customHeight="1">
      <c r="A15" s="39"/>
      <c r="B15" s="40"/>
      <c r="C15" s="41" t="s">
        <v>30</v>
      </c>
      <c r="D15" s="42">
        <v>42576</v>
      </c>
      <c r="E15" s="42">
        <v>-7749829</v>
      </c>
      <c r="F15" s="42">
        <v>0</v>
      </c>
      <c r="G15" s="42">
        <v>2891264</v>
      </c>
      <c r="H15" s="42">
        <v>17543</v>
      </c>
      <c r="I15" s="42">
        <v>0</v>
      </c>
      <c r="J15" s="42">
        <v>-52757</v>
      </c>
      <c r="K15" s="42">
        <v>0</v>
      </c>
      <c r="L15" s="42">
        <v>-532266</v>
      </c>
      <c r="M15" s="42">
        <v>-4491741</v>
      </c>
      <c r="N15" s="42">
        <v>714245</v>
      </c>
      <c r="O15" s="42">
        <v>-3289530</v>
      </c>
      <c r="P15" s="42">
        <v>4377769</v>
      </c>
      <c r="Q15" s="42">
        <v>31290</v>
      </c>
      <c r="R15" s="42">
        <v>205024</v>
      </c>
      <c r="S15" s="43">
        <v>0</v>
      </c>
      <c r="T15" s="43">
        <v>2046781</v>
      </c>
      <c r="U15" s="44">
        <v>-5789631</v>
      </c>
      <c r="V15" s="45" t="s">
        <v>24</v>
      </c>
    </row>
    <row r="16" spans="1:22" s="55" customFormat="1" ht="12" customHeight="1">
      <c r="A16" s="48"/>
      <c r="B16" s="49" t="s">
        <v>31</v>
      </c>
      <c r="C16" s="50"/>
      <c r="D16" s="51">
        <v>2192349</v>
      </c>
      <c r="E16" s="51">
        <v>261922037</v>
      </c>
      <c r="F16" s="51">
        <v>86594359</v>
      </c>
      <c r="G16" s="51">
        <v>87524659</v>
      </c>
      <c r="H16" s="51">
        <v>11583124</v>
      </c>
      <c r="I16" s="51">
        <v>58273635</v>
      </c>
      <c r="J16" s="51">
        <v>90734634</v>
      </c>
      <c r="K16" s="51">
        <v>4323578</v>
      </c>
      <c r="L16" s="51">
        <v>37710931</v>
      </c>
      <c r="M16" s="51">
        <v>34008820</v>
      </c>
      <c r="N16" s="51">
        <v>5618352</v>
      </c>
      <c r="O16" s="51">
        <v>28748774</v>
      </c>
      <c r="P16" s="51">
        <v>194136263</v>
      </c>
      <c r="Q16" s="51">
        <v>5568319</v>
      </c>
      <c r="R16" s="51">
        <v>1606966</v>
      </c>
      <c r="S16" s="52">
        <v>35439010</v>
      </c>
      <c r="T16" s="52">
        <v>105865128</v>
      </c>
      <c r="U16" s="53">
        <v>1051850937</v>
      </c>
      <c r="V16" s="54" t="s">
        <v>24</v>
      </c>
    </row>
    <row r="17" spans="1:22" s="59" customFormat="1" ht="12" customHeight="1">
      <c r="A17" s="56"/>
      <c r="B17" s="57" t="s">
        <v>32</v>
      </c>
      <c r="C17" s="58"/>
      <c r="D17" s="51">
        <v>-347912</v>
      </c>
      <c r="E17" s="51">
        <v>-180705267</v>
      </c>
      <c r="F17" s="51">
        <v>-64054262</v>
      </c>
      <c r="G17" s="51">
        <v>-54225807</v>
      </c>
      <c r="H17" s="51">
        <v>-13909940</v>
      </c>
      <c r="I17" s="51">
        <v>-40317261</v>
      </c>
      <c r="J17" s="51">
        <v>-65722182</v>
      </c>
      <c r="K17" s="51">
        <v>-1711795</v>
      </c>
      <c r="L17" s="51">
        <v>-23403649</v>
      </c>
      <c r="M17" s="51">
        <v>-14981655</v>
      </c>
      <c r="N17" s="51">
        <v>-1510553</v>
      </c>
      <c r="O17" s="51">
        <v>-11611947</v>
      </c>
      <c r="P17" s="51">
        <v>-132655298</v>
      </c>
      <c r="Q17" s="51">
        <v>-5210190</v>
      </c>
      <c r="R17" s="51">
        <v>-424803</v>
      </c>
      <c r="S17" s="52">
        <v>-20533828</v>
      </c>
      <c r="T17" s="52">
        <v>-86675746</v>
      </c>
      <c r="U17" s="53">
        <v>-718002096</v>
      </c>
      <c r="V17" s="54" t="s">
        <v>24</v>
      </c>
    </row>
    <row r="18" spans="1:22" s="46" customFormat="1" ht="12" customHeight="1">
      <c r="A18" s="39"/>
      <c r="B18" s="40"/>
      <c r="C18" s="41" t="s">
        <v>33</v>
      </c>
      <c r="D18" s="42">
        <v>-347912</v>
      </c>
      <c r="E18" s="42">
        <v>-247593969</v>
      </c>
      <c r="F18" s="42">
        <v>-70184171</v>
      </c>
      <c r="G18" s="42">
        <v>-73348561</v>
      </c>
      <c r="H18" s="42">
        <v>-14378518</v>
      </c>
      <c r="I18" s="42">
        <v>-60710881</v>
      </c>
      <c r="J18" s="42">
        <v>-108875469</v>
      </c>
      <c r="K18" s="42">
        <v>-1711795</v>
      </c>
      <c r="L18" s="42">
        <v>-38770026</v>
      </c>
      <c r="M18" s="42">
        <v>-27125002</v>
      </c>
      <c r="N18" s="42">
        <v>-4710137</v>
      </c>
      <c r="O18" s="42">
        <v>-41724747</v>
      </c>
      <c r="P18" s="42">
        <v>-191731533</v>
      </c>
      <c r="Q18" s="42">
        <v>-8550987</v>
      </c>
      <c r="R18" s="42">
        <v>-2525604</v>
      </c>
      <c r="S18" s="43">
        <v>-54005007</v>
      </c>
      <c r="T18" s="43">
        <v>-125830080</v>
      </c>
      <c r="U18" s="60">
        <v>-1072124399</v>
      </c>
      <c r="V18" s="45"/>
    </row>
    <row r="19" spans="1:22" s="46" customFormat="1" ht="12" customHeight="1">
      <c r="A19" s="39"/>
      <c r="B19" s="40"/>
      <c r="C19" s="41" t="s">
        <v>34</v>
      </c>
      <c r="D19" s="42">
        <v>0</v>
      </c>
      <c r="E19" s="42">
        <v>-7452940</v>
      </c>
      <c r="F19" s="42">
        <v>-188583</v>
      </c>
      <c r="G19" s="42">
        <v>-112570</v>
      </c>
      <c r="H19" s="42">
        <v>0</v>
      </c>
      <c r="I19" s="42">
        <v>-99181</v>
      </c>
      <c r="J19" s="42">
        <v>-1863918</v>
      </c>
      <c r="K19" s="42">
        <v>0</v>
      </c>
      <c r="L19" s="42">
        <v>-77970</v>
      </c>
      <c r="M19" s="42">
        <v>0</v>
      </c>
      <c r="N19" s="42">
        <v>107844</v>
      </c>
      <c r="O19" s="42">
        <v>923277</v>
      </c>
      <c r="P19" s="42">
        <v>-226807</v>
      </c>
      <c r="Q19" s="42">
        <v>0</v>
      </c>
      <c r="R19" s="42">
        <v>0</v>
      </c>
      <c r="S19" s="43">
        <v>1357</v>
      </c>
      <c r="T19" s="43">
        <v>-60663</v>
      </c>
      <c r="U19" s="44">
        <v>-9050153</v>
      </c>
      <c r="V19" s="45" t="s">
        <v>24</v>
      </c>
    </row>
    <row r="20" spans="1:22" s="46" customFormat="1" ht="12" customHeight="1">
      <c r="A20" s="39"/>
      <c r="B20" s="40"/>
      <c r="C20" s="41" t="s">
        <v>35</v>
      </c>
      <c r="D20" s="42">
        <v>0</v>
      </c>
      <c r="E20" s="42">
        <v>70499221</v>
      </c>
      <c r="F20" s="42">
        <v>6318493</v>
      </c>
      <c r="G20" s="42">
        <v>17787044</v>
      </c>
      <c r="H20" s="42">
        <v>468578</v>
      </c>
      <c r="I20" s="42">
        <v>21861502</v>
      </c>
      <c r="J20" s="42">
        <v>45017205</v>
      </c>
      <c r="K20" s="42">
        <v>0</v>
      </c>
      <c r="L20" s="42">
        <v>15444347</v>
      </c>
      <c r="M20" s="42">
        <v>12070010</v>
      </c>
      <c r="N20" s="42">
        <v>3091740</v>
      </c>
      <c r="O20" s="42">
        <v>29316223</v>
      </c>
      <c r="P20" s="42">
        <v>57559943</v>
      </c>
      <c r="Q20" s="42">
        <v>3340797</v>
      </c>
      <c r="R20" s="42">
        <v>2100801</v>
      </c>
      <c r="S20" s="43">
        <v>33619984</v>
      </c>
      <c r="T20" s="43">
        <v>39214997</v>
      </c>
      <c r="U20" s="44">
        <v>357710885</v>
      </c>
      <c r="V20" s="45" t="s">
        <v>24</v>
      </c>
    </row>
    <row r="21" spans="1:22" s="46" customFormat="1" ht="12" customHeight="1">
      <c r="A21" s="39"/>
      <c r="B21" s="40"/>
      <c r="C21" s="41" t="s">
        <v>36</v>
      </c>
      <c r="D21" s="42">
        <v>0</v>
      </c>
      <c r="E21" s="42">
        <v>3842420</v>
      </c>
      <c r="F21" s="42">
        <v>0</v>
      </c>
      <c r="G21" s="42">
        <v>1900760</v>
      </c>
      <c r="H21" s="42">
        <v>0</v>
      </c>
      <c r="I21" s="42">
        <v>-8186</v>
      </c>
      <c r="J21" s="42">
        <v>0</v>
      </c>
      <c r="K21" s="42">
        <v>0</v>
      </c>
      <c r="L21" s="42">
        <v>0</v>
      </c>
      <c r="M21" s="42">
        <v>547075</v>
      </c>
      <c r="N21" s="42">
        <v>0</v>
      </c>
      <c r="O21" s="42">
        <v>-15006</v>
      </c>
      <c r="P21" s="42">
        <v>1743098</v>
      </c>
      <c r="Q21" s="42">
        <v>0</v>
      </c>
      <c r="R21" s="42">
        <v>0</v>
      </c>
      <c r="S21" s="43">
        <v>58436</v>
      </c>
      <c r="T21" s="43">
        <v>0</v>
      </c>
      <c r="U21" s="44">
        <v>8068598</v>
      </c>
      <c r="V21" s="45" t="s">
        <v>24</v>
      </c>
    </row>
    <row r="22" spans="1:22" s="46" customFormat="1" ht="12" customHeight="1">
      <c r="A22" s="39"/>
      <c r="B22" s="40"/>
      <c r="C22" s="41" t="s">
        <v>37</v>
      </c>
      <c r="D22" s="42">
        <v>0</v>
      </c>
      <c r="E22" s="42">
        <v>0</v>
      </c>
      <c r="F22" s="42">
        <v>0</v>
      </c>
      <c r="G22" s="42">
        <v>-452481</v>
      </c>
      <c r="H22" s="42">
        <v>0</v>
      </c>
      <c r="I22" s="42">
        <v>-1360515</v>
      </c>
      <c r="J22" s="42">
        <v>0</v>
      </c>
      <c r="K22" s="42">
        <v>0</v>
      </c>
      <c r="L22" s="42">
        <v>0</v>
      </c>
      <c r="M22" s="42">
        <v>-473739</v>
      </c>
      <c r="N22" s="42">
        <v>0</v>
      </c>
      <c r="O22" s="42">
        <v>-111695</v>
      </c>
      <c r="P22" s="42">
        <v>0</v>
      </c>
      <c r="Q22" s="42">
        <v>0</v>
      </c>
      <c r="R22" s="42">
        <v>0</v>
      </c>
      <c r="S22" s="43">
        <v>-208597</v>
      </c>
      <c r="T22" s="43">
        <v>0</v>
      </c>
      <c r="U22" s="44">
        <v>-2607027</v>
      </c>
      <c r="V22" s="45" t="s">
        <v>24</v>
      </c>
    </row>
    <row r="23" spans="1:22" s="55" customFormat="1" ht="12" customHeight="1">
      <c r="A23" s="48"/>
      <c r="B23" s="49" t="s">
        <v>38</v>
      </c>
      <c r="C23" s="50"/>
      <c r="D23" s="51">
        <v>1844437</v>
      </c>
      <c r="E23" s="51">
        <v>81216770</v>
      </c>
      <c r="F23" s="51">
        <v>22540097</v>
      </c>
      <c r="G23" s="51">
        <v>33298852</v>
      </c>
      <c r="H23" s="51">
        <v>-2326816</v>
      </c>
      <c r="I23" s="51">
        <v>17956374</v>
      </c>
      <c r="J23" s="51">
        <v>25012452</v>
      </c>
      <c r="K23" s="51">
        <v>2611784</v>
      </c>
      <c r="L23" s="51">
        <v>14307281</v>
      </c>
      <c r="M23" s="51">
        <v>19027165</v>
      </c>
      <c r="N23" s="51">
        <v>4107799</v>
      </c>
      <c r="O23" s="51">
        <v>17136827</v>
      </c>
      <c r="P23" s="51">
        <v>61480965</v>
      </c>
      <c r="Q23" s="51">
        <v>358129</v>
      </c>
      <c r="R23" s="51">
        <v>1182163</v>
      </c>
      <c r="S23" s="52">
        <v>14905182</v>
      </c>
      <c r="T23" s="52">
        <v>19189382</v>
      </c>
      <c r="U23" s="53">
        <v>333848842</v>
      </c>
      <c r="V23" s="54" t="s">
        <v>24</v>
      </c>
    </row>
    <row r="24" spans="1:22" s="46" customFormat="1" ht="12" customHeight="1">
      <c r="A24" s="39"/>
      <c r="B24" s="40" t="s">
        <v>39</v>
      </c>
      <c r="C24" s="41"/>
      <c r="D24" s="42">
        <v>-72450</v>
      </c>
      <c r="E24" s="42">
        <v>-38312728</v>
      </c>
      <c r="F24" s="42">
        <v>-7713706</v>
      </c>
      <c r="G24" s="42">
        <v>-13936821</v>
      </c>
      <c r="H24" s="42">
        <v>-42878</v>
      </c>
      <c r="I24" s="42">
        <v>-12075116</v>
      </c>
      <c r="J24" s="42">
        <v>-23698529</v>
      </c>
      <c r="K24" s="42">
        <v>-93685</v>
      </c>
      <c r="L24" s="42">
        <v>-5934812</v>
      </c>
      <c r="M24" s="42">
        <v>-6534202</v>
      </c>
      <c r="N24" s="42">
        <v>-944459</v>
      </c>
      <c r="O24" s="42">
        <v>-1783011</v>
      </c>
      <c r="P24" s="42">
        <v>-31163091</v>
      </c>
      <c r="Q24" s="42">
        <v>0</v>
      </c>
      <c r="R24" s="42">
        <v>-26175</v>
      </c>
      <c r="S24" s="43">
        <v>-6919679</v>
      </c>
      <c r="T24" s="43">
        <v>-8999164</v>
      </c>
      <c r="U24" s="44">
        <v>-158250504</v>
      </c>
      <c r="V24" s="45" t="s">
        <v>24</v>
      </c>
    </row>
    <row r="25" spans="1:22" s="46" customFormat="1" ht="12" customHeight="1">
      <c r="A25" s="39"/>
      <c r="B25" s="40"/>
      <c r="C25" s="41" t="s">
        <v>40</v>
      </c>
      <c r="D25" s="42">
        <v>-72450</v>
      </c>
      <c r="E25" s="42">
        <v>-37974328</v>
      </c>
      <c r="F25" s="42">
        <v>-7713706</v>
      </c>
      <c r="G25" s="42">
        <v>-13936821</v>
      </c>
      <c r="H25" s="42">
        <v>-42878</v>
      </c>
      <c r="I25" s="42">
        <v>-11877344</v>
      </c>
      <c r="J25" s="42">
        <v>-23390241</v>
      </c>
      <c r="K25" s="42">
        <v>-93685</v>
      </c>
      <c r="L25" s="42">
        <v>-5934812</v>
      </c>
      <c r="M25" s="42">
        <v>-6534202</v>
      </c>
      <c r="N25" s="42">
        <v>-944459</v>
      </c>
      <c r="O25" s="42">
        <v>-1784946</v>
      </c>
      <c r="P25" s="42">
        <v>-31157461</v>
      </c>
      <c r="Q25" s="42">
        <v>0</v>
      </c>
      <c r="R25" s="42">
        <v>-26175</v>
      </c>
      <c r="S25" s="43">
        <v>-6919679</v>
      </c>
      <c r="T25" s="43">
        <v>-8999164</v>
      </c>
      <c r="U25" s="44">
        <v>-157402349</v>
      </c>
      <c r="V25" s="45" t="s">
        <v>24</v>
      </c>
    </row>
    <row r="26" spans="1:22" s="46" customFormat="1" ht="12" customHeight="1">
      <c r="A26" s="39"/>
      <c r="B26" s="40"/>
      <c r="C26" s="41" t="s">
        <v>41</v>
      </c>
      <c r="D26" s="42">
        <v>0</v>
      </c>
      <c r="E26" s="42">
        <v>-338400</v>
      </c>
      <c r="F26" s="42">
        <v>0</v>
      </c>
      <c r="G26" s="42">
        <v>0</v>
      </c>
      <c r="H26" s="42">
        <v>0</v>
      </c>
      <c r="I26" s="42">
        <v>-60982</v>
      </c>
      <c r="J26" s="42">
        <v>-308288</v>
      </c>
      <c r="K26" s="42">
        <v>0</v>
      </c>
      <c r="L26" s="42">
        <v>0</v>
      </c>
      <c r="M26" s="42">
        <v>0</v>
      </c>
      <c r="N26" s="42">
        <v>0</v>
      </c>
      <c r="O26" s="42">
        <v>1935</v>
      </c>
      <c r="P26" s="42">
        <v>-5630</v>
      </c>
      <c r="Q26" s="42">
        <v>0</v>
      </c>
      <c r="R26" s="42">
        <v>0</v>
      </c>
      <c r="S26" s="43">
        <v>0</v>
      </c>
      <c r="T26" s="43">
        <v>0</v>
      </c>
      <c r="U26" s="44">
        <v>-711365</v>
      </c>
      <c r="V26" s="45" t="s">
        <v>24</v>
      </c>
    </row>
    <row r="27" spans="1:22" s="46" customFormat="1" ht="12" customHeight="1">
      <c r="A27" s="39"/>
      <c r="B27" s="40"/>
      <c r="C27" s="41" t="s">
        <v>42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-136790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3">
        <v>0</v>
      </c>
      <c r="T27" s="43">
        <v>0</v>
      </c>
      <c r="U27" s="44">
        <v>-136790</v>
      </c>
      <c r="V27" s="45" t="s">
        <v>24</v>
      </c>
    </row>
    <row r="28" spans="1:22" s="46" customFormat="1" ht="12" customHeight="1">
      <c r="A28" s="39"/>
      <c r="B28" s="40" t="s">
        <v>43</v>
      </c>
      <c r="C28" s="41"/>
      <c r="D28" s="42">
        <v>147802</v>
      </c>
      <c r="E28" s="42">
        <v>4039208</v>
      </c>
      <c r="F28" s="42">
        <v>-4446001</v>
      </c>
      <c r="G28" s="42">
        <v>-379276</v>
      </c>
      <c r="H28" s="42">
        <v>-822667</v>
      </c>
      <c r="I28" s="42">
        <v>-969147</v>
      </c>
      <c r="J28" s="42">
        <v>2778628</v>
      </c>
      <c r="K28" s="42">
        <v>60813</v>
      </c>
      <c r="L28" s="42">
        <v>2829191</v>
      </c>
      <c r="M28" s="42">
        <v>-596335</v>
      </c>
      <c r="N28" s="42">
        <v>-247081</v>
      </c>
      <c r="O28" s="42">
        <v>-884391</v>
      </c>
      <c r="P28" s="42">
        <v>893659</v>
      </c>
      <c r="Q28" s="42">
        <v>-739727</v>
      </c>
      <c r="R28" s="42">
        <v>471177</v>
      </c>
      <c r="S28" s="43">
        <v>462473</v>
      </c>
      <c r="T28" s="43">
        <v>987435</v>
      </c>
      <c r="U28" s="44">
        <v>3585760</v>
      </c>
      <c r="V28" s="45" t="s">
        <v>24</v>
      </c>
    </row>
    <row r="29" spans="1:22" s="46" customFormat="1" ht="12" customHeight="1">
      <c r="A29" s="39"/>
      <c r="B29" s="40"/>
      <c r="C29" s="41" t="s">
        <v>44</v>
      </c>
      <c r="D29" s="42">
        <v>152172</v>
      </c>
      <c r="E29" s="42">
        <v>9871929</v>
      </c>
      <c r="F29" s="42">
        <v>2249451</v>
      </c>
      <c r="G29" s="42">
        <v>2930024</v>
      </c>
      <c r="H29" s="42">
        <v>274879</v>
      </c>
      <c r="I29" s="42">
        <v>2809930</v>
      </c>
      <c r="J29" s="42">
        <v>4078966</v>
      </c>
      <c r="K29" s="42">
        <v>60813</v>
      </c>
      <c r="L29" s="42">
        <v>3004714</v>
      </c>
      <c r="M29" s="42">
        <v>1514328</v>
      </c>
      <c r="N29" s="42">
        <v>335010</v>
      </c>
      <c r="O29" s="42">
        <v>1507663</v>
      </c>
      <c r="P29" s="42">
        <v>8527700</v>
      </c>
      <c r="Q29" s="42">
        <v>123082</v>
      </c>
      <c r="R29" s="42">
        <v>630443</v>
      </c>
      <c r="S29" s="43">
        <v>1602153</v>
      </c>
      <c r="T29" s="43">
        <v>2590937</v>
      </c>
      <c r="U29" s="44">
        <v>42264193</v>
      </c>
      <c r="V29" s="45" t="s">
        <v>24</v>
      </c>
    </row>
    <row r="30" spans="1:22" s="46" customFormat="1" ht="12" customHeight="1">
      <c r="A30" s="39"/>
      <c r="B30" s="40"/>
      <c r="C30" s="41" t="s">
        <v>45</v>
      </c>
      <c r="D30" s="42">
        <v>-4370</v>
      </c>
      <c r="E30" s="42">
        <v>-5832721</v>
      </c>
      <c r="F30" s="42">
        <v>-6695452</v>
      </c>
      <c r="G30" s="42">
        <v>-3309300</v>
      </c>
      <c r="H30" s="42">
        <v>-1097546</v>
      </c>
      <c r="I30" s="42">
        <v>-3779077</v>
      </c>
      <c r="J30" s="42">
        <v>-1300339</v>
      </c>
      <c r="K30" s="42">
        <v>0</v>
      </c>
      <c r="L30" s="42">
        <v>-175522</v>
      </c>
      <c r="M30" s="42">
        <v>-2110663</v>
      </c>
      <c r="N30" s="42">
        <v>-582092</v>
      </c>
      <c r="O30" s="42">
        <v>-2392054</v>
      </c>
      <c r="P30" s="42">
        <v>-7634041</v>
      </c>
      <c r="Q30" s="42">
        <v>-862809</v>
      </c>
      <c r="R30" s="42">
        <v>-159266</v>
      </c>
      <c r="S30" s="43">
        <v>-1139680</v>
      </c>
      <c r="T30" s="43">
        <v>-1603502</v>
      </c>
      <c r="U30" s="44">
        <v>-38678432</v>
      </c>
      <c r="V30" s="45" t="s">
        <v>24</v>
      </c>
    </row>
    <row r="31" spans="1:22" s="55" customFormat="1" ht="12" customHeight="1">
      <c r="A31" s="48"/>
      <c r="B31" s="49" t="s">
        <v>46</v>
      </c>
      <c r="C31" s="50"/>
      <c r="D31" s="51">
        <v>1919789</v>
      </c>
      <c r="E31" s="51">
        <v>46943250</v>
      </c>
      <c r="F31" s="51">
        <v>10380390</v>
      </c>
      <c r="G31" s="51">
        <v>18982755</v>
      </c>
      <c r="H31" s="51">
        <v>-3192362</v>
      </c>
      <c r="I31" s="51">
        <v>4912111</v>
      </c>
      <c r="J31" s="51">
        <v>4092551</v>
      </c>
      <c r="K31" s="51">
        <v>2578912</v>
      </c>
      <c r="L31" s="51">
        <v>11201661</v>
      </c>
      <c r="M31" s="51">
        <v>11896628</v>
      </c>
      <c r="N31" s="51">
        <v>2916259</v>
      </c>
      <c r="O31" s="51">
        <v>14469426</v>
      </c>
      <c r="P31" s="51">
        <v>31211533</v>
      </c>
      <c r="Q31" s="51">
        <v>-381598</v>
      </c>
      <c r="R31" s="51">
        <v>1627165</v>
      </c>
      <c r="S31" s="52">
        <v>8447976</v>
      </c>
      <c r="T31" s="52">
        <v>11177654</v>
      </c>
      <c r="U31" s="53">
        <v>179184098</v>
      </c>
      <c r="V31" s="54" t="s">
        <v>24</v>
      </c>
    </row>
    <row r="32" spans="1:22" s="46" customFormat="1" ht="12" customHeight="1">
      <c r="A32" s="39"/>
      <c r="B32" s="40" t="s">
        <v>47</v>
      </c>
      <c r="C32" s="41"/>
      <c r="D32" s="42">
        <v>202526</v>
      </c>
      <c r="E32" s="42">
        <v>18137381</v>
      </c>
      <c r="F32" s="42">
        <v>27428304</v>
      </c>
      <c r="G32" s="42">
        <v>3135467</v>
      </c>
      <c r="H32" s="42">
        <v>2360566</v>
      </c>
      <c r="I32" s="42">
        <v>4361285</v>
      </c>
      <c r="J32" s="42">
        <v>13831726</v>
      </c>
      <c r="K32" s="42">
        <v>177486</v>
      </c>
      <c r="L32" s="42">
        <v>-5824417</v>
      </c>
      <c r="M32" s="42">
        <v>-1086719</v>
      </c>
      <c r="N32" s="42">
        <v>1186637</v>
      </c>
      <c r="O32" s="42">
        <v>1935087</v>
      </c>
      <c r="P32" s="42">
        <v>26744290</v>
      </c>
      <c r="Q32" s="42">
        <v>4533746</v>
      </c>
      <c r="R32" s="42">
        <v>1032580</v>
      </c>
      <c r="S32" s="43">
        <v>2830342</v>
      </c>
      <c r="T32" s="43">
        <v>27888572</v>
      </c>
      <c r="U32" s="44">
        <v>128874861</v>
      </c>
      <c r="V32" s="45" t="s">
        <v>24</v>
      </c>
    </row>
    <row r="33" spans="1:22" s="46" customFormat="1" ht="12" customHeight="1">
      <c r="A33" s="39"/>
      <c r="B33" s="40"/>
      <c r="C33" s="41" t="s">
        <v>48</v>
      </c>
      <c r="D33" s="42">
        <v>812972</v>
      </c>
      <c r="E33" s="42">
        <v>21127866</v>
      </c>
      <c r="F33" s="42">
        <v>27660519</v>
      </c>
      <c r="G33" s="42">
        <v>6555450</v>
      </c>
      <c r="H33" s="42">
        <v>2806983</v>
      </c>
      <c r="I33" s="42">
        <v>6541981</v>
      </c>
      <c r="J33" s="42">
        <v>21741824</v>
      </c>
      <c r="K33" s="42">
        <v>261564</v>
      </c>
      <c r="L33" s="42">
        <v>1093221</v>
      </c>
      <c r="M33" s="42">
        <v>2247819</v>
      </c>
      <c r="N33" s="42">
        <v>1462529</v>
      </c>
      <c r="O33" s="42">
        <v>6320989</v>
      </c>
      <c r="P33" s="42">
        <v>29583920</v>
      </c>
      <c r="Q33" s="42">
        <v>4737203</v>
      </c>
      <c r="R33" s="42">
        <v>1217406</v>
      </c>
      <c r="S33" s="43">
        <v>7840569</v>
      </c>
      <c r="T33" s="43">
        <v>48434564</v>
      </c>
      <c r="U33" s="44">
        <v>190447379</v>
      </c>
      <c r="V33" s="45" t="s">
        <v>24</v>
      </c>
    </row>
    <row r="34" spans="1:22" s="46" customFormat="1" ht="12" customHeight="1">
      <c r="A34" s="39"/>
      <c r="B34" s="40"/>
      <c r="C34" s="61" t="s">
        <v>49</v>
      </c>
      <c r="D34" s="42">
        <v>-610446</v>
      </c>
      <c r="E34" s="42">
        <v>-2990485</v>
      </c>
      <c r="F34" s="42">
        <v>-232215</v>
      </c>
      <c r="G34" s="42">
        <v>-3419983</v>
      </c>
      <c r="H34" s="42">
        <v>-446417</v>
      </c>
      <c r="I34" s="42">
        <v>-2180696</v>
      </c>
      <c r="J34" s="42">
        <v>-7910098</v>
      </c>
      <c r="K34" s="42">
        <v>-84078</v>
      </c>
      <c r="L34" s="42">
        <v>-6917638</v>
      </c>
      <c r="M34" s="42">
        <v>-3334538</v>
      </c>
      <c r="N34" s="42">
        <v>-275892</v>
      </c>
      <c r="O34" s="42">
        <v>-4385901</v>
      </c>
      <c r="P34" s="42">
        <v>-2839630</v>
      </c>
      <c r="Q34" s="42">
        <v>-203457</v>
      </c>
      <c r="R34" s="42">
        <v>-184826</v>
      </c>
      <c r="S34" s="43">
        <v>-5010226</v>
      </c>
      <c r="T34" s="43">
        <v>-20545991</v>
      </c>
      <c r="U34" s="44">
        <v>-61572518</v>
      </c>
      <c r="V34" s="45" t="s">
        <v>24</v>
      </c>
    </row>
    <row r="35" spans="1:22" s="46" customFormat="1" ht="12" customHeight="1">
      <c r="A35" s="39"/>
      <c r="B35" s="40" t="s">
        <v>50</v>
      </c>
      <c r="C35" s="41"/>
      <c r="D35" s="42">
        <v>-2644320</v>
      </c>
      <c r="E35" s="42">
        <v>-53413321</v>
      </c>
      <c r="F35" s="42">
        <v>-20502258</v>
      </c>
      <c r="G35" s="42">
        <v>-19400882</v>
      </c>
      <c r="H35" s="42">
        <v>-6927465</v>
      </c>
      <c r="I35" s="42">
        <v>-20474745</v>
      </c>
      <c r="J35" s="42">
        <v>-28454056</v>
      </c>
      <c r="K35" s="42">
        <v>-2575257</v>
      </c>
      <c r="L35" s="42">
        <v>-18502220</v>
      </c>
      <c r="M35" s="42">
        <v>-10725812</v>
      </c>
      <c r="N35" s="42">
        <v>-5053939</v>
      </c>
      <c r="O35" s="42">
        <v>-12959225</v>
      </c>
      <c r="P35" s="42">
        <v>-46331996</v>
      </c>
      <c r="Q35" s="42">
        <v>-1383330</v>
      </c>
      <c r="R35" s="42">
        <v>-2579677</v>
      </c>
      <c r="S35" s="43">
        <v>-10868546</v>
      </c>
      <c r="T35" s="43">
        <v>-27582262</v>
      </c>
      <c r="U35" s="44">
        <v>-290379313</v>
      </c>
      <c r="V35" s="45" t="s">
        <v>24</v>
      </c>
    </row>
    <row r="36" spans="1:22" s="46" customFormat="1" ht="12" customHeight="1">
      <c r="A36" s="39"/>
      <c r="B36" s="40" t="s">
        <v>51</v>
      </c>
      <c r="C36" s="41"/>
      <c r="D36" s="42">
        <v>9721</v>
      </c>
      <c r="E36" s="42">
        <v>-497762</v>
      </c>
      <c r="F36" s="42">
        <v>3021</v>
      </c>
      <c r="G36" s="42">
        <v>361051</v>
      </c>
      <c r="H36" s="42">
        <v>138472</v>
      </c>
      <c r="I36" s="42">
        <v>397857</v>
      </c>
      <c r="J36" s="42">
        <v>-734627</v>
      </c>
      <c r="K36" s="42">
        <v>233016</v>
      </c>
      <c r="L36" s="42">
        <v>-382861</v>
      </c>
      <c r="M36" s="42">
        <v>56741</v>
      </c>
      <c r="N36" s="42">
        <v>0</v>
      </c>
      <c r="O36" s="42">
        <v>-4783435</v>
      </c>
      <c r="P36" s="42">
        <v>478475</v>
      </c>
      <c r="Q36" s="42">
        <v>17933</v>
      </c>
      <c r="R36" s="42">
        <v>207390</v>
      </c>
      <c r="S36" s="43">
        <v>-155285</v>
      </c>
      <c r="T36" s="43">
        <v>-3506</v>
      </c>
      <c r="U36" s="44">
        <v>-4653799</v>
      </c>
      <c r="V36" s="45" t="s">
        <v>24</v>
      </c>
    </row>
    <row r="37" spans="1:22" s="55" customFormat="1" ht="12" customHeight="1">
      <c r="A37" s="48"/>
      <c r="B37" s="49" t="s">
        <v>52</v>
      </c>
      <c r="C37" s="50"/>
      <c r="D37" s="51">
        <v>-512284</v>
      </c>
      <c r="E37" s="51">
        <v>11169547</v>
      </c>
      <c r="F37" s="51">
        <v>17309457</v>
      </c>
      <c r="G37" s="51">
        <v>3078390</v>
      </c>
      <c r="H37" s="51">
        <v>-7620788</v>
      </c>
      <c r="I37" s="51">
        <v>-10803493</v>
      </c>
      <c r="J37" s="51">
        <v>-11264406</v>
      </c>
      <c r="K37" s="51">
        <v>414157</v>
      </c>
      <c r="L37" s="51">
        <v>-13507836</v>
      </c>
      <c r="M37" s="51">
        <v>140837</v>
      </c>
      <c r="N37" s="51">
        <v>-951044</v>
      </c>
      <c r="O37" s="51">
        <v>-1338148</v>
      </c>
      <c r="P37" s="51">
        <v>12102302</v>
      </c>
      <c r="Q37" s="51">
        <v>2786751</v>
      </c>
      <c r="R37" s="51">
        <v>287458</v>
      </c>
      <c r="S37" s="52">
        <v>254488</v>
      </c>
      <c r="T37" s="52">
        <v>11480458</v>
      </c>
      <c r="U37" s="53">
        <v>13025847</v>
      </c>
      <c r="V37" s="54" t="s">
        <v>24</v>
      </c>
    </row>
    <row r="38" spans="1:22" s="46" customFormat="1" ht="12" customHeight="1">
      <c r="A38" s="39"/>
      <c r="B38" s="40" t="s">
        <v>53</v>
      </c>
      <c r="C38" s="41"/>
      <c r="D38" s="42">
        <v>0</v>
      </c>
      <c r="E38" s="42">
        <v>327943</v>
      </c>
      <c r="F38" s="42">
        <v>2907041</v>
      </c>
      <c r="G38" s="42">
        <v>106096</v>
      </c>
      <c r="H38" s="42">
        <v>0</v>
      </c>
      <c r="I38" s="42">
        <v>6107942</v>
      </c>
      <c r="J38" s="42">
        <v>0</v>
      </c>
      <c r="K38" s="42">
        <v>0</v>
      </c>
      <c r="L38" s="42">
        <v>0</v>
      </c>
      <c r="M38" s="42">
        <v>735417</v>
      </c>
      <c r="N38" s="42">
        <v>0</v>
      </c>
      <c r="O38" s="42">
        <v>220432</v>
      </c>
      <c r="P38" s="42">
        <v>0</v>
      </c>
      <c r="Q38" s="42">
        <v>0</v>
      </c>
      <c r="R38" s="42">
        <v>0</v>
      </c>
      <c r="S38" s="43">
        <v>0</v>
      </c>
      <c r="T38" s="43">
        <v>0</v>
      </c>
      <c r="U38" s="44">
        <v>10404871</v>
      </c>
      <c r="V38" s="45" t="s">
        <v>24</v>
      </c>
    </row>
    <row r="39" spans="1:22" s="55" customFormat="1" ht="12" customHeight="1">
      <c r="A39" s="48"/>
      <c r="B39" s="49" t="s">
        <v>54</v>
      </c>
      <c r="C39" s="50"/>
      <c r="D39" s="51">
        <v>-512284</v>
      </c>
      <c r="E39" s="51">
        <v>11497491</v>
      </c>
      <c r="F39" s="51">
        <v>20216498</v>
      </c>
      <c r="G39" s="51">
        <v>3184486</v>
      </c>
      <c r="H39" s="51">
        <v>-7620788</v>
      </c>
      <c r="I39" s="51">
        <v>-4695551</v>
      </c>
      <c r="J39" s="51">
        <v>-11264406</v>
      </c>
      <c r="K39" s="51">
        <v>414157</v>
      </c>
      <c r="L39" s="51">
        <v>-13507836</v>
      </c>
      <c r="M39" s="51">
        <v>876254</v>
      </c>
      <c r="N39" s="51">
        <v>-951044</v>
      </c>
      <c r="O39" s="51">
        <v>-1117715</v>
      </c>
      <c r="P39" s="51">
        <v>12102302</v>
      </c>
      <c r="Q39" s="51">
        <v>2786751</v>
      </c>
      <c r="R39" s="51">
        <v>287458</v>
      </c>
      <c r="S39" s="52">
        <v>254488</v>
      </c>
      <c r="T39" s="52">
        <v>11480458</v>
      </c>
      <c r="U39" s="53">
        <v>23430719</v>
      </c>
      <c r="V39" s="54" t="s">
        <v>24</v>
      </c>
    </row>
    <row r="40" spans="1:22" s="46" customFormat="1" ht="12" customHeight="1">
      <c r="A40" s="39"/>
      <c r="B40" s="40" t="s">
        <v>55</v>
      </c>
      <c r="C40" s="41"/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3">
        <v>0</v>
      </c>
      <c r="T40" s="43">
        <v>0</v>
      </c>
      <c r="U40" s="44">
        <v>0</v>
      </c>
      <c r="V40" s="45" t="s">
        <v>24</v>
      </c>
    </row>
    <row r="41" spans="1:22" s="46" customFormat="1" ht="12" customHeight="1">
      <c r="A41" s="39"/>
      <c r="B41" s="40" t="s">
        <v>56</v>
      </c>
      <c r="C41" s="41"/>
      <c r="D41" s="42">
        <v>0</v>
      </c>
      <c r="E41" s="42">
        <v>-61303</v>
      </c>
      <c r="F41" s="42">
        <v>-168534</v>
      </c>
      <c r="G41" s="42">
        <v>0</v>
      </c>
      <c r="H41" s="42">
        <v>0</v>
      </c>
      <c r="I41" s="42">
        <v>0</v>
      </c>
      <c r="J41" s="42">
        <v>0</v>
      </c>
      <c r="K41" s="42">
        <v>-7670</v>
      </c>
      <c r="L41" s="42">
        <v>0</v>
      </c>
      <c r="M41" s="42">
        <v>0</v>
      </c>
      <c r="N41" s="42">
        <v>0</v>
      </c>
      <c r="O41" s="42">
        <v>-250180</v>
      </c>
      <c r="P41" s="42">
        <v>0</v>
      </c>
      <c r="Q41" s="42">
        <v>0</v>
      </c>
      <c r="R41" s="42">
        <v>0</v>
      </c>
      <c r="S41" s="43">
        <v>0</v>
      </c>
      <c r="T41" s="43">
        <v>-3013427</v>
      </c>
      <c r="U41" s="44">
        <v>-3501115</v>
      </c>
      <c r="V41" s="45" t="s">
        <v>24</v>
      </c>
    </row>
    <row r="42" spans="1:22" s="46" customFormat="1" ht="12" customHeight="1">
      <c r="A42" s="39"/>
      <c r="B42" s="40" t="s">
        <v>57</v>
      </c>
      <c r="C42" s="41"/>
      <c r="D42" s="42">
        <v>0</v>
      </c>
      <c r="E42" s="42">
        <v>76717</v>
      </c>
      <c r="F42" s="42">
        <v>-13863</v>
      </c>
      <c r="G42" s="42">
        <v>-731828</v>
      </c>
      <c r="H42" s="42">
        <v>-411360</v>
      </c>
      <c r="I42" s="42">
        <v>16670001</v>
      </c>
      <c r="J42" s="42">
        <v>5337543</v>
      </c>
      <c r="K42" s="42">
        <v>-182261</v>
      </c>
      <c r="L42" s="42">
        <v>9340642</v>
      </c>
      <c r="M42" s="42">
        <v>157778</v>
      </c>
      <c r="N42" s="42">
        <v>-3748</v>
      </c>
      <c r="O42" s="42">
        <v>6035</v>
      </c>
      <c r="P42" s="42">
        <v>11354</v>
      </c>
      <c r="Q42" s="42">
        <v>-142907</v>
      </c>
      <c r="R42" s="42">
        <v>100355</v>
      </c>
      <c r="S42" s="43">
        <v>-375254</v>
      </c>
      <c r="T42" s="43">
        <v>5774536</v>
      </c>
      <c r="U42" s="44">
        <v>35613949</v>
      </c>
      <c r="V42" s="45" t="s">
        <v>24</v>
      </c>
    </row>
    <row r="43" spans="1:22" s="46" customFormat="1" ht="12" customHeight="1">
      <c r="A43" s="39"/>
      <c r="B43" s="40" t="s">
        <v>58</v>
      </c>
      <c r="C43" s="41"/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3">
        <v>0</v>
      </c>
      <c r="T43" s="43">
        <v>0</v>
      </c>
      <c r="U43" s="44">
        <v>0</v>
      </c>
      <c r="V43" s="45" t="s">
        <v>24</v>
      </c>
    </row>
    <row r="44" spans="1:22" s="46" customFormat="1" ht="12" customHeight="1">
      <c r="A44" s="39"/>
      <c r="B44" s="40" t="s">
        <v>59</v>
      </c>
      <c r="C44" s="41"/>
      <c r="D44" s="42">
        <v>-3718</v>
      </c>
      <c r="E44" s="42">
        <v>2753858</v>
      </c>
      <c r="F44" s="42">
        <v>-3334140</v>
      </c>
      <c r="G44" s="42">
        <v>-588399</v>
      </c>
      <c r="H44" s="42">
        <v>693629</v>
      </c>
      <c r="I44" s="42">
        <v>-3532625</v>
      </c>
      <c r="J44" s="42">
        <v>7052574</v>
      </c>
      <c r="K44" s="42">
        <v>60039</v>
      </c>
      <c r="L44" s="42">
        <v>1849379</v>
      </c>
      <c r="M44" s="42">
        <v>-1621813</v>
      </c>
      <c r="N44" s="42">
        <v>436081</v>
      </c>
      <c r="O44" s="42">
        <v>2510235</v>
      </c>
      <c r="P44" s="42">
        <v>10027104</v>
      </c>
      <c r="Q44" s="42">
        <v>1834369</v>
      </c>
      <c r="R44" s="42">
        <v>305688</v>
      </c>
      <c r="S44" s="43">
        <v>202092</v>
      </c>
      <c r="T44" s="43">
        <v>6122917</v>
      </c>
      <c r="U44" s="44">
        <v>24767270</v>
      </c>
      <c r="V44" s="45" t="s">
        <v>24</v>
      </c>
    </row>
    <row r="45" spans="1:22" s="59" customFormat="1" ht="15" customHeight="1">
      <c r="A45" s="56"/>
      <c r="B45" s="57" t="s">
        <v>60</v>
      </c>
      <c r="C45" s="58"/>
      <c r="D45" s="51">
        <v>-515795</v>
      </c>
      <c r="E45" s="51">
        <v>14266762</v>
      </c>
      <c r="F45" s="51">
        <v>16699961</v>
      </c>
      <c r="G45" s="51">
        <v>1864259</v>
      </c>
      <c r="H45" s="51">
        <v>-7338520</v>
      </c>
      <c r="I45" s="51">
        <v>8441825</v>
      </c>
      <c r="J45" s="51">
        <v>1125711</v>
      </c>
      <c r="K45" s="51">
        <v>284265</v>
      </c>
      <c r="L45" s="51">
        <v>-2317815</v>
      </c>
      <c r="M45" s="51">
        <v>-587781</v>
      </c>
      <c r="N45" s="51">
        <v>-518711</v>
      </c>
      <c r="O45" s="51">
        <v>1148374</v>
      </c>
      <c r="P45" s="51">
        <v>22140760</v>
      </c>
      <c r="Q45" s="51">
        <v>4478213</v>
      </c>
      <c r="R45" s="51">
        <v>693501</v>
      </c>
      <c r="S45" s="52">
        <v>81327</v>
      </c>
      <c r="T45" s="52">
        <v>20364485</v>
      </c>
      <c r="U45" s="53">
        <v>80310822</v>
      </c>
      <c r="V45" s="54" t="s">
        <v>24</v>
      </c>
    </row>
    <row r="46" spans="1:39" s="66" customFormat="1" ht="2.25" customHeight="1">
      <c r="A46" s="62"/>
      <c r="B46" s="63"/>
      <c r="C46" s="64"/>
      <c r="D46" s="65" t="s">
        <v>61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 t="s">
        <v>62</v>
      </c>
      <c r="Q46" s="65"/>
      <c r="R46" s="65"/>
      <c r="S46" s="65"/>
      <c r="T46" s="65"/>
      <c r="U46" s="6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</row>
    <row r="47" spans="1:39" s="66" customFormat="1" ht="6" customHeight="1">
      <c r="A47" s="67"/>
      <c r="B47" s="68"/>
      <c r="C47" s="67"/>
      <c r="D47" s="67" t="s">
        <v>61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 t="s">
        <v>62</v>
      </c>
      <c r="Q47" s="67"/>
      <c r="R47" s="67"/>
      <c r="S47" s="67"/>
      <c r="T47" s="67"/>
      <c r="U47" s="67"/>
      <c r="V47" s="6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</row>
    <row r="48" spans="1:22" s="70" customFormat="1" ht="12" customHeight="1">
      <c r="A48" s="69" t="s">
        <v>63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1:22" ht="12" customHeight="1">
      <c r="A49" s="71"/>
      <c r="B49" s="72"/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1"/>
    </row>
  </sheetData>
  <sheetProtection/>
  <printOptions/>
  <pageMargins left="1.1811023622047245" right="1.1811023622047245" top="0.8661417322834646" bottom="0.8267716535433072" header="0.5511811023622047" footer="0.2362204724409449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Wendy Miluska Villar Charapaqui</cp:lastModifiedBy>
  <dcterms:created xsi:type="dcterms:W3CDTF">2000-01-11T22:22:14Z</dcterms:created>
  <dcterms:modified xsi:type="dcterms:W3CDTF">2016-09-30T15:43:22Z</dcterms:modified>
  <cp:category/>
  <cp:version/>
  <cp:contentType/>
  <cp:contentStatus/>
</cp:coreProperties>
</file>