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/>
  <calcPr fullCalcOnLoad="1"/>
</workbook>
</file>

<file path=xl/sharedStrings.xml><?xml version="1.0" encoding="utf-8"?>
<sst xmlns="http://schemas.openxmlformats.org/spreadsheetml/2006/main" count="288" uniqueCount="136">
  <si>
    <t>BALANCE  GENERAL  DE  LAS  EMPRESAS DE  ARRENDAMIENTO  FINANCIERO</t>
  </si>
  <si>
    <t>(AJUSTADO POR INFLACION SEGUN CIRCULAR SBS Nº EAF-153-96 Y CARTA CIRCULAR SBS Nº EAF-005-96)</t>
  </si>
  <si>
    <t>AL  30  DE  ABRRIL  DEL 2000</t>
  </si>
  <si>
    <t>(EN MILES DE NUEVOS SOLES)</t>
  </si>
  <si>
    <t>Mitsui</t>
  </si>
  <si>
    <t>A C T I V O</t>
  </si>
  <si>
    <t>Wiese</t>
  </si>
  <si>
    <t>Latino</t>
  </si>
  <si>
    <t>Citi</t>
  </si>
  <si>
    <t>América</t>
  </si>
  <si>
    <t>Santander</t>
  </si>
  <si>
    <t>Credi</t>
  </si>
  <si>
    <t>Leasing</t>
  </si>
  <si>
    <t>Masa</t>
  </si>
  <si>
    <t>TOTAL</t>
  </si>
  <si>
    <t>Total</t>
  </si>
  <si>
    <t>(1)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</si>
  <si>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</si>
  <si>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</si>
  <si>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</si>
  <si>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</si>
  <si>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</si>
  <si>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</si>
  <si>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</si>
  <si>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</si>
  <si>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</si>
  <si>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</si>
  <si>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</si>
  <si>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</si>
  <si>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</si>
  <si>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</si>
  <si>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</si>
  <si>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</si>
  <si>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</si>
  <si>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</si>
  <si>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</si>
  <si>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</si>
  <si>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</si>
  <si>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</si>
  <si>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</si>
  <si>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</si>
  <si>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</si>
  <si>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</si>
  <si>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</si>
  <si>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</si>
  <si>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</si>
  <si>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</si>
  <si>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</si>
  <si>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</si>
  <si>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</si>
  <si>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</si>
  <si>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</si>
  <si>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</si>
  <si>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</si>
  <si>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</si>
  <si>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3.48</t>
  </si>
  <si>
    <t>(1) Fusión por absorción con Lima Leasing.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</si>
  <si>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</si>
  <si>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</si>
  <si>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</si>
  <si>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</si>
  <si>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</si>
  <si>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</si>
  <si>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</si>
  <si>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</si>
  <si>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</si>
  <si>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</si>
  <si>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</si>
  <si>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</si>
  <si>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</si>
  <si>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</si>
  <si>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</si>
  <si>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</si>
  <si>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</si>
  <si>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</si>
  <si>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</si>
  <si>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</si>
  <si>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</si>
  <si>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</si>
  <si>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</si>
  <si>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</si>
  <si>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</si>
  <si>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</si>
  <si>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</si>
  <si>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</si>
  <si>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</si>
  <si>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</si>
  <si>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</si>
  <si>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</si>
  <si>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</si>
  <si>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</si>
  <si>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</si>
  <si>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</si>
  <si>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</si>
  <si>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</si>
  <si>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</si>
  <si>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</si>
  <si>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</si>
  <si>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</si>
  <si>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</si>
  <si>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</si>
  <si>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</si>
  <si>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</si>
  <si>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</si>
  <si>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Intereses por Fondos Interbancarios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</si>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</sst>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10.5"/>
      <name val="Arial Narrow"/>
      <family val="2"/>
    </font>
    <font>
      <b/>
      <sz val="9"/>
      <name val="Arial"/>
      <family val="2"/>
    </font>
    <font>
      <sz val="9"/>
      <name val="SwitzerlandNarrow"/>
      <family val="2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220" fontId="12" fillId="0" borderId="10" xfId="0" applyNumberFormat="1" applyFont="1" applyBorder="1" applyAlignment="1">
      <alignment/>
    </xf>
    <xf numFmtId="220" fontId="12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220" fontId="11" fillId="0" borderId="0" xfId="0" applyNumberFormat="1" applyFont="1" applyAlignment="1">
      <alignment/>
    </xf>
    <xf numFmtId="220" fontId="11" fillId="0" borderId="0" xfId="0" applyNumberFormat="1" applyFont="1" applyBorder="1" applyAlignment="1">
      <alignment/>
    </xf>
    <xf numFmtId="220" fontId="1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220" fontId="12" fillId="0" borderId="0" xfId="0" applyNumberFormat="1" applyFont="1" applyAlignment="1">
      <alignment/>
    </xf>
    <xf numFmtId="220" fontId="12" fillId="0" borderId="0" xfId="0" applyNumberFormat="1" applyFont="1" applyBorder="1" applyAlignment="1">
      <alignment/>
    </xf>
    <xf numFmtId="220" fontId="12" fillId="0" borderId="5" xfId="0" applyNumberFormat="1" applyFont="1" applyBorder="1" applyAlignment="1">
      <alignment/>
    </xf>
    <xf numFmtId="0" fontId="13" fillId="0" borderId="5" xfId="0" applyFont="1" applyBorder="1" applyAlignment="1">
      <alignment/>
    </xf>
    <xf numFmtId="220" fontId="11" fillId="0" borderId="2" xfId="0" applyNumberFormat="1" applyFont="1" applyBorder="1" applyAlignment="1">
      <alignment/>
    </xf>
    <xf numFmtId="0" fontId="13" fillId="0" borderId="8" xfId="0" applyFont="1" applyBorder="1" applyAlignment="1">
      <alignment/>
    </xf>
    <xf numFmtId="220" fontId="11" fillId="0" borderId="10" xfId="0" applyNumberFormat="1" applyFont="1" applyBorder="1" applyAlignment="1">
      <alignment/>
    </xf>
    <xf numFmtId="220" fontId="11" fillId="0" borderId="8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3" fillId="0" borderId="4" xfId="0" applyFont="1" applyBorder="1" applyAlignment="1">
      <alignment/>
    </xf>
    <xf numFmtId="195" fontId="15" fillId="0" borderId="1" xfId="0" applyNumberFormat="1" applyFont="1" applyBorder="1" applyAlignment="1">
      <alignment/>
    </xf>
    <xf numFmtId="195" fontId="15" fillId="0" borderId="11" xfId="0" applyNumberFormat="1" applyFont="1" applyBorder="1" applyAlignment="1">
      <alignment/>
    </xf>
    <xf numFmtId="195" fontId="15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7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7" xfId="0" applyFont="1" applyBorder="1" applyAlignment="1">
      <alignment/>
    </xf>
    <xf numFmtId="0" fontId="11" fillId="0" borderId="8" xfId="0" applyFont="1" applyBorder="1" applyAlignment="1">
      <alignment/>
    </xf>
    <xf numFmtId="226" fontId="11" fillId="0" borderId="7" xfId="0" applyNumberFormat="1" applyFont="1" applyBorder="1" applyAlignment="1">
      <alignment/>
    </xf>
    <xf numFmtId="226" fontId="11" fillId="0" borderId="10" xfId="0" applyNumberFormat="1" applyFont="1" applyBorder="1" applyAlignment="1">
      <alignment/>
    </xf>
    <xf numFmtId="226" fontId="11" fillId="0" borderId="8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Border="1" applyAlignment="1">
      <alignment horizontal="centerContinuous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17" fillId="0" borderId="4" xfId="0" applyFont="1" applyBorder="1" applyAlignment="1">
      <alignment/>
    </xf>
    <xf numFmtId="0" fontId="12" fillId="0" borderId="8" xfId="0" applyFont="1" applyBorder="1" applyAlignment="1">
      <alignment vertical="center"/>
    </xf>
    <xf numFmtId="196" fontId="14" fillId="0" borderId="0" xfId="0" applyNumberFormat="1" applyFont="1" applyAlignment="1">
      <alignment/>
    </xf>
    <xf numFmtId="196" fontId="14" fillId="0" borderId="0" xfId="0" applyNumberFormat="1" applyFont="1" applyBorder="1" applyAlignment="1">
      <alignment/>
    </xf>
    <xf numFmtId="220" fontId="1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5.710937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9.421875" style="0" customWidth="1"/>
  </cols>
  <sheetData>
    <row r="1" spans="1:11" s="3" customFormat="1" ht="32.2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6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4</v>
      </c>
      <c r="K6" s="17"/>
    </row>
    <row r="7" spans="1:11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4" t="s">
        <v>12</v>
      </c>
      <c r="J7" s="25" t="s">
        <v>13</v>
      </c>
      <c r="K7" s="22" t="s">
        <v>14</v>
      </c>
    </row>
    <row r="8" spans="1:11" s="30" customFormat="1" ht="12" customHeight="1">
      <c r="A8" s="27"/>
      <c r="B8" s="24"/>
      <c r="C8" s="28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5" t="s">
        <v>15</v>
      </c>
      <c r="J8" s="24" t="s">
        <v>12</v>
      </c>
      <c r="K8" s="24"/>
    </row>
    <row r="9" spans="1:11" s="20" customFormat="1" ht="15.75" customHeight="1">
      <c r="A9" s="31"/>
      <c r="B9" s="32"/>
      <c r="C9" s="33" t="s">
        <v>16</v>
      </c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17</v>
      </c>
      <c r="C10" s="38">
        <v>12419</v>
      </c>
      <c r="D10" s="38">
        <v>5695</v>
      </c>
      <c r="E10" s="38">
        <v>2942</v>
      </c>
      <c r="F10" s="38">
        <v>4415</v>
      </c>
      <c r="G10" s="38">
        <v>23233</v>
      </c>
      <c r="H10" s="38">
        <v>40023</v>
      </c>
      <c r="I10" s="38">
        <v>681</v>
      </c>
      <c r="J10" s="38">
        <v>995</v>
      </c>
      <c r="K10" s="39">
        <v>90403</v>
      </c>
    </row>
    <row r="11" spans="1:11" s="46" customFormat="1" ht="21" customHeight="1">
      <c r="A11" s="41"/>
      <c r="B11" s="42" t="s">
        <v>18</v>
      </c>
      <c r="C11" s="43">
        <v>141</v>
      </c>
      <c r="D11" s="43">
        <v>2</v>
      </c>
      <c r="E11" s="43">
        <v>2</v>
      </c>
      <c r="F11" s="43">
        <v>2</v>
      </c>
      <c r="G11" s="43">
        <v>1</v>
      </c>
      <c r="H11" s="44">
        <v>1</v>
      </c>
      <c r="I11" s="44">
        <v>7</v>
      </c>
      <c r="J11" s="44">
        <v>1</v>
      </c>
      <c r="K11" s="45">
        <v>157</v>
      </c>
    </row>
    <row r="12" spans="1:11" s="46" customFormat="1" ht="21" customHeight="1">
      <c r="A12" s="41"/>
      <c r="B12" s="42" t="s">
        <v>19</v>
      </c>
      <c r="C12" s="43">
        <v>12261</v>
      </c>
      <c r="D12" s="43">
        <v>3752</v>
      </c>
      <c r="E12" s="43">
        <v>2940</v>
      </c>
      <c r="F12" s="43">
        <v>4413</v>
      </c>
      <c r="G12" s="43">
        <v>23232</v>
      </c>
      <c r="H12" s="44">
        <v>40022</v>
      </c>
      <c r="I12" s="44">
        <v>674</v>
      </c>
      <c r="J12" s="44">
        <v>994</v>
      </c>
      <c r="K12" s="45">
        <v>88288</v>
      </c>
    </row>
    <row r="13" spans="1:11" s="46" customFormat="1" ht="18" customHeight="1">
      <c r="A13" s="41"/>
      <c r="B13" s="42" t="s">
        <v>20</v>
      </c>
      <c r="C13" s="43">
        <v>17</v>
      </c>
      <c r="D13" s="43">
        <v>1941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1958</v>
      </c>
    </row>
    <row r="14" spans="1:11" s="46" customFormat="1" ht="18" customHeight="1">
      <c r="A14" s="41"/>
      <c r="B14" s="42"/>
      <c r="C14" s="43" t="s">
        <v>21</v>
      </c>
      <c r="D14" s="43" t="s">
        <v>21</v>
      </c>
      <c r="E14" s="43" t="s">
        <v>21</v>
      </c>
      <c r="F14" s="43" t="s">
        <v>21</v>
      </c>
      <c r="G14" s="43" t="s">
        <v>21</v>
      </c>
      <c r="H14" s="44" t="s">
        <v>21</v>
      </c>
      <c r="I14" s="44" t="s">
        <v>21</v>
      </c>
      <c r="J14" s="44" t="s">
        <v>21</v>
      </c>
      <c r="K14" s="45" t="s">
        <v>21</v>
      </c>
    </row>
    <row r="15" spans="1:11" s="40" customFormat="1" ht="18.75" customHeight="1">
      <c r="A15" s="36"/>
      <c r="B15" s="37" t="s">
        <v>22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23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24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16.5" customHeight="1">
      <c r="A18" s="41"/>
      <c r="B18" s="42"/>
      <c r="C18" s="43" t="s">
        <v>21</v>
      </c>
      <c r="D18" s="43" t="s">
        <v>21</v>
      </c>
      <c r="E18" s="43" t="s">
        <v>21</v>
      </c>
      <c r="F18" s="43" t="s">
        <v>21</v>
      </c>
      <c r="G18" s="43" t="s">
        <v>21</v>
      </c>
      <c r="H18" s="44" t="s">
        <v>21</v>
      </c>
      <c r="I18" s="44" t="s">
        <v>21</v>
      </c>
      <c r="J18" s="44" t="s">
        <v>21</v>
      </c>
      <c r="K18" s="45" t="s">
        <v>21</v>
      </c>
    </row>
    <row r="19" spans="1:11" s="40" customFormat="1" ht="15" customHeight="1">
      <c r="A19" s="36"/>
      <c r="B19" s="37" t="s">
        <v>25</v>
      </c>
      <c r="C19" s="38">
        <v>130888</v>
      </c>
      <c r="D19" s="38">
        <v>0</v>
      </c>
      <c r="E19" s="38">
        <v>0</v>
      </c>
      <c r="F19" s="38">
        <v>10652</v>
      </c>
      <c r="G19" s="38">
        <v>0</v>
      </c>
      <c r="H19" s="38">
        <v>4495</v>
      </c>
      <c r="I19" s="38">
        <v>0</v>
      </c>
      <c r="J19" s="38">
        <v>0</v>
      </c>
      <c r="K19" s="39">
        <v>146035</v>
      </c>
    </row>
    <row r="20" spans="1:11" s="46" customFormat="1" ht="21" customHeight="1">
      <c r="A20" s="41"/>
      <c r="B20" s="42" t="s">
        <v>26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46" customFormat="1" ht="21" customHeight="1">
      <c r="A21" s="41"/>
      <c r="B21" s="42" t="s">
        <v>27</v>
      </c>
      <c r="C21" s="43">
        <v>130888</v>
      </c>
      <c r="D21" s="43">
        <v>0</v>
      </c>
      <c r="E21" s="43">
        <v>0</v>
      </c>
      <c r="F21" s="43">
        <v>10652</v>
      </c>
      <c r="G21" s="43">
        <v>0</v>
      </c>
      <c r="H21" s="44">
        <v>0</v>
      </c>
      <c r="I21" s="44">
        <v>0</v>
      </c>
      <c r="J21" s="44">
        <v>0</v>
      </c>
      <c r="K21" s="45">
        <v>141540</v>
      </c>
    </row>
    <row r="22" spans="1:11" s="46" customFormat="1" ht="21" customHeight="1">
      <c r="A22" s="41"/>
      <c r="B22" s="42" t="s">
        <v>28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4495</v>
      </c>
      <c r="I22" s="44">
        <v>0</v>
      </c>
      <c r="J22" s="44">
        <v>0</v>
      </c>
      <c r="K22" s="45">
        <v>4495</v>
      </c>
    </row>
    <row r="23" spans="1:11" s="46" customFormat="1" ht="21.75" customHeight="1">
      <c r="A23" s="41"/>
      <c r="B23" s="42" t="s">
        <v>29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15.75" customHeight="1">
      <c r="A24" s="41"/>
      <c r="B24" s="42"/>
      <c r="C24" s="43" t="s">
        <v>21</v>
      </c>
      <c r="D24" s="43" t="s">
        <v>21</v>
      </c>
      <c r="E24" s="43" t="s">
        <v>21</v>
      </c>
      <c r="F24" s="43" t="s">
        <v>21</v>
      </c>
      <c r="G24" s="43" t="s">
        <v>21</v>
      </c>
      <c r="H24" s="44" t="s">
        <v>21</v>
      </c>
      <c r="I24" s="44" t="s">
        <v>21</v>
      </c>
      <c r="J24" s="44" t="s">
        <v>21</v>
      </c>
      <c r="K24" s="45" t="s">
        <v>21</v>
      </c>
    </row>
    <row r="25" spans="1:11" s="40" customFormat="1" ht="21" customHeight="1">
      <c r="A25" s="36"/>
      <c r="B25" s="37" t="s">
        <v>30</v>
      </c>
      <c r="C25" s="38">
        <v>1183697</v>
      </c>
      <c r="D25" s="38">
        <v>628446</v>
      </c>
      <c r="E25" s="38">
        <v>457796</v>
      </c>
      <c r="F25" s="38">
        <v>170502</v>
      </c>
      <c r="G25" s="38">
        <v>494845</v>
      </c>
      <c r="H25" s="38">
        <v>732279</v>
      </c>
      <c r="I25" s="38">
        <v>10449</v>
      </c>
      <c r="J25" s="38">
        <v>9102</v>
      </c>
      <c r="K25" s="39">
        <v>3687116</v>
      </c>
    </row>
    <row r="26" spans="1:11" s="40" customFormat="1" ht="21" customHeight="1">
      <c r="A26" s="47"/>
      <c r="B26" s="48" t="s">
        <v>31</v>
      </c>
      <c r="C26" s="49">
        <v>1180024</v>
      </c>
      <c r="D26" s="49">
        <v>629735</v>
      </c>
      <c r="E26" s="49">
        <v>362694</v>
      </c>
      <c r="F26" s="49">
        <v>175987</v>
      </c>
      <c r="G26" s="49">
        <v>501338</v>
      </c>
      <c r="H26" s="50">
        <v>730617</v>
      </c>
      <c r="I26" s="50">
        <v>10425</v>
      </c>
      <c r="J26" s="50">
        <v>9311</v>
      </c>
      <c r="K26" s="51">
        <v>3600131</v>
      </c>
    </row>
    <row r="27" spans="1:11" s="46" customFormat="1" ht="21" customHeight="1">
      <c r="A27" s="41"/>
      <c r="B27" s="42" t="s">
        <v>32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33</v>
      </c>
      <c r="C28" s="43">
        <v>0</v>
      </c>
      <c r="D28" s="43">
        <v>0</v>
      </c>
      <c r="E28" s="43">
        <v>10348</v>
      </c>
      <c r="F28" s="43">
        <v>29925</v>
      </c>
      <c r="G28" s="43">
        <v>0</v>
      </c>
      <c r="H28" s="44">
        <v>34595</v>
      </c>
      <c r="I28" s="44">
        <v>48</v>
      </c>
      <c r="J28" s="44">
        <v>0</v>
      </c>
      <c r="K28" s="45">
        <v>74916</v>
      </c>
    </row>
    <row r="29" spans="1:11" s="46" customFormat="1" ht="21" customHeight="1">
      <c r="A29" s="41"/>
      <c r="B29" s="42" t="s">
        <v>34</v>
      </c>
      <c r="C29" s="43">
        <v>23084</v>
      </c>
      <c r="D29" s="43">
        <v>0</v>
      </c>
      <c r="E29" s="43">
        <v>4956</v>
      </c>
      <c r="F29" s="43">
        <v>13945</v>
      </c>
      <c r="G29" s="43">
        <v>1827</v>
      </c>
      <c r="H29" s="44">
        <v>29766</v>
      </c>
      <c r="I29" s="44">
        <v>0</v>
      </c>
      <c r="J29" s="44">
        <v>0</v>
      </c>
      <c r="K29" s="45">
        <v>73578</v>
      </c>
    </row>
    <row r="30" spans="1:11" s="46" customFormat="1" ht="21" customHeight="1">
      <c r="A30" s="41"/>
      <c r="B30" s="42" t="s">
        <v>35</v>
      </c>
      <c r="C30" s="43">
        <v>1156324</v>
      </c>
      <c r="D30" s="43">
        <v>629735</v>
      </c>
      <c r="E30" s="43">
        <v>347390</v>
      </c>
      <c r="F30" s="43">
        <v>132094</v>
      </c>
      <c r="G30" s="43">
        <v>499453</v>
      </c>
      <c r="H30" s="44">
        <v>666256</v>
      </c>
      <c r="I30" s="44">
        <v>10377</v>
      </c>
      <c r="J30" s="44">
        <v>9311</v>
      </c>
      <c r="K30" s="45">
        <v>3450940</v>
      </c>
    </row>
    <row r="31" spans="1:11" s="46" customFormat="1" ht="21" customHeight="1">
      <c r="A31" s="41"/>
      <c r="B31" s="42" t="s">
        <v>36</v>
      </c>
      <c r="C31" s="43">
        <v>20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20</v>
      </c>
    </row>
    <row r="32" spans="1:11" s="46" customFormat="1" ht="21" customHeight="1">
      <c r="A32" s="41"/>
      <c r="B32" s="42" t="s">
        <v>37</v>
      </c>
      <c r="C32" s="43">
        <v>596</v>
      </c>
      <c r="D32" s="43">
        <v>0</v>
      </c>
      <c r="E32" s="43">
        <v>0</v>
      </c>
      <c r="F32" s="43">
        <v>23</v>
      </c>
      <c r="G32" s="43">
        <v>58</v>
      </c>
      <c r="H32" s="44">
        <v>0</v>
      </c>
      <c r="I32" s="44">
        <v>0</v>
      </c>
      <c r="J32" s="44">
        <v>0</v>
      </c>
      <c r="K32" s="45">
        <v>677</v>
      </c>
    </row>
    <row r="33" spans="1:11" s="40" customFormat="1" ht="21" customHeight="1">
      <c r="A33" s="47"/>
      <c r="B33" s="48" t="s">
        <v>38</v>
      </c>
      <c r="C33" s="49">
        <v>34606</v>
      </c>
      <c r="D33" s="49">
        <v>15689</v>
      </c>
      <c r="E33" s="49">
        <v>128524</v>
      </c>
      <c r="F33" s="49">
        <v>1468</v>
      </c>
      <c r="G33" s="49">
        <v>13272</v>
      </c>
      <c r="H33" s="50">
        <v>28890</v>
      </c>
      <c r="I33" s="50">
        <v>188</v>
      </c>
      <c r="J33" s="50">
        <v>0</v>
      </c>
      <c r="K33" s="51">
        <v>222637</v>
      </c>
    </row>
    <row r="34" spans="1:11" s="46" customFormat="1" ht="21" customHeight="1">
      <c r="A34" s="41"/>
      <c r="B34" s="42" t="s">
        <v>39</v>
      </c>
      <c r="C34" s="43">
        <v>16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16</v>
      </c>
    </row>
    <row r="35" spans="1:11" s="46" customFormat="1" ht="21" customHeight="1">
      <c r="A35" s="41"/>
      <c r="B35" s="42" t="s">
        <v>40</v>
      </c>
      <c r="C35" s="43">
        <v>6013</v>
      </c>
      <c r="D35" s="43">
        <v>4273</v>
      </c>
      <c r="E35" s="43">
        <v>104974</v>
      </c>
      <c r="F35" s="43">
        <v>546</v>
      </c>
      <c r="G35" s="43">
        <v>5659</v>
      </c>
      <c r="H35" s="44">
        <v>979</v>
      </c>
      <c r="I35" s="44">
        <v>0</v>
      </c>
      <c r="J35" s="44">
        <v>0</v>
      </c>
      <c r="K35" s="45">
        <v>122444</v>
      </c>
    </row>
    <row r="36" spans="1:11" s="46" customFormat="1" ht="21" customHeight="1">
      <c r="A36" s="41"/>
      <c r="B36" s="42" t="s">
        <v>41</v>
      </c>
      <c r="C36" s="43">
        <v>6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6</v>
      </c>
    </row>
    <row r="37" spans="1:11" s="46" customFormat="1" ht="21" customHeight="1">
      <c r="A37" s="41"/>
      <c r="B37" s="42" t="s">
        <v>42</v>
      </c>
      <c r="C37" s="43">
        <v>7438</v>
      </c>
      <c r="D37" s="43">
        <v>11416</v>
      </c>
      <c r="E37" s="43">
        <v>0</v>
      </c>
      <c r="F37" s="43">
        <v>11</v>
      </c>
      <c r="G37" s="43">
        <v>2974</v>
      </c>
      <c r="H37" s="44">
        <v>24299</v>
      </c>
      <c r="I37" s="44">
        <v>188</v>
      </c>
      <c r="J37" s="44">
        <v>0</v>
      </c>
      <c r="K37" s="45">
        <v>46326</v>
      </c>
    </row>
    <row r="38" spans="1:11" s="46" customFormat="1" ht="21" customHeight="1">
      <c r="A38" s="41"/>
      <c r="B38" s="42" t="s">
        <v>43</v>
      </c>
      <c r="C38" s="43">
        <v>21133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21133</v>
      </c>
    </row>
    <row r="39" spans="1:11" s="46" customFormat="1" ht="20.25" customHeight="1">
      <c r="A39" s="41"/>
      <c r="B39" s="42" t="s">
        <v>44</v>
      </c>
      <c r="C39" s="43">
        <v>0</v>
      </c>
      <c r="D39" s="43">
        <v>0</v>
      </c>
      <c r="E39" s="43">
        <v>23550</v>
      </c>
      <c r="F39" s="43">
        <v>911</v>
      </c>
      <c r="G39" s="43">
        <v>4639</v>
      </c>
      <c r="H39" s="44">
        <v>3612</v>
      </c>
      <c r="I39" s="44">
        <v>0</v>
      </c>
      <c r="J39" s="44">
        <v>0</v>
      </c>
      <c r="K39" s="45">
        <v>32712</v>
      </c>
    </row>
    <row r="40" spans="1:11" s="46" customFormat="1" ht="9.75" customHeight="1">
      <c r="A40" s="41"/>
      <c r="B40" s="42"/>
      <c r="C40" s="43" t="s">
        <v>21</v>
      </c>
      <c r="D40" s="43" t="s">
        <v>21</v>
      </c>
      <c r="E40" s="43" t="s">
        <v>21</v>
      </c>
      <c r="F40" s="43" t="s">
        <v>21</v>
      </c>
      <c r="G40" s="43" t="s">
        <v>21</v>
      </c>
      <c r="H40" s="44" t="s">
        <v>21</v>
      </c>
      <c r="I40" s="44" t="s">
        <v>21</v>
      </c>
      <c r="J40" s="44" t="s">
        <v>21</v>
      </c>
      <c r="K40" s="45" t="s">
        <v>21</v>
      </c>
    </row>
    <row r="41" spans="1:11" s="46" customFormat="1" ht="21" customHeight="1">
      <c r="A41" s="41"/>
      <c r="B41" s="42" t="s">
        <v>45</v>
      </c>
      <c r="C41" s="43">
        <v>0</v>
      </c>
      <c r="D41" s="43">
        <v>0</v>
      </c>
      <c r="E41" s="43">
        <v>-45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-45</v>
      </c>
    </row>
    <row r="42" spans="1:11" s="46" customFormat="1" ht="21" customHeight="1">
      <c r="A42" s="41"/>
      <c r="B42" s="42" t="s">
        <v>46</v>
      </c>
      <c r="C42" s="43">
        <v>-30933</v>
      </c>
      <c r="D42" s="43">
        <v>-16978</v>
      </c>
      <c r="E42" s="43">
        <v>-33377</v>
      </c>
      <c r="F42" s="43">
        <v>-6953</v>
      </c>
      <c r="G42" s="43">
        <v>-19765</v>
      </c>
      <c r="H42" s="44">
        <v>-27228</v>
      </c>
      <c r="I42" s="44">
        <v>-164</v>
      </c>
      <c r="J42" s="44">
        <v>-209</v>
      </c>
      <c r="K42" s="45">
        <v>-135607</v>
      </c>
    </row>
    <row r="43" spans="1:11" s="46" customFormat="1" ht="13.5" customHeight="1">
      <c r="A43" s="41"/>
      <c r="B43" s="42"/>
      <c r="C43" s="43" t="s">
        <v>21</v>
      </c>
      <c r="D43" s="43" t="s">
        <v>21</v>
      </c>
      <c r="E43" s="43" t="s">
        <v>21</v>
      </c>
      <c r="F43" s="43" t="s">
        <v>21</v>
      </c>
      <c r="G43" s="43" t="s">
        <v>21</v>
      </c>
      <c r="H43" s="44" t="s">
        <v>21</v>
      </c>
      <c r="I43" s="44" t="s">
        <v>21</v>
      </c>
      <c r="J43" s="44" t="s">
        <v>21</v>
      </c>
      <c r="K43" s="45" t="s">
        <v>21</v>
      </c>
    </row>
    <row r="44" spans="1:11" s="40" customFormat="1" ht="21" customHeight="1">
      <c r="A44" s="36"/>
      <c r="B44" s="37" t="s">
        <v>47</v>
      </c>
      <c r="C44" s="38">
        <v>10569</v>
      </c>
      <c r="D44" s="38">
        <v>10932</v>
      </c>
      <c r="E44" s="38">
        <v>7276</v>
      </c>
      <c r="F44" s="38">
        <v>57</v>
      </c>
      <c r="G44" s="38">
        <v>740</v>
      </c>
      <c r="H44" s="38">
        <v>5966</v>
      </c>
      <c r="I44" s="38">
        <v>38</v>
      </c>
      <c r="J44" s="38">
        <v>0</v>
      </c>
      <c r="K44" s="39">
        <v>35578</v>
      </c>
    </row>
    <row r="45" spans="1:11" s="40" customFormat="1" ht="12.75" customHeight="1">
      <c r="A45" s="36"/>
      <c r="B45" s="37" t="s">
        <v>48</v>
      </c>
      <c r="C45" s="38">
        <v>16314</v>
      </c>
      <c r="D45" s="38">
        <v>2213</v>
      </c>
      <c r="E45" s="38">
        <v>0</v>
      </c>
      <c r="F45" s="38">
        <v>910</v>
      </c>
      <c r="G45" s="38">
        <v>796</v>
      </c>
      <c r="H45" s="38">
        <v>174</v>
      </c>
      <c r="I45" s="38">
        <v>59</v>
      </c>
      <c r="J45" s="38">
        <v>83</v>
      </c>
      <c r="K45" s="39">
        <v>20549</v>
      </c>
    </row>
    <row r="46" spans="1:11" s="46" customFormat="1" ht="17.25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49</v>
      </c>
      <c r="C47" s="38">
        <v>89148</v>
      </c>
      <c r="D47" s="38">
        <v>84234</v>
      </c>
      <c r="E47" s="38">
        <v>98393</v>
      </c>
      <c r="F47" s="38">
        <v>34259</v>
      </c>
      <c r="G47" s="38">
        <v>69787</v>
      </c>
      <c r="H47" s="38">
        <v>194022</v>
      </c>
      <c r="I47" s="38">
        <v>11030</v>
      </c>
      <c r="J47" s="38">
        <v>3414</v>
      </c>
      <c r="K47" s="39">
        <v>584287</v>
      </c>
    </row>
    <row r="48" spans="1:11" s="46" customFormat="1" ht="21" customHeight="1">
      <c r="A48" s="41"/>
      <c r="B48" s="42" t="s">
        <v>50</v>
      </c>
      <c r="C48" s="43">
        <v>392261</v>
      </c>
      <c r="D48" s="43">
        <v>54853</v>
      </c>
      <c r="E48" s="43">
        <v>93120</v>
      </c>
      <c r="F48" s="43">
        <v>28524</v>
      </c>
      <c r="G48" s="43">
        <v>60810</v>
      </c>
      <c r="H48" s="44">
        <v>183728</v>
      </c>
      <c r="I48" s="44">
        <v>10180</v>
      </c>
      <c r="J48" s="44">
        <v>3213</v>
      </c>
      <c r="K48" s="45">
        <v>826689</v>
      </c>
    </row>
    <row r="49" spans="1:11" s="46" customFormat="1" ht="14.25" customHeight="1">
      <c r="A49" s="41"/>
      <c r="B49" s="42" t="s">
        <v>51</v>
      </c>
      <c r="C49" s="43">
        <v>-303113</v>
      </c>
      <c r="D49" s="43">
        <v>29381</v>
      </c>
      <c r="E49" s="43">
        <v>5273</v>
      </c>
      <c r="F49" s="43">
        <v>5735</v>
      </c>
      <c r="G49" s="43">
        <v>8977</v>
      </c>
      <c r="H49" s="44">
        <v>10294</v>
      </c>
      <c r="I49" s="44">
        <v>850</v>
      </c>
      <c r="J49" s="44">
        <v>201</v>
      </c>
      <c r="K49" s="45">
        <v>-242402</v>
      </c>
    </row>
    <row r="50" spans="1:11" s="46" customFormat="1" ht="15" customHeight="1">
      <c r="A50" s="41"/>
      <c r="B50" s="42"/>
      <c r="C50" s="43" t="s">
        <v>21</v>
      </c>
      <c r="D50" s="43" t="s">
        <v>21</v>
      </c>
      <c r="E50" s="43" t="s">
        <v>21</v>
      </c>
      <c r="F50" s="43" t="s">
        <v>21</v>
      </c>
      <c r="G50" s="43" t="s">
        <v>21</v>
      </c>
      <c r="H50" s="43" t="s">
        <v>21</v>
      </c>
      <c r="I50" s="43" t="s">
        <v>21</v>
      </c>
      <c r="J50" s="43" t="s">
        <v>21</v>
      </c>
      <c r="K50" s="45" t="s">
        <v>21</v>
      </c>
    </row>
    <row r="51" spans="1:11" s="40" customFormat="1" ht="21" customHeight="1">
      <c r="A51" s="36"/>
      <c r="B51" s="37" t="s">
        <v>52</v>
      </c>
      <c r="C51" s="38">
        <v>1443035</v>
      </c>
      <c r="D51" s="38">
        <v>731520</v>
      </c>
      <c r="E51" s="38">
        <v>566407</v>
      </c>
      <c r="F51" s="38">
        <v>220795</v>
      </c>
      <c r="G51" s="38">
        <v>589401</v>
      </c>
      <c r="H51" s="38">
        <v>976959</v>
      </c>
      <c r="I51" s="38">
        <v>22257</v>
      </c>
      <c r="J51" s="38">
        <v>13594</v>
      </c>
      <c r="K51" s="39">
        <v>4563968</v>
      </c>
    </row>
    <row r="52" spans="1:11" s="46" customFormat="1" ht="6.75" customHeight="1">
      <c r="A52" s="41"/>
      <c r="B52" s="52"/>
      <c r="C52" s="43"/>
      <c r="D52" s="43"/>
      <c r="E52" s="43"/>
      <c r="F52" s="43"/>
      <c r="G52" s="43"/>
      <c r="H52" s="43"/>
      <c r="I52" s="43"/>
      <c r="J52" s="43"/>
      <c r="K52" s="53"/>
    </row>
    <row r="53" spans="1:11" s="46" customFormat="1" ht="17.25" customHeight="1">
      <c r="A53" s="41"/>
      <c r="B53" s="52" t="s">
        <v>53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40451</v>
      </c>
      <c r="I53" s="44">
        <v>0</v>
      </c>
      <c r="J53" s="44">
        <v>0</v>
      </c>
      <c r="K53" s="45">
        <v>40451</v>
      </c>
    </row>
    <row r="54" spans="1:11" s="46" customFormat="1" ht="21" customHeight="1">
      <c r="A54" s="31"/>
      <c r="B54" s="54" t="s">
        <v>54</v>
      </c>
      <c r="C54" s="55">
        <v>0</v>
      </c>
      <c r="D54" s="55">
        <v>1037918</v>
      </c>
      <c r="E54" s="55">
        <v>774891</v>
      </c>
      <c r="F54" s="55">
        <v>152949</v>
      </c>
      <c r="G54" s="55">
        <v>63518</v>
      </c>
      <c r="H54" s="55">
        <v>1668717</v>
      </c>
      <c r="I54" s="55">
        <v>12077</v>
      </c>
      <c r="J54" s="55">
        <v>8585</v>
      </c>
      <c r="K54" s="56">
        <v>3718655</v>
      </c>
    </row>
    <row r="55" spans="1:11" s="20" customFormat="1" ht="30.75" customHeight="1">
      <c r="A55" s="20" t="s">
        <v>55</v>
      </c>
      <c r="C55" s="57"/>
      <c r="D55" s="57"/>
      <c r="E55" s="57"/>
      <c r="F55" s="57"/>
      <c r="G55" s="57"/>
      <c r="H55" s="58"/>
      <c r="I55" s="58"/>
      <c r="J55" s="58"/>
      <c r="K55" s="57"/>
    </row>
    <row r="56" spans="1:11" s="59" customFormat="1" ht="13.5" customHeight="1">
      <c r="A56" s="59" t="s">
        <v>56</v>
      </c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59" customFormat="1" ht="6.75" customHeight="1">
      <c r="B57" s="60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36" customHeight="1">
      <c r="A58" s="63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4.2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5" customFormat="1" ht="17.25" customHeight="1">
      <c r="A60" s="7" t="str">
        <f>A3</f>
        <v>AL  30  DE  ABRRIL  DEL 2000</v>
      </c>
      <c r="B60" s="7"/>
      <c r="C60" s="7"/>
      <c r="D60" s="7"/>
      <c r="E60" s="7"/>
      <c r="F60" s="7"/>
      <c r="G60" s="7"/>
      <c r="H60" s="64"/>
      <c r="I60" s="64"/>
      <c r="J60" s="64"/>
      <c r="K60" s="7"/>
    </row>
    <row r="61" spans="1:11" s="14" customFormat="1" ht="12.75" customHeight="1">
      <c r="A61" s="11" t="s">
        <v>3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6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6"/>
      <c r="J63" s="17" t="s">
        <v>4</v>
      </c>
      <c r="K63" s="17"/>
    </row>
    <row r="64" spans="1:11" s="26" customFormat="1" ht="12" customHeight="1">
      <c r="A64" s="21"/>
      <c r="B64" s="22" t="s">
        <v>57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4" t="s">
        <v>12</v>
      </c>
      <c r="J64" s="25" t="s">
        <v>13</v>
      </c>
      <c r="K64" s="22" t="s">
        <v>14</v>
      </c>
    </row>
    <row r="65" spans="1:11" s="30" customFormat="1" ht="12" customHeight="1">
      <c r="A65" s="27"/>
      <c r="B65" s="24"/>
      <c r="C65" s="28" t="s">
        <v>12</v>
      </c>
      <c r="D65" s="29" t="s">
        <v>12</v>
      </c>
      <c r="E65" s="29" t="s">
        <v>12</v>
      </c>
      <c r="F65" s="29" t="s">
        <v>12</v>
      </c>
      <c r="G65" s="29" t="s">
        <v>12</v>
      </c>
      <c r="H65" s="29" t="s">
        <v>12</v>
      </c>
      <c r="I65" s="25" t="s">
        <v>15</v>
      </c>
      <c r="J65" s="24" t="s">
        <v>12</v>
      </c>
      <c r="K65" s="24"/>
    </row>
    <row r="66" spans="1:11" s="20" customFormat="1" ht="12.75" customHeight="1">
      <c r="A66" s="31"/>
      <c r="B66" s="32"/>
      <c r="C66" s="33" t="s">
        <v>16</v>
      </c>
      <c r="D66" s="34"/>
      <c r="E66" s="34"/>
      <c r="F66" s="34"/>
      <c r="G66" s="34"/>
      <c r="H66" s="32"/>
      <c r="I66" s="35"/>
      <c r="J66" s="35"/>
      <c r="K66" s="32"/>
    </row>
    <row r="67" spans="1:11" s="71" customFormat="1" ht="30" customHeight="1">
      <c r="A67" s="67"/>
      <c r="B67" s="52"/>
      <c r="C67" s="68" t="s">
        <v>21</v>
      </c>
      <c r="D67" s="69"/>
      <c r="E67" s="69"/>
      <c r="F67" s="69" t="s">
        <v>21</v>
      </c>
      <c r="G67" s="69" t="s">
        <v>21</v>
      </c>
      <c r="H67" s="69" t="s">
        <v>21</v>
      </c>
      <c r="I67" s="69" t="s">
        <v>21</v>
      </c>
      <c r="J67" s="69"/>
      <c r="K67" s="70" t="s">
        <v>21</v>
      </c>
    </row>
    <row r="68" spans="1:11" s="73" customFormat="1" ht="30" customHeight="1">
      <c r="A68" s="72"/>
      <c r="B68" s="37" t="s">
        <v>58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</row>
    <row r="69" spans="1:11" s="74" customFormat="1" ht="30" customHeight="1">
      <c r="A69" s="67"/>
      <c r="B69" s="42" t="s">
        <v>59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4">
        <v>0</v>
      </c>
      <c r="I69" s="44">
        <v>0</v>
      </c>
      <c r="J69" s="44">
        <v>0</v>
      </c>
      <c r="K69" s="45">
        <v>0</v>
      </c>
    </row>
    <row r="70" spans="1:11" s="74" customFormat="1" ht="30" customHeight="1">
      <c r="A70" s="67"/>
      <c r="B70" s="42" t="s">
        <v>60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4">
        <v>0</v>
      </c>
      <c r="I70" s="44">
        <v>0</v>
      </c>
      <c r="J70" s="44">
        <v>0</v>
      </c>
      <c r="K70" s="45">
        <v>0</v>
      </c>
    </row>
    <row r="71" spans="1:11" s="74" customFormat="1" ht="30" customHeight="1">
      <c r="A71" s="67"/>
      <c r="B71" s="42"/>
      <c r="C71" s="43" t="s">
        <v>21</v>
      </c>
      <c r="D71" s="43" t="s">
        <v>21</v>
      </c>
      <c r="E71" s="43" t="s">
        <v>21</v>
      </c>
      <c r="F71" s="43" t="s">
        <v>21</v>
      </c>
      <c r="G71" s="43" t="s">
        <v>21</v>
      </c>
      <c r="H71" s="44" t="s">
        <v>21</v>
      </c>
      <c r="I71" s="44" t="s">
        <v>21</v>
      </c>
      <c r="J71" s="44" t="s">
        <v>21</v>
      </c>
      <c r="K71" s="45" t="s">
        <v>21</v>
      </c>
    </row>
    <row r="72" spans="1:11" s="73" customFormat="1" ht="30" customHeight="1">
      <c r="A72" s="72"/>
      <c r="B72" s="37" t="s">
        <v>61</v>
      </c>
      <c r="C72" s="38">
        <v>734286</v>
      </c>
      <c r="D72" s="38">
        <v>381543</v>
      </c>
      <c r="E72" s="38">
        <v>359175</v>
      </c>
      <c r="F72" s="38">
        <v>135926</v>
      </c>
      <c r="G72" s="38">
        <v>291297</v>
      </c>
      <c r="H72" s="38">
        <v>534587</v>
      </c>
      <c r="I72" s="38">
        <v>410</v>
      </c>
      <c r="J72" s="38">
        <v>6438</v>
      </c>
      <c r="K72" s="39">
        <v>2443662</v>
      </c>
    </row>
    <row r="73" spans="1:11" s="74" customFormat="1" ht="30" customHeight="1">
      <c r="A73" s="67"/>
      <c r="B73" s="42" t="s">
        <v>62</v>
      </c>
      <c r="C73" s="43">
        <v>239290</v>
      </c>
      <c r="D73" s="43">
        <v>0</v>
      </c>
      <c r="E73" s="43">
        <v>743</v>
      </c>
      <c r="F73" s="43">
        <v>9063</v>
      </c>
      <c r="G73" s="43">
        <v>63</v>
      </c>
      <c r="H73" s="44">
        <v>28074</v>
      </c>
      <c r="I73" s="44">
        <v>0</v>
      </c>
      <c r="J73" s="44">
        <v>0</v>
      </c>
      <c r="K73" s="45">
        <v>277233</v>
      </c>
    </row>
    <row r="74" spans="1:11" s="74" customFormat="1" ht="30" customHeight="1">
      <c r="A74" s="67"/>
      <c r="B74" s="42" t="s">
        <v>63</v>
      </c>
      <c r="C74" s="43">
        <v>494996</v>
      </c>
      <c r="D74" s="43">
        <v>381543</v>
      </c>
      <c r="E74" s="43">
        <v>358432</v>
      </c>
      <c r="F74" s="43">
        <v>126863</v>
      </c>
      <c r="G74" s="43">
        <v>291234</v>
      </c>
      <c r="H74" s="44">
        <v>506513</v>
      </c>
      <c r="I74" s="44">
        <v>410</v>
      </c>
      <c r="J74" s="44">
        <v>6438</v>
      </c>
      <c r="K74" s="45">
        <v>2166429</v>
      </c>
    </row>
    <row r="75" spans="1:11" s="74" customFormat="1" ht="30" customHeight="1">
      <c r="A75" s="67"/>
      <c r="B75" s="42"/>
      <c r="C75" s="43" t="s">
        <v>21</v>
      </c>
      <c r="D75" s="43" t="s">
        <v>21</v>
      </c>
      <c r="E75" s="43" t="s">
        <v>21</v>
      </c>
      <c r="F75" s="43" t="s">
        <v>21</v>
      </c>
      <c r="G75" s="43" t="s">
        <v>21</v>
      </c>
      <c r="H75" s="44" t="s">
        <v>21</v>
      </c>
      <c r="I75" s="44" t="s">
        <v>21</v>
      </c>
      <c r="J75" s="44" t="s">
        <v>21</v>
      </c>
      <c r="K75" s="45" t="s">
        <v>21</v>
      </c>
    </row>
    <row r="76" spans="1:11" s="73" customFormat="1" ht="30" customHeight="1">
      <c r="A76" s="72"/>
      <c r="B76" s="37" t="s">
        <v>64</v>
      </c>
      <c r="C76" s="38">
        <v>526431</v>
      </c>
      <c r="D76" s="38">
        <v>281037</v>
      </c>
      <c r="E76" s="38">
        <v>115372</v>
      </c>
      <c r="F76" s="38">
        <v>49851</v>
      </c>
      <c r="G76" s="38">
        <v>241708</v>
      </c>
      <c r="H76" s="38">
        <v>277302</v>
      </c>
      <c r="I76" s="38">
        <v>11589</v>
      </c>
      <c r="J76" s="38">
        <v>3903</v>
      </c>
      <c r="K76" s="39">
        <v>1507193</v>
      </c>
    </row>
    <row r="77" spans="1:11" s="74" customFormat="1" ht="30" customHeight="1">
      <c r="A77" s="67"/>
      <c r="B77" s="42" t="s">
        <v>65</v>
      </c>
      <c r="C77" s="43">
        <v>52814</v>
      </c>
      <c r="D77" s="43">
        <v>2181</v>
      </c>
      <c r="E77" s="43">
        <v>16020</v>
      </c>
      <c r="F77" s="43">
        <v>3328</v>
      </c>
      <c r="G77" s="43">
        <v>20861</v>
      </c>
      <c r="H77" s="44">
        <v>35652</v>
      </c>
      <c r="I77" s="44">
        <v>22</v>
      </c>
      <c r="J77" s="44">
        <v>49</v>
      </c>
      <c r="K77" s="45">
        <v>130927</v>
      </c>
    </row>
    <row r="78" spans="1:11" s="74" customFormat="1" ht="30" customHeight="1">
      <c r="A78" s="67"/>
      <c r="B78" s="42" t="s">
        <v>66</v>
      </c>
      <c r="C78" s="43">
        <v>473617</v>
      </c>
      <c r="D78" s="43">
        <v>278856</v>
      </c>
      <c r="E78" s="43">
        <v>99352</v>
      </c>
      <c r="F78" s="43">
        <v>46523</v>
      </c>
      <c r="G78" s="43">
        <v>220847</v>
      </c>
      <c r="H78" s="44">
        <v>241650</v>
      </c>
      <c r="I78" s="44">
        <v>11567</v>
      </c>
      <c r="J78" s="44">
        <v>3854</v>
      </c>
      <c r="K78" s="45">
        <v>1376266</v>
      </c>
    </row>
    <row r="79" spans="1:11" s="74" customFormat="1" ht="30" customHeight="1">
      <c r="A79" s="67"/>
      <c r="B79" s="42"/>
      <c r="C79" s="43" t="s">
        <v>21</v>
      </c>
      <c r="D79" s="43" t="s">
        <v>21</v>
      </c>
      <c r="E79" s="43" t="s">
        <v>21</v>
      </c>
      <c r="F79" s="43" t="s">
        <v>21</v>
      </c>
      <c r="G79" s="43" t="s">
        <v>21</v>
      </c>
      <c r="H79" s="44" t="s">
        <v>21</v>
      </c>
      <c r="I79" s="44" t="s">
        <v>21</v>
      </c>
      <c r="J79" s="44" t="s">
        <v>21</v>
      </c>
      <c r="K79" s="45" t="s">
        <v>21</v>
      </c>
    </row>
    <row r="80" spans="1:11" s="73" customFormat="1" ht="30" customHeight="1">
      <c r="A80" s="72"/>
      <c r="B80" s="37" t="s">
        <v>67</v>
      </c>
      <c r="C80" s="38">
        <v>17122</v>
      </c>
      <c r="D80" s="38">
        <v>3683</v>
      </c>
      <c r="E80" s="38">
        <v>3401</v>
      </c>
      <c r="F80" s="38">
        <v>763</v>
      </c>
      <c r="G80" s="38">
        <v>13253</v>
      </c>
      <c r="H80" s="38">
        <v>56602</v>
      </c>
      <c r="I80" s="38">
        <v>58</v>
      </c>
      <c r="J80" s="38">
        <v>89</v>
      </c>
      <c r="K80" s="39">
        <v>94971</v>
      </c>
    </row>
    <row r="81" spans="1:11" s="74" customFormat="1" ht="30" customHeight="1">
      <c r="A81" s="67"/>
      <c r="B81" s="42"/>
      <c r="C81" s="43"/>
      <c r="D81" s="43"/>
      <c r="E81" s="43"/>
      <c r="F81" s="43"/>
      <c r="G81" s="43"/>
      <c r="H81" s="43"/>
      <c r="I81" s="43"/>
      <c r="J81" s="43"/>
      <c r="K81" s="53"/>
    </row>
    <row r="82" spans="1:11" s="73" customFormat="1" ht="30" customHeight="1">
      <c r="A82" s="72"/>
      <c r="B82" s="37" t="s">
        <v>68</v>
      </c>
      <c r="C82" s="38">
        <v>1277839</v>
      </c>
      <c r="D82" s="38">
        <v>666263</v>
      </c>
      <c r="E82" s="38">
        <v>477948</v>
      </c>
      <c r="F82" s="38">
        <v>186540</v>
      </c>
      <c r="G82" s="38">
        <v>546258</v>
      </c>
      <c r="H82" s="38">
        <v>868491</v>
      </c>
      <c r="I82" s="38">
        <v>12057</v>
      </c>
      <c r="J82" s="38">
        <v>10430</v>
      </c>
      <c r="K82" s="39">
        <v>4045826</v>
      </c>
    </row>
    <row r="83" spans="1:11" s="74" customFormat="1" ht="30" customHeight="1">
      <c r="A83" s="67"/>
      <c r="B83" s="42"/>
      <c r="C83" s="43"/>
      <c r="D83" s="43"/>
      <c r="E83" s="43"/>
      <c r="F83" s="43"/>
      <c r="G83" s="43"/>
      <c r="H83" s="43"/>
      <c r="I83" s="43"/>
      <c r="J83" s="43"/>
      <c r="K83" s="53"/>
    </row>
    <row r="84" spans="1:11" s="73" customFormat="1" ht="30" customHeight="1">
      <c r="A84" s="72"/>
      <c r="B84" s="37" t="s">
        <v>69</v>
      </c>
      <c r="C84" s="38">
        <v>165196</v>
      </c>
      <c r="D84" s="38">
        <v>65257</v>
      </c>
      <c r="E84" s="38">
        <v>88459</v>
      </c>
      <c r="F84" s="38">
        <v>34255</v>
      </c>
      <c r="G84" s="38">
        <v>43143</v>
      </c>
      <c r="H84" s="38">
        <v>108468</v>
      </c>
      <c r="I84" s="38">
        <v>10200</v>
      </c>
      <c r="J84" s="38">
        <v>3164</v>
      </c>
      <c r="K84" s="39">
        <v>518142</v>
      </c>
    </row>
    <row r="85" spans="1:11" s="74" customFormat="1" ht="30" customHeight="1">
      <c r="A85" s="67"/>
      <c r="B85" s="42" t="s">
        <v>70</v>
      </c>
      <c r="C85" s="43">
        <v>125851</v>
      </c>
      <c r="D85" s="43">
        <v>58083</v>
      </c>
      <c r="E85" s="43">
        <v>42554</v>
      </c>
      <c r="F85" s="43">
        <v>31193</v>
      </c>
      <c r="G85" s="43">
        <v>30755</v>
      </c>
      <c r="H85" s="44">
        <v>63823</v>
      </c>
      <c r="I85" s="44">
        <v>10482</v>
      </c>
      <c r="J85" s="44">
        <v>3574</v>
      </c>
      <c r="K85" s="45">
        <v>366315</v>
      </c>
    </row>
    <row r="86" spans="1:11" s="74" customFormat="1" ht="30" customHeight="1">
      <c r="A86" s="67"/>
      <c r="B86" s="42" t="s">
        <v>71</v>
      </c>
      <c r="C86" s="43">
        <v>9469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1</v>
      </c>
      <c r="J86" s="44">
        <v>1</v>
      </c>
      <c r="K86" s="45">
        <v>9471</v>
      </c>
    </row>
    <row r="87" spans="1:11" s="74" customFormat="1" ht="30" customHeight="1">
      <c r="A87" s="67"/>
      <c r="B87" s="42" t="s">
        <v>72</v>
      </c>
      <c r="C87" s="43">
        <v>15427</v>
      </c>
      <c r="D87" s="43">
        <v>6896</v>
      </c>
      <c r="E87" s="43">
        <v>3670</v>
      </c>
      <c r="F87" s="43">
        <v>1715</v>
      </c>
      <c r="G87" s="43">
        <v>4356</v>
      </c>
      <c r="H87" s="44">
        <v>41196</v>
      </c>
      <c r="I87" s="44">
        <v>0</v>
      </c>
      <c r="J87" s="44">
        <v>25</v>
      </c>
      <c r="K87" s="45">
        <v>73285</v>
      </c>
    </row>
    <row r="88" spans="1:11" s="74" customFormat="1" ht="30" customHeight="1">
      <c r="A88" s="67"/>
      <c r="B88" s="42" t="s">
        <v>73</v>
      </c>
      <c r="C88" s="43">
        <v>0</v>
      </c>
      <c r="D88" s="43">
        <v>0</v>
      </c>
      <c r="E88" s="43">
        <v>34935</v>
      </c>
      <c r="F88" s="43">
        <v>0</v>
      </c>
      <c r="G88" s="43">
        <v>0</v>
      </c>
      <c r="H88" s="44">
        <v>301</v>
      </c>
      <c r="I88" s="44">
        <v>-191</v>
      </c>
      <c r="J88" s="44">
        <v>-325</v>
      </c>
      <c r="K88" s="45">
        <v>34720</v>
      </c>
    </row>
    <row r="89" spans="1:11" s="74" customFormat="1" ht="30" customHeight="1">
      <c r="A89" s="67"/>
      <c r="B89" s="42" t="s">
        <v>74</v>
      </c>
      <c r="C89" s="43">
        <v>14449</v>
      </c>
      <c r="D89" s="43">
        <v>278</v>
      </c>
      <c r="E89" s="43">
        <v>7300</v>
      </c>
      <c r="F89" s="43">
        <v>1347</v>
      </c>
      <c r="G89" s="43">
        <v>8032</v>
      </c>
      <c r="H89" s="44">
        <v>3148</v>
      </c>
      <c r="I89" s="44">
        <v>-92</v>
      </c>
      <c r="J89" s="44">
        <v>-111</v>
      </c>
      <c r="K89" s="45">
        <v>34351</v>
      </c>
    </row>
    <row r="90" spans="1:11" s="74" customFormat="1" ht="30" customHeight="1">
      <c r="A90" s="67"/>
      <c r="B90" s="42"/>
      <c r="C90" s="43"/>
      <c r="D90" s="43"/>
      <c r="E90" s="43"/>
      <c r="F90" s="43"/>
      <c r="G90" s="43"/>
      <c r="H90" s="43"/>
      <c r="I90" s="43"/>
      <c r="J90" s="43"/>
      <c r="K90" s="45"/>
    </row>
    <row r="91" spans="1:11" s="73" customFormat="1" ht="30" customHeight="1">
      <c r="A91" s="72"/>
      <c r="B91" s="37" t="s">
        <v>75</v>
      </c>
      <c r="C91" s="38">
        <v>1443035</v>
      </c>
      <c r="D91" s="38">
        <v>731520</v>
      </c>
      <c r="E91" s="38">
        <v>566407</v>
      </c>
      <c r="F91" s="38">
        <v>220795</v>
      </c>
      <c r="G91" s="38">
        <v>589401</v>
      </c>
      <c r="H91" s="38">
        <v>976959</v>
      </c>
      <c r="I91" s="38">
        <v>22257</v>
      </c>
      <c r="J91" s="38">
        <v>13594</v>
      </c>
      <c r="K91" s="39">
        <v>4563968</v>
      </c>
    </row>
    <row r="92" spans="1:11" s="74" customFormat="1" ht="30" customHeight="1">
      <c r="A92" s="67"/>
      <c r="B92" s="42"/>
      <c r="C92" s="43" t="s">
        <v>21</v>
      </c>
      <c r="D92" s="43" t="s">
        <v>21</v>
      </c>
      <c r="E92" s="43" t="s">
        <v>21</v>
      </c>
      <c r="F92" s="43" t="s">
        <v>21</v>
      </c>
      <c r="G92" s="43" t="s">
        <v>21</v>
      </c>
      <c r="H92" s="43" t="s">
        <v>21</v>
      </c>
      <c r="I92" s="43" t="s">
        <v>21</v>
      </c>
      <c r="J92" s="43" t="s">
        <v>21</v>
      </c>
      <c r="K92" s="53" t="s">
        <v>21</v>
      </c>
    </row>
    <row r="93" spans="1:11" s="74" customFormat="1" ht="30" customHeight="1">
      <c r="A93" s="67"/>
      <c r="B93" s="42" t="s">
        <v>76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40451</v>
      </c>
      <c r="I93" s="44">
        <v>0</v>
      </c>
      <c r="J93" s="44">
        <v>0</v>
      </c>
      <c r="K93" s="45">
        <v>40451</v>
      </c>
    </row>
    <row r="94" spans="1:11" s="74" customFormat="1" ht="30" customHeight="1">
      <c r="A94" s="67"/>
      <c r="B94" s="42" t="s">
        <v>77</v>
      </c>
      <c r="C94" s="43">
        <v>0</v>
      </c>
      <c r="D94" s="43">
        <v>338852</v>
      </c>
      <c r="E94" s="43">
        <v>617687</v>
      </c>
      <c r="F94" s="43">
        <v>27094</v>
      </c>
      <c r="G94" s="43">
        <v>277898</v>
      </c>
      <c r="H94" s="44">
        <v>124820</v>
      </c>
      <c r="I94" s="44">
        <v>19657</v>
      </c>
      <c r="J94" s="44">
        <v>9311</v>
      </c>
      <c r="K94" s="45">
        <v>1415319</v>
      </c>
    </row>
    <row r="95" spans="1:11" s="20" customFormat="1" ht="30" customHeight="1">
      <c r="A95" s="75"/>
      <c r="B95" s="76"/>
      <c r="C95" s="77"/>
      <c r="D95" s="78"/>
      <c r="E95" s="78"/>
      <c r="F95" s="78"/>
      <c r="G95" s="78"/>
      <c r="H95" s="78"/>
      <c r="I95" s="78"/>
      <c r="J95" s="78"/>
      <c r="K95" s="79"/>
    </row>
    <row r="96" spans="1:11" s="20" customFormat="1" ht="18.75" customHeight="1">
      <c r="A96" s="20" t="str">
        <f>A55</f>
        <v>TIPO DE CAMBIO CONTABLE:            S/.   3.48</v>
      </c>
      <c r="C96" s="57"/>
      <c r="D96" s="57"/>
      <c r="E96" s="57"/>
      <c r="F96" s="57"/>
      <c r="G96" s="57"/>
      <c r="H96" s="58"/>
      <c r="I96" s="58"/>
      <c r="J96" s="58"/>
      <c r="K96" s="57"/>
    </row>
    <row r="97" spans="1:11" s="59" customFormat="1" ht="12.75" customHeight="1">
      <c r="A97" s="59" t="s">
        <v>56</v>
      </c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0" customFormat="1" ht="5.25" customHeight="1">
      <c r="C98" s="81"/>
      <c r="D98" s="81"/>
      <c r="E98" s="81"/>
      <c r="F98" s="81"/>
      <c r="G98" s="81"/>
      <c r="H98" s="82"/>
      <c r="I98" s="82"/>
      <c r="J98" s="82"/>
      <c r="K98" s="81"/>
    </row>
    <row r="99" spans="1:11" s="87" customFormat="1" ht="48.75" customHeight="1">
      <c r="A99" s="83" t="s">
        <v>78</v>
      </c>
      <c r="B99" s="84"/>
      <c r="C99" s="84"/>
      <c r="D99" s="85"/>
      <c r="E99" s="85"/>
      <c r="F99" s="85"/>
      <c r="G99" s="85"/>
      <c r="H99" s="86"/>
      <c r="I99" s="86"/>
      <c r="J99" s="86"/>
      <c r="K99" s="85"/>
    </row>
    <row r="100" spans="1:11" s="91" customFormat="1" ht="17.25" customHeight="1">
      <c r="A100" s="4" t="s">
        <v>1</v>
      </c>
      <c r="B100" s="88"/>
      <c r="C100" s="88"/>
      <c r="D100" s="89"/>
      <c r="E100" s="89"/>
      <c r="F100" s="4"/>
      <c r="G100" s="89"/>
      <c r="H100" s="90"/>
      <c r="I100" s="90"/>
      <c r="J100" s="90"/>
      <c r="K100" s="89"/>
    </row>
    <row r="101" spans="1:11" s="95" customFormat="1" ht="16.5" customHeight="1">
      <c r="A101" s="92" t="str">
        <f>A60</f>
        <v>AL  30  DE  ABRRIL  DEL 2000</v>
      </c>
      <c r="B101" s="7"/>
      <c r="C101" s="93"/>
      <c r="D101" s="93"/>
      <c r="E101" s="93"/>
      <c r="F101" s="93"/>
      <c r="G101" s="93"/>
      <c r="H101" s="94"/>
      <c r="I101" s="94"/>
      <c r="J101" s="94"/>
      <c r="K101" s="93"/>
    </row>
    <row r="102" spans="1:11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6"/>
      <c r="J104" s="17" t="s">
        <v>4</v>
      </c>
      <c r="K104" s="17"/>
    </row>
    <row r="105" spans="1:11" s="26" customFormat="1" ht="15" customHeight="1">
      <c r="A105" s="21"/>
      <c r="B105" s="22" t="s">
        <v>79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4" t="s">
        <v>12</v>
      </c>
      <c r="J105" s="25" t="s">
        <v>13</v>
      </c>
      <c r="K105" s="22" t="s">
        <v>14</v>
      </c>
    </row>
    <row r="106" spans="1:11" s="30" customFormat="1" ht="12" customHeight="1">
      <c r="A106" s="27"/>
      <c r="B106" s="24"/>
      <c r="C106" s="28" t="s">
        <v>12</v>
      </c>
      <c r="D106" s="29" t="s">
        <v>12</v>
      </c>
      <c r="E106" s="29" t="s">
        <v>12</v>
      </c>
      <c r="F106" s="29" t="s">
        <v>12</v>
      </c>
      <c r="G106" s="29" t="s">
        <v>12</v>
      </c>
      <c r="H106" s="29" t="s">
        <v>12</v>
      </c>
      <c r="I106" s="25" t="s">
        <v>15</v>
      </c>
      <c r="J106" s="24" t="s">
        <v>12</v>
      </c>
      <c r="K106" s="24"/>
    </row>
    <row r="107" spans="1:11" s="20" customFormat="1" ht="12" customHeight="1">
      <c r="A107" s="31"/>
      <c r="B107" s="32"/>
      <c r="C107" s="33" t="s">
        <v>16</v>
      </c>
      <c r="D107" s="34"/>
      <c r="E107" s="34"/>
      <c r="F107" s="34"/>
      <c r="G107" s="34"/>
      <c r="H107" s="32"/>
      <c r="I107" s="35"/>
      <c r="J107" s="35"/>
      <c r="K107" s="32"/>
    </row>
    <row r="108" spans="1:11" s="73" customFormat="1" ht="17.25" customHeight="1">
      <c r="A108" s="72"/>
      <c r="B108" s="37" t="s">
        <v>80</v>
      </c>
      <c r="C108" s="38">
        <v>39763</v>
      </c>
      <c r="D108" s="38">
        <v>21937</v>
      </c>
      <c r="E108" s="38">
        <v>22466</v>
      </c>
      <c r="F108" s="38">
        <v>8251</v>
      </c>
      <c r="G108" s="38">
        <v>21061</v>
      </c>
      <c r="H108" s="38">
        <v>30257</v>
      </c>
      <c r="I108" s="38">
        <v>1006</v>
      </c>
      <c r="J108" s="38">
        <v>479</v>
      </c>
      <c r="K108" s="39">
        <v>145220</v>
      </c>
    </row>
    <row r="109" spans="1:11" s="73" customFormat="1" ht="15" customHeight="1">
      <c r="A109" s="96"/>
      <c r="B109" s="48" t="s">
        <v>81</v>
      </c>
      <c r="C109" s="49">
        <v>1806</v>
      </c>
      <c r="D109" s="49">
        <v>-234</v>
      </c>
      <c r="E109" s="49">
        <v>3685</v>
      </c>
      <c r="F109" s="49">
        <v>8251</v>
      </c>
      <c r="G109" s="49">
        <v>521</v>
      </c>
      <c r="H109" s="50">
        <v>1210</v>
      </c>
      <c r="I109" s="50">
        <v>596</v>
      </c>
      <c r="J109" s="50">
        <v>3</v>
      </c>
      <c r="K109" s="51">
        <v>15838</v>
      </c>
    </row>
    <row r="110" spans="1:11" s="74" customFormat="1" ht="15" customHeight="1">
      <c r="A110" s="67"/>
      <c r="B110" s="42" t="s">
        <v>82</v>
      </c>
      <c r="C110" s="43">
        <v>1505</v>
      </c>
      <c r="D110" s="43">
        <v>141</v>
      </c>
      <c r="E110" s="43">
        <v>1191</v>
      </c>
      <c r="F110" s="43">
        <v>7783</v>
      </c>
      <c r="G110" s="43">
        <v>361</v>
      </c>
      <c r="H110" s="44">
        <v>851</v>
      </c>
      <c r="I110" s="44">
        <v>591</v>
      </c>
      <c r="J110" s="44">
        <v>3</v>
      </c>
      <c r="K110" s="45">
        <v>12426</v>
      </c>
    </row>
    <row r="111" spans="1:11" s="74" customFormat="1" ht="15" customHeight="1">
      <c r="A111" s="67"/>
      <c r="B111" s="42" t="s">
        <v>83</v>
      </c>
      <c r="C111" s="43">
        <v>38</v>
      </c>
      <c r="D111" s="43">
        <v>0</v>
      </c>
      <c r="E111" s="43">
        <v>0</v>
      </c>
      <c r="F111" s="43">
        <v>95</v>
      </c>
      <c r="G111" s="43">
        <v>160</v>
      </c>
      <c r="H111" s="44">
        <v>0</v>
      </c>
      <c r="I111" s="44">
        <v>5</v>
      </c>
      <c r="J111" s="44">
        <v>0</v>
      </c>
      <c r="K111" s="45">
        <v>298</v>
      </c>
    </row>
    <row r="112" spans="1:11" s="74" customFormat="1" ht="15" customHeight="1">
      <c r="A112" s="67"/>
      <c r="B112" s="42" t="s">
        <v>84</v>
      </c>
      <c r="C112" s="43">
        <v>0</v>
      </c>
      <c r="D112" s="43">
        <v>-379</v>
      </c>
      <c r="E112" s="43">
        <v>487</v>
      </c>
      <c r="F112" s="43">
        <v>-15</v>
      </c>
      <c r="G112" s="43">
        <v>0</v>
      </c>
      <c r="H112" s="44">
        <v>-1</v>
      </c>
      <c r="I112" s="44">
        <v>0</v>
      </c>
      <c r="J112" s="44">
        <v>0</v>
      </c>
      <c r="K112" s="45">
        <v>92</v>
      </c>
    </row>
    <row r="113" spans="1:11" s="74" customFormat="1" ht="15" customHeight="1">
      <c r="A113" s="67"/>
      <c r="B113" s="42" t="s">
        <v>85</v>
      </c>
      <c r="C113" s="43">
        <v>0</v>
      </c>
      <c r="D113" s="43">
        <v>0</v>
      </c>
      <c r="E113" s="43">
        <v>81</v>
      </c>
      <c r="F113" s="43">
        <v>159</v>
      </c>
      <c r="G113" s="43">
        <v>0</v>
      </c>
      <c r="H113" s="44">
        <v>322</v>
      </c>
      <c r="I113" s="44">
        <v>0</v>
      </c>
      <c r="J113" s="44">
        <v>0</v>
      </c>
      <c r="K113" s="45">
        <v>562</v>
      </c>
    </row>
    <row r="114" spans="1:11" s="74" customFormat="1" ht="15" customHeight="1">
      <c r="A114" s="67"/>
      <c r="B114" s="42" t="s">
        <v>86</v>
      </c>
      <c r="C114" s="43">
        <v>2</v>
      </c>
      <c r="D114" s="43">
        <v>4</v>
      </c>
      <c r="E114" s="43">
        <v>1754</v>
      </c>
      <c r="F114" s="43">
        <v>229</v>
      </c>
      <c r="G114" s="43">
        <v>0</v>
      </c>
      <c r="H114" s="44">
        <v>33</v>
      </c>
      <c r="I114" s="44">
        <v>0</v>
      </c>
      <c r="J114" s="44">
        <v>0</v>
      </c>
      <c r="K114" s="45">
        <v>2022</v>
      </c>
    </row>
    <row r="115" spans="1:11" s="74" customFormat="1" ht="15" customHeight="1">
      <c r="A115" s="67"/>
      <c r="B115" s="42" t="s">
        <v>87</v>
      </c>
      <c r="C115" s="43">
        <v>261</v>
      </c>
      <c r="D115" s="43">
        <v>0</v>
      </c>
      <c r="E115" s="43">
        <v>172</v>
      </c>
      <c r="F115" s="43">
        <v>0</v>
      </c>
      <c r="G115" s="43">
        <v>0</v>
      </c>
      <c r="H115" s="44">
        <v>5</v>
      </c>
      <c r="I115" s="44">
        <v>0</v>
      </c>
      <c r="J115" s="44">
        <v>0</v>
      </c>
      <c r="K115" s="45">
        <v>438</v>
      </c>
    </row>
    <row r="116" spans="1:11" s="73" customFormat="1" ht="15" customHeight="1">
      <c r="A116" s="96"/>
      <c r="B116" s="48" t="s">
        <v>88</v>
      </c>
      <c r="C116" s="49">
        <v>37957</v>
      </c>
      <c r="D116" s="49">
        <v>22171</v>
      </c>
      <c r="E116" s="49">
        <v>18781</v>
      </c>
      <c r="F116" s="49">
        <v>0</v>
      </c>
      <c r="G116" s="49">
        <v>20540</v>
      </c>
      <c r="H116" s="50">
        <v>29047</v>
      </c>
      <c r="I116" s="50">
        <v>410</v>
      </c>
      <c r="J116" s="50">
        <v>476</v>
      </c>
      <c r="K116" s="51">
        <v>129382</v>
      </c>
    </row>
    <row r="117" spans="1:11" s="74" customFormat="1" ht="15" customHeight="1">
      <c r="A117" s="67"/>
      <c r="B117" s="42" t="s">
        <v>89</v>
      </c>
      <c r="C117" s="43">
        <v>37192</v>
      </c>
      <c r="D117" s="43">
        <v>21388</v>
      </c>
      <c r="E117" s="43">
        <v>19367</v>
      </c>
      <c r="F117" s="43">
        <v>0</v>
      </c>
      <c r="G117" s="43">
        <v>20193</v>
      </c>
      <c r="H117" s="44">
        <v>27728</v>
      </c>
      <c r="I117" s="44">
        <v>0</v>
      </c>
      <c r="J117" s="44">
        <v>453</v>
      </c>
      <c r="K117" s="45">
        <v>126321</v>
      </c>
    </row>
    <row r="118" spans="1:11" s="74" customFormat="1" ht="15" customHeight="1">
      <c r="A118" s="67"/>
      <c r="B118" s="42" t="s">
        <v>90</v>
      </c>
      <c r="C118" s="43">
        <v>175</v>
      </c>
      <c r="D118" s="43">
        <v>57</v>
      </c>
      <c r="E118" s="43">
        <v>0</v>
      </c>
      <c r="F118" s="43">
        <v>0</v>
      </c>
      <c r="G118" s="43">
        <v>0</v>
      </c>
      <c r="H118" s="44">
        <v>650</v>
      </c>
      <c r="I118" s="44">
        <v>0</v>
      </c>
      <c r="J118" s="44">
        <v>23</v>
      </c>
      <c r="K118" s="45">
        <v>905</v>
      </c>
    </row>
    <row r="119" spans="1:11" s="74" customFormat="1" ht="15" customHeight="1">
      <c r="A119" s="67"/>
      <c r="B119" s="42" t="s">
        <v>91</v>
      </c>
      <c r="C119" s="43">
        <v>0</v>
      </c>
      <c r="D119" s="43">
        <v>379</v>
      </c>
      <c r="E119" s="43">
        <v>-591</v>
      </c>
      <c r="F119" s="43">
        <v>0</v>
      </c>
      <c r="G119" s="43">
        <v>0</v>
      </c>
      <c r="H119" s="44">
        <v>0</v>
      </c>
      <c r="I119" s="44">
        <v>410</v>
      </c>
      <c r="J119" s="44">
        <v>0</v>
      </c>
      <c r="K119" s="45">
        <v>198</v>
      </c>
    </row>
    <row r="120" spans="1:11" s="74" customFormat="1" ht="15" customHeight="1">
      <c r="A120" s="67"/>
      <c r="B120" s="42" t="s">
        <v>92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</row>
    <row r="121" spans="1:11" s="74" customFormat="1" ht="15" customHeight="1">
      <c r="A121" s="67"/>
      <c r="B121" s="42" t="s">
        <v>93</v>
      </c>
      <c r="C121" s="43">
        <v>388</v>
      </c>
      <c r="D121" s="43">
        <v>277</v>
      </c>
      <c r="E121" s="43">
        <v>5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670</v>
      </c>
    </row>
    <row r="122" spans="1:11" s="74" customFormat="1" ht="15" customHeight="1">
      <c r="A122" s="67"/>
      <c r="B122" s="42" t="s">
        <v>94</v>
      </c>
      <c r="C122" s="43">
        <v>202</v>
      </c>
      <c r="D122" s="43">
        <v>70</v>
      </c>
      <c r="E122" s="43">
        <v>0</v>
      </c>
      <c r="F122" s="43">
        <v>0</v>
      </c>
      <c r="G122" s="43">
        <v>347</v>
      </c>
      <c r="H122" s="44">
        <v>669</v>
      </c>
      <c r="I122" s="44">
        <v>0</v>
      </c>
      <c r="J122" s="44">
        <v>0</v>
      </c>
      <c r="K122" s="45">
        <v>1288</v>
      </c>
    </row>
    <row r="123" spans="1:11" s="74" customFormat="1" ht="3" customHeight="1">
      <c r="A123" s="67"/>
      <c r="B123" s="42"/>
      <c r="C123" s="43"/>
      <c r="D123" s="43"/>
      <c r="E123" s="43"/>
      <c r="F123" s="43"/>
      <c r="G123" s="43"/>
      <c r="H123" s="44"/>
      <c r="I123" s="44"/>
      <c r="J123" s="44"/>
      <c r="K123" s="45"/>
    </row>
    <row r="124" spans="1:11" s="73" customFormat="1" ht="15" customHeight="1">
      <c r="A124" s="72"/>
      <c r="B124" s="37" t="s">
        <v>95</v>
      </c>
      <c r="C124" s="38">
        <v>16684</v>
      </c>
      <c r="D124" s="38">
        <v>13022</v>
      </c>
      <c r="E124" s="38">
        <v>9165</v>
      </c>
      <c r="F124" s="38">
        <v>4069</v>
      </c>
      <c r="G124" s="38">
        <v>7849</v>
      </c>
      <c r="H124" s="38">
        <v>14182</v>
      </c>
      <c r="I124" s="38">
        <v>493</v>
      </c>
      <c r="J124" s="38">
        <v>164</v>
      </c>
      <c r="K124" s="39">
        <v>65628</v>
      </c>
    </row>
    <row r="125" spans="1:11" s="73" customFormat="1" ht="15" customHeight="1">
      <c r="A125" s="96"/>
      <c r="B125" s="48" t="s">
        <v>96</v>
      </c>
      <c r="C125" s="49">
        <v>8248</v>
      </c>
      <c r="D125" s="49">
        <v>-607</v>
      </c>
      <c r="E125" s="49">
        <v>1749</v>
      </c>
      <c r="F125" s="49">
        <v>4069</v>
      </c>
      <c r="G125" s="49">
        <v>48</v>
      </c>
      <c r="H125" s="50">
        <v>1472</v>
      </c>
      <c r="I125" s="50">
        <v>0</v>
      </c>
      <c r="J125" s="50">
        <v>11</v>
      </c>
      <c r="K125" s="51">
        <v>14990</v>
      </c>
    </row>
    <row r="126" spans="1:22" s="74" customFormat="1" ht="15" customHeight="1">
      <c r="A126" s="67"/>
      <c r="B126" s="42" t="s">
        <v>97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</row>
    <row r="127" spans="1:22" s="74" customFormat="1" ht="15" customHeight="1">
      <c r="A127" s="67"/>
      <c r="B127" s="42" t="s">
        <v>98</v>
      </c>
      <c r="C127" s="43">
        <v>7946</v>
      </c>
      <c r="D127" s="43">
        <v>78</v>
      </c>
      <c r="E127" s="43">
        <v>98</v>
      </c>
      <c r="F127" s="43">
        <v>3825</v>
      </c>
      <c r="G127" s="43">
        <v>49</v>
      </c>
      <c r="H127" s="44">
        <v>1031</v>
      </c>
      <c r="I127" s="44">
        <v>0</v>
      </c>
      <c r="J127" s="44">
        <v>1</v>
      </c>
      <c r="K127" s="45">
        <v>13028</v>
      </c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</row>
    <row r="128" spans="1:22" s="74" customFormat="1" ht="15" customHeight="1">
      <c r="A128" s="67"/>
      <c r="B128" s="42" t="s">
        <v>84</v>
      </c>
      <c r="C128" s="43">
        <v>0</v>
      </c>
      <c r="D128" s="43">
        <v>-685</v>
      </c>
      <c r="E128" s="43">
        <v>0</v>
      </c>
      <c r="F128" s="43">
        <v>0</v>
      </c>
      <c r="G128" s="43">
        <v>0</v>
      </c>
      <c r="H128" s="44">
        <v>0</v>
      </c>
      <c r="I128" s="44">
        <v>0</v>
      </c>
      <c r="J128" s="44">
        <v>10</v>
      </c>
      <c r="K128" s="45">
        <v>-675</v>
      </c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1:22" s="74" customFormat="1" ht="15" customHeight="1">
      <c r="A129" s="67"/>
      <c r="B129" s="42" t="s">
        <v>99</v>
      </c>
      <c r="C129" s="43">
        <v>0</v>
      </c>
      <c r="D129" s="43">
        <v>0</v>
      </c>
      <c r="E129" s="43">
        <v>0</v>
      </c>
      <c r="F129" s="43">
        <v>140</v>
      </c>
      <c r="G129" s="43">
        <v>-1</v>
      </c>
      <c r="H129" s="44">
        <v>441</v>
      </c>
      <c r="I129" s="44">
        <v>0</v>
      </c>
      <c r="J129" s="44">
        <v>0</v>
      </c>
      <c r="K129" s="45">
        <v>580</v>
      </c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</row>
    <row r="130" spans="1:22" s="74" customFormat="1" ht="15" customHeight="1">
      <c r="A130" s="67"/>
      <c r="B130" s="42" t="s">
        <v>100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</row>
    <row r="131" spans="1:22" s="74" customFormat="1" ht="15" customHeight="1">
      <c r="A131" s="67"/>
      <c r="B131" s="42" t="s">
        <v>101</v>
      </c>
      <c r="C131" s="43">
        <v>302</v>
      </c>
      <c r="D131" s="43">
        <v>0</v>
      </c>
      <c r="E131" s="43">
        <v>1651</v>
      </c>
      <c r="F131" s="43">
        <v>104</v>
      </c>
      <c r="G131" s="43">
        <v>0</v>
      </c>
      <c r="H131" s="44">
        <v>0</v>
      </c>
      <c r="I131" s="44">
        <v>0</v>
      </c>
      <c r="J131" s="44">
        <v>0</v>
      </c>
      <c r="K131" s="45">
        <v>2057</v>
      </c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</row>
    <row r="132" spans="1:11" s="73" customFormat="1" ht="15" customHeight="1">
      <c r="A132" s="96"/>
      <c r="B132" s="48" t="s">
        <v>102</v>
      </c>
      <c r="C132" s="49">
        <v>8436</v>
      </c>
      <c r="D132" s="49">
        <v>13629</v>
      </c>
      <c r="E132" s="49">
        <v>7416</v>
      </c>
      <c r="F132" s="49">
        <v>0</v>
      </c>
      <c r="G132" s="49">
        <v>7801</v>
      </c>
      <c r="H132" s="50">
        <v>12710</v>
      </c>
      <c r="I132" s="50">
        <v>493</v>
      </c>
      <c r="J132" s="50">
        <v>153</v>
      </c>
      <c r="K132" s="51">
        <v>50638</v>
      </c>
    </row>
    <row r="133" spans="1:22" s="74" customFormat="1" ht="15" customHeight="1">
      <c r="A133" s="67"/>
      <c r="B133" s="42" t="s">
        <v>103</v>
      </c>
      <c r="C133" s="43">
        <v>41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41</v>
      </c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</row>
    <row r="134" spans="1:22" s="74" customFormat="1" ht="15" customHeight="1">
      <c r="A134" s="67"/>
      <c r="B134" s="42" t="s">
        <v>104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5">
        <v>0</v>
      </c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1:22" s="74" customFormat="1" ht="15" customHeight="1">
      <c r="A135" s="67"/>
      <c r="B135" s="42" t="s">
        <v>98</v>
      </c>
      <c r="C135" s="43">
        <v>7110</v>
      </c>
      <c r="D135" s="43">
        <v>12944</v>
      </c>
      <c r="E135" s="43">
        <v>7416</v>
      </c>
      <c r="F135" s="43">
        <v>0</v>
      </c>
      <c r="G135" s="43">
        <v>7801</v>
      </c>
      <c r="H135" s="44">
        <v>12710</v>
      </c>
      <c r="I135" s="44">
        <v>14</v>
      </c>
      <c r="J135" s="44">
        <v>153</v>
      </c>
      <c r="K135" s="45">
        <v>48148</v>
      </c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</row>
    <row r="136" spans="1:22" s="74" customFormat="1" ht="15" customHeight="1">
      <c r="A136" s="67"/>
      <c r="B136" s="42" t="s">
        <v>91</v>
      </c>
      <c r="C136" s="43">
        <v>0</v>
      </c>
      <c r="D136" s="43">
        <v>685</v>
      </c>
      <c r="E136" s="43">
        <v>0</v>
      </c>
      <c r="F136" s="43">
        <v>0</v>
      </c>
      <c r="G136" s="43">
        <v>0</v>
      </c>
      <c r="H136" s="44">
        <v>0</v>
      </c>
      <c r="I136" s="44">
        <v>479</v>
      </c>
      <c r="J136" s="44">
        <v>0</v>
      </c>
      <c r="K136" s="45">
        <v>1164</v>
      </c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</row>
    <row r="137" spans="1:22" s="74" customFormat="1" ht="15" customHeight="1">
      <c r="A137" s="67"/>
      <c r="B137" s="42" t="s">
        <v>92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</row>
    <row r="138" spans="1:22" s="74" customFormat="1" ht="15" customHeight="1">
      <c r="A138" s="67"/>
      <c r="B138" s="42" t="s">
        <v>105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0</v>
      </c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</row>
    <row r="139" spans="1:22" s="74" customFormat="1" ht="15" customHeight="1">
      <c r="A139" s="67"/>
      <c r="B139" s="42" t="s">
        <v>106</v>
      </c>
      <c r="C139" s="43">
        <v>1285</v>
      </c>
      <c r="D139" s="43">
        <v>0</v>
      </c>
      <c r="E139" s="43">
        <v>0</v>
      </c>
      <c r="F139" s="43">
        <v>0</v>
      </c>
      <c r="G139" s="43">
        <v>0</v>
      </c>
      <c r="H139" s="44">
        <v>0</v>
      </c>
      <c r="I139" s="44">
        <v>0</v>
      </c>
      <c r="J139" s="44">
        <v>0</v>
      </c>
      <c r="K139" s="45">
        <v>1285</v>
      </c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</row>
    <row r="140" spans="1:22" s="74" customFormat="1" ht="4.5" customHeight="1">
      <c r="A140" s="67"/>
      <c r="B140" s="42"/>
      <c r="C140" s="43"/>
      <c r="D140" s="43"/>
      <c r="E140" s="43"/>
      <c r="F140" s="43"/>
      <c r="G140" s="43"/>
      <c r="H140" s="44"/>
      <c r="I140" s="44"/>
      <c r="J140" s="44"/>
      <c r="K140" s="45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</row>
    <row r="141" spans="1:11" s="73" customFormat="1" ht="14.25" customHeight="1">
      <c r="A141" s="96"/>
      <c r="B141" s="48" t="s">
        <v>107</v>
      </c>
      <c r="C141" s="49">
        <v>23079</v>
      </c>
      <c r="D141" s="49">
        <v>8915</v>
      </c>
      <c r="E141" s="49">
        <v>13301</v>
      </c>
      <c r="F141" s="49">
        <v>4182</v>
      </c>
      <c r="G141" s="49">
        <v>13212</v>
      </c>
      <c r="H141" s="50">
        <v>16075</v>
      </c>
      <c r="I141" s="50">
        <v>513</v>
      </c>
      <c r="J141" s="50">
        <v>315</v>
      </c>
      <c r="K141" s="51">
        <v>79592</v>
      </c>
    </row>
    <row r="142" spans="1:22" s="74" customFormat="1" ht="3.75" customHeight="1">
      <c r="A142" s="67"/>
      <c r="B142" s="42"/>
      <c r="C142" s="49"/>
      <c r="D142" s="49"/>
      <c r="E142" s="49"/>
      <c r="F142" s="49"/>
      <c r="G142" s="49"/>
      <c r="H142" s="50"/>
      <c r="I142" s="50"/>
      <c r="J142" s="50"/>
      <c r="K142" s="51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</row>
    <row r="143" spans="1:11" s="73" customFormat="1" ht="15" customHeight="1">
      <c r="A143" s="72"/>
      <c r="B143" s="37" t="s">
        <v>108</v>
      </c>
      <c r="C143" s="38">
        <v>1826</v>
      </c>
      <c r="D143" s="38">
        <v>6762</v>
      </c>
      <c r="E143" s="38">
        <v>9241</v>
      </c>
      <c r="F143" s="38">
        <v>1939</v>
      </c>
      <c r="G143" s="38">
        <v>2263</v>
      </c>
      <c r="H143" s="38">
        <v>2040</v>
      </c>
      <c r="I143" s="38">
        <v>5</v>
      </c>
      <c r="J143" s="38">
        <v>32</v>
      </c>
      <c r="K143" s="39">
        <v>24108</v>
      </c>
    </row>
    <row r="144" spans="1:11" s="73" customFormat="1" ht="15" customHeight="1">
      <c r="A144" s="96"/>
      <c r="B144" s="48" t="s">
        <v>109</v>
      </c>
      <c r="C144" s="50">
        <v>1644</v>
      </c>
      <c r="D144" s="50">
        <v>5627</v>
      </c>
      <c r="E144" s="50">
        <v>8896</v>
      </c>
      <c r="F144" s="50">
        <v>1939</v>
      </c>
      <c r="G144" s="50">
        <v>1767</v>
      </c>
      <c r="H144" s="50">
        <v>2040</v>
      </c>
      <c r="I144" s="50">
        <v>5</v>
      </c>
      <c r="J144" s="50">
        <v>13</v>
      </c>
      <c r="K144" s="51">
        <v>21931</v>
      </c>
    </row>
    <row r="145" spans="1:22" s="74" customFormat="1" ht="15" customHeight="1">
      <c r="A145" s="67"/>
      <c r="B145" s="42" t="s">
        <v>110</v>
      </c>
      <c r="C145" s="43">
        <v>0</v>
      </c>
      <c r="D145" s="43">
        <v>0</v>
      </c>
      <c r="E145" s="43">
        <v>466</v>
      </c>
      <c r="F145" s="43">
        <v>1348</v>
      </c>
      <c r="G145" s="43">
        <v>0</v>
      </c>
      <c r="H145" s="44">
        <v>0</v>
      </c>
      <c r="I145" s="44">
        <v>0</v>
      </c>
      <c r="J145" s="44">
        <v>0</v>
      </c>
      <c r="K145" s="45">
        <v>1814</v>
      </c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</row>
    <row r="146" spans="1:22" s="74" customFormat="1" ht="15" customHeight="1">
      <c r="A146" s="67"/>
      <c r="B146" s="42" t="s">
        <v>111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4">
        <v>0</v>
      </c>
      <c r="I146" s="44">
        <v>0</v>
      </c>
      <c r="J146" s="44">
        <v>0</v>
      </c>
      <c r="K146" s="45">
        <v>0</v>
      </c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</row>
    <row r="147" spans="1:22" s="74" customFormat="1" ht="15" customHeight="1">
      <c r="A147" s="67"/>
      <c r="B147" s="42" t="s">
        <v>112</v>
      </c>
      <c r="C147" s="43">
        <v>1644</v>
      </c>
      <c r="D147" s="43">
        <v>5627</v>
      </c>
      <c r="E147" s="43">
        <v>8430</v>
      </c>
      <c r="F147" s="43">
        <v>591</v>
      </c>
      <c r="G147" s="43">
        <v>1767</v>
      </c>
      <c r="H147" s="44">
        <v>2040</v>
      </c>
      <c r="I147" s="44">
        <v>5</v>
      </c>
      <c r="J147" s="44">
        <v>13</v>
      </c>
      <c r="K147" s="45">
        <v>20117</v>
      </c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1:11" s="73" customFormat="1" ht="15" customHeight="1">
      <c r="A148" s="96"/>
      <c r="B148" s="48" t="s">
        <v>113</v>
      </c>
      <c r="C148" s="49">
        <v>182</v>
      </c>
      <c r="D148" s="49">
        <v>1135</v>
      </c>
      <c r="E148" s="49">
        <v>345</v>
      </c>
      <c r="F148" s="49">
        <v>0</v>
      </c>
      <c r="G148" s="49">
        <v>496</v>
      </c>
      <c r="H148" s="50">
        <v>0</v>
      </c>
      <c r="I148" s="50">
        <v>0</v>
      </c>
      <c r="J148" s="50">
        <v>19</v>
      </c>
      <c r="K148" s="51">
        <v>2177</v>
      </c>
    </row>
    <row r="149" spans="1:22" s="74" customFormat="1" ht="15" customHeight="1">
      <c r="A149" s="67"/>
      <c r="B149" s="42" t="s">
        <v>110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</row>
    <row r="150" spans="1:22" s="74" customFormat="1" ht="15" customHeight="1">
      <c r="A150" s="67"/>
      <c r="B150" s="42" t="s">
        <v>114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4">
        <v>0</v>
      </c>
      <c r="I150" s="44">
        <v>0</v>
      </c>
      <c r="J150" s="44">
        <v>0</v>
      </c>
      <c r="K150" s="45">
        <v>0</v>
      </c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</row>
    <row r="151" spans="1:22" s="74" customFormat="1" ht="15" customHeight="1">
      <c r="A151" s="67"/>
      <c r="B151" s="42" t="s">
        <v>115</v>
      </c>
      <c r="C151" s="43">
        <v>182</v>
      </c>
      <c r="D151" s="43">
        <v>1135</v>
      </c>
      <c r="E151" s="43">
        <v>345</v>
      </c>
      <c r="F151" s="43">
        <v>0</v>
      </c>
      <c r="G151" s="43">
        <v>496</v>
      </c>
      <c r="H151" s="44">
        <v>0</v>
      </c>
      <c r="I151" s="44">
        <v>0</v>
      </c>
      <c r="J151" s="44">
        <v>19</v>
      </c>
      <c r="K151" s="45">
        <v>2177</v>
      </c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</row>
    <row r="152" spans="1:22" s="74" customFormat="1" ht="3.75" customHeight="1">
      <c r="A152" s="67"/>
      <c r="B152" s="42"/>
      <c r="C152" s="43"/>
      <c r="D152" s="43"/>
      <c r="E152" s="43"/>
      <c r="F152" s="43"/>
      <c r="G152" s="43"/>
      <c r="H152" s="44"/>
      <c r="I152" s="44"/>
      <c r="J152" s="44"/>
      <c r="K152" s="45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</row>
    <row r="153" spans="1:11" s="73" customFormat="1" ht="14.25" customHeight="1">
      <c r="A153" s="72"/>
      <c r="B153" s="37" t="s">
        <v>116</v>
      </c>
      <c r="C153" s="38">
        <v>3084</v>
      </c>
      <c r="D153" s="38">
        <v>3536</v>
      </c>
      <c r="E153" s="38">
        <v>1291</v>
      </c>
      <c r="F153" s="38">
        <v>267</v>
      </c>
      <c r="G153" s="38">
        <v>555</v>
      </c>
      <c r="H153" s="38">
        <v>7778</v>
      </c>
      <c r="I153" s="38">
        <v>95</v>
      </c>
      <c r="J153" s="38">
        <v>119</v>
      </c>
      <c r="K153" s="39">
        <v>16725</v>
      </c>
    </row>
    <row r="154" spans="1:11" s="73" customFormat="1" ht="15" customHeight="1">
      <c r="A154" s="96"/>
      <c r="B154" s="48" t="s">
        <v>117</v>
      </c>
      <c r="C154" s="50">
        <v>3084</v>
      </c>
      <c r="D154" s="50">
        <v>2647</v>
      </c>
      <c r="E154" s="50">
        <v>756</v>
      </c>
      <c r="F154" s="50">
        <v>267</v>
      </c>
      <c r="G154" s="50">
        <v>555</v>
      </c>
      <c r="H154" s="50">
        <v>2773</v>
      </c>
      <c r="I154" s="50">
        <v>95</v>
      </c>
      <c r="J154" s="50">
        <v>106</v>
      </c>
      <c r="K154" s="51">
        <v>10283</v>
      </c>
    </row>
    <row r="155" spans="1:22" s="74" customFormat="1" ht="15" customHeight="1">
      <c r="A155" s="67"/>
      <c r="B155" s="42" t="s">
        <v>118</v>
      </c>
      <c r="C155" s="43">
        <v>2675</v>
      </c>
      <c r="D155" s="43">
        <v>1</v>
      </c>
      <c r="E155" s="43">
        <v>-31</v>
      </c>
      <c r="F155" s="43">
        <v>71</v>
      </c>
      <c r="G155" s="43">
        <v>0</v>
      </c>
      <c r="H155" s="44">
        <v>20</v>
      </c>
      <c r="I155" s="44">
        <v>59</v>
      </c>
      <c r="J155" s="44">
        <v>0</v>
      </c>
      <c r="K155" s="45">
        <v>2795</v>
      </c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</row>
    <row r="156" spans="1:22" s="74" customFormat="1" ht="15" customHeight="1">
      <c r="A156" s="67"/>
      <c r="B156" s="42" t="s">
        <v>119</v>
      </c>
      <c r="C156" s="43">
        <v>0</v>
      </c>
      <c r="D156" s="43">
        <v>5</v>
      </c>
      <c r="E156" s="43">
        <v>0</v>
      </c>
      <c r="F156" s="43">
        <v>0</v>
      </c>
      <c r="G156" s="43">
        <v>0</v>
      </c>
      <c r="H156" s="44">
        <v>0</v>
      </c>
      <c r="I156" s="44">
        <v>0</v>
      </c>
      <c r="J156" s="44">
        <v>0</v>
      </c>
      <c r="K156" s="45">
        <v>5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</row>
    <row r="157" spans="1:22" s="74" customFormat="1" ht="15" customHeight="1">
      <c r="A157" s="67"/>
      <c r="B157" s="42" t="s">
        <v>120</v>
      </c>
      <c r="C157" s="43">
        <v>270</v>
      </c>
      <c r="D157" s="43">
        <v>2519</v>
      </c>
      <c r="E157" s="43">
        <v>787</v>
      </c>
      <c r="F157" s="43">
        <v>44</v>
      </c>
      <c r="G157" s="43">
        <v>484</v>
      </c>
      <c r="H157" s="44">
        <v>2382</v>
      </c>
      <c r="I157" s="44">
        <v>15</v>
      </c>
      <c r="J157" s="44">
        <v>0</v>
      </c>
      <c r="K157" s="45">
        <v>6501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</row>
    <row r="158" spans="1:22" s="74" customFormat="1" ht="15" customHeight="1">
      <c r="A158" s="67"/>
      <c r="B158" s="42" t="s">
        <v>121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4">
        <v>0</v>
      </c>
      <c r="I158" s="44">
        <v>0</v>
      </c>
      <c r="J158" s="44">
        <v>0</v>
      </c>
      <c r="K158" s="45">
        <v>0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</row>
    <row r="159" spans="1:22" s="74" customFormat="1" ht="15" customHeight="1">
      <c r="A159" s="67"/>
      <c r="B159" s="42" t="s">
        <v>122</v>
      </c>
      <c r="C159" s="43">
        <v>139</v>
      </c>
      <c r="D159" s="43">
        <v>122</v>
      </c>
      <c r="E159" s="43">
        <v>0</v>
      </c>
      <c r="F159" s="43">
        <v>152</v>
      </c>
      <c r="G159" s="43">
        <v>71</v>
      </c>
      <c r="H159" s="44">
        <v>371</v>
      </c>
      <c r="I159" s="44">
        <v>21</v>
      </c>
      <c r="J159" s="44">
        <v>106</v>
      </c>
      <c r="K159" s="45">
        <v>982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</row>
    <row r="160" spans="1:11" s="73" customFormat="1" ht="15" customHeight="1">
      <c r="A160" s="96"/>
      <c r="B160" s="48" t="s">
        <v>123</v>
      </c>
      <c r="C160" s="49">
        <v>0</v>
      </c>
      <c r="D160" s="49">
        <v>889</v>
      </c>
      <c r="E160" s="49">
        <v>535</v>
      </c>
      <c r="F160" s="49">
        <v>0</v>
      </c>
      <c r="G160" s="49">
        <v>0</v>
      </c>
      <c r="H160" s="50">
        <v>5005</v>
      </c>
      <c r="I160" s="50">
        <v>0</v>
      </c>
      <c r="J160" s="50">
        <v>13</v>
      </c>
      <c r="K160" s="51">
        <v>6442</v>
      </c>
    </row>
    <row r="161" spans="1:22" s="74" customFormat="1" ht="15" customHeight="1">
      <c r="A161" s="67"/>
      <c r="B161" s="42" t="s">
        <v>124</v>
      </c>
      <c r="C161" s="43">
        <v>0</v>
      </c>
      <c r="D161" s="43">
        <v>239</v>
      </c>
      <c r="E161" s="43">
        <v>535</v>
      </c>
      <c r="F161" s="43">
        <v>0</v>
      </c>
      <c r="G161" s="43">
        <v>0</v>
      </c>
      <c r="H161" s="44">
        <v>5005</v>
      </c>
      <c r="I161" s="44">
        <v>0</v>
      </c>
      <c r="J161" s="44">
        <v>13</v>
      </c>
      <c r="K161" s="45">
        <v>5792</v>
      </c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</row>
    <row r="162" spans="1:22" s="74" customFormat="1" ht="15" customHeight="1">
      <c r="A162" s="67"/>
      <c r="B162" s="42" t="s">
        <v>125</v>
      </c>
      <c r="C162" s="43">
        <v>0</v>
      </c>
      <c r="D162" s="43">
        <v>650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650</v>
      </c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</row>
    <row r="163" spans="1:22" s="74" customFormat="1" ht="15" customHeight="1">
      <c r="A163" s="67"/>
      <c r="B163" s="42" t="s">
        <v>126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</row>
    <row r="164" spans="1:22" s="74" customFormat="1" ht="3.75" customHeight="1">
      <c r="A164" s="67"/>
      <c r="B164" s="42"/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4">
        <v>0</v>
      </c>
      <c r="I164" s="44">
        <v>0</v>
      </c>
      <c r="J164" s="44">
        <v>0</v>
      </c>
      <c r="K164" s="45">
        <v>0</v>
      </c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</row>
    <row r="165" spans="1:11" s="73" customFormat="1" ht="14.25" customHeight="1">
      <c r="A165" s="72"/>
      <c r="B165" s="37" t="s">
        <v>127</v>
      </c>
      <c r="C165" s="38">
        <v>7245</v>
      </c>
      <c r="D165" s="38">
        <v>10984</v>
      </c>
      <c r="E165" s="38">
        <v>11535</v>
      </c>
      <c r="F165" s="38">
        <v>3728</v>
      </c>
      <c r="G165" s="38">
        <v>3182</v>
      </c>
      <c r="H165" s="38">
        <v>3213</v>
      </c>
      <c r="I165" s="38">
        <v>392</v>
      </c>
      <c r="J165" s="38">
        <v>317</v>
      </c>
      <c r="K165" s="39">
        <v>40596</v>
      </c>
    </row>
    <row r="166" spans="1:22" s="74" customFormat="1" ht="14.25" customHeight="1">
      <c r="A166" s="67"/>
      <c r="B166" s="42" t="s">
        <v>128</v>
      </c>
      <c r="C166" s="44">
        <v>2737</v>
      </c>
      <c r="D166" s="44">
        <v>1962</v>
      </c>
      <c r="E166" s="44">
        <v>489</v>
      </c>
      <c r="F166" s="44">
        <v>1057</v>
      </c>
      <c r="G166" s="44">
        <v>1304</v>
      </c>
      <c r="H166" s="44">
        <v>0</v>
      </c>
      <c r="I166" s="44">
        <v>196</v>
      </c>
      <c r="J166" s="44">
        <v>132</v>
      </c>
      <c r="K166" s="45">
        <v>7877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</row>
    <row r="167" spans="1:22" s="74" customFormat="1" ht="14.25" customHeight="1">
      <c r="A167" s="67"/>
      <c r="B167" s="42" t="s">
        <v>129</v>
      </c>
      <c r="C167" s="43">
        <v>3592</v>
      </c>
      <c r="D167" s="43">
        <v>1127</v>
      </c>
      <c r="E167" s="43">
        <v>4438</v>
      </c>
      <c r="F167" s="43">
        <v>1871</v>
      </c>
      <c r="G167" s="43">
        <v>1795</v>
      </c>
      <c r="H167" s="44">
        <v>1946</v>
      </c>
      <c r="I167" s="44">
        <v>186</v>
      </c>
      <c r="J167" s="44">
        <v>185</v>
      </c>
      <c r="K167" s="45">
        <v>15140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</row>
    <row r="168" spans="1:22" s="74" customFormat="1" ht="14.25" customHeight="1">
      <c r="A168" s="67"/>
      <c r="B168" s="42" t="s">
        <v>130</v>
      </c>
      <c r="C168" s="43">
        <v>0</v>
      </c>
      <c r="D168" s="43">
        <v>98</v>
      </c>
      <c r="E168" s="43">
        <v>0</v>
      </c>
      <c r="F168" s="43">
        <v>41</v>
      </c>
      <c r="G168" s="43">
        <v>0</v>
      </c>
      <c r="H168" s="44">
        <v>0</v>
      </c>
      <c r="I168" s="44">
        <v>0</v>
      </c>
      <c r="J168" s="44">
        <v>0</v>
      </c>
      <c r="K168" s="45">
        <v>139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</row>
    <row r="169" spans="1:22" s="74" customFormat="1" ht="14.25" customHeight="1">
      <c r="A169" s="67"/>
      <c r="B169" s="42" t="s">
        <v>131</v>
      </c>
      <c r="C169" s="43">
        <v>916</v>
      </c>
      <c r="D169" s="43">
        <v>7797</v>
      </c>
      <c r="E169" s="43">
        <v>6608</v>
      </c>
      <c r="F169" s="43">
        <v>759</v>
      </c>
      <c r="G169" s="43">
        <v>83</v>
      </c>
      <c r="H169" s="44">
        <v>1267</v>
      </c>
      <c r="I169" s="44">
        <v>10</v>
      </c>
      <c r="J169" s="44">
        <v>0</v>
      </c>
      <c r="K169" s="45">
        <v>17440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</row>
    <row r="170" spans="1:22" s="74" customFormat="1" ht="3.75" customHeight="1">
      <c r="A170" s="67"/>
      <c r="B170" s="42"/>
      <c r="C170" s="43"/>
      <c r="D170" s="43"/>
      <c r="E170" s="43"/>
      <c r="F170" s="43"/>
      <c r="G170" s="43"/>
      <c r="H170" s="44"/>
      <c r="I170" s="44"/>
      <c r="J170" s="44"/>
      <c r="K170" s="45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</row>
    <row r="171" spans="1:11" s="73" customFormat="1" ht="14.25" customHeight="1">
      <c r="A171" s="96"/>
      <c r="B171" s="48" t="s">
        <v>132</v>
      </c>
      <c r="C171" s="49">
        <v>14576</v>
      </c>
      <c r="D171" s="49">
        <v>1157</v>
      </c>
      <c r="E171" s="49">
        <v>9716</v>
      </c>
      <c r="F171" s="49">
        <v>2126</v>
      </c>
      <c r="G171" s="49">
        <v>11738</v>
      </c>
      <c r="H171" s="50">
        <v>7124</v>
      </c>
      <c r="I171" s="50">
        <v>31</v>
      </c>
      <c r="J171" s="50">
        <v>-89</v>
      </c>
      <c r="K171" s="51">
        <v>46379</v>
      </c>
    </row>
    <row r="172" spans="1:22" s="74" customFormat="1" ht="14.25" customHeight="1">
      <c r="A172" s="67"/>
      <c r="B172" s="42" t="s">
        <v>133</v>
      </c>
      <c r="C172" s="43">
        <v>-127</v>
      </c>
      <c r="D172" s="43">
        <v>-879</v>
      </c>
      <c r="E172" s="43">
        <v>-1046</v>
      </c>
      <c r="F172" s="43">
        <v>-535</v>
      </c>
      <c r="G172" s="43">
        <v>-1263</v>
      </c>
      <c r="H172" s="44">
        <v>-3276</v>
      </c>
      <c r="I172" s="44">
        <v>-123</v>
      </c>
      <c r="J172" s="44">
        <v>-34</v>
      </c>
      <c r="K172" s="45">
        <v>-7283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</row>
    <row r="173" spans="1:23" s="74" customFormat="1" ht="14.25" customHeight="1">
      <c r="A173" s="67"/>
      <c r="B173" s="42" t="s">
        <v>134</v>
      </c>
      <c r="C173" s="43">
        <v>0</v>
      </c>
      <c r="D173" s="43">
        <v>0</v>
      </c>
      <c r="E173" s="43">
        <v>1370</v>
      </c>
      <c r="F173" s="43">
        <v>244</v>
      </c>
      <c r="G173" s="43">
        <v>2443</v>
      </c>
      <c r="H173" s="44">
        <v>700</v>
      </c>
      <c r="I173" s="44">
        <v>0</v>
      </c>
      <c r="J173" s="44">
        <v>-12</v>
      </c>
      <c r="K173" s="45">
        <v>4745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</row>
    <row r="174" spans="1:11" s="73" customFormat="1" ht="3" customHeight="1">
      <c r="A174" s="96"/>
      <c r="B174" s="48"/>
      <c r="C174" s="49"/>
      <c r="D174" s="49"/>
      <c r="E174" s="49"/>
      <c r="F174" s="49"/>
      <c r="G174" s="49"/>
      <c r="H174" s="49"/>
      <c r="I174" s="49"/>
      <c r="J174" s="49"/>
      <c r="K174" s="51"/>
    </row>
    <row r="175" spans="1:11" s="73" customFormat="1" ht="18" customHeight="1">
      <c r="A175" s="72"/>
      <c r="B175" s="97" t="s">
        <v>135</v>
      </c>
      <c r="C175" s="38">
        <v>14449</v>
      </c>
      <c r="D175" s="38">
        <v>278</v>
      </c>
      <c r="E175" s="38">
        <v>7300</v>
      </c>
      <c r="F175" s="38">
        <v>1347</v>
      </c>
      <c r="G175" s="38">
        <v>8032</v>
      </c>
      <c r="H175" s="38">
        <v>3148</v>
      </c>
      <c r="I175" s="38">
        <v>-92</v>
      </c>
      <c r="J175" s="38">
        <v>-111</v>
      </c>
      <c r="K175" s="39">
        <v>34351</v>
      </c>
    </row>
    <row r="176" spans="1:11" s="59" customFormat="1" ht="18" customHeight="1">
      <c r="A176" s="59" t="s">
        <v>56</v>
      </c>
      <c r="B176" s="60"/>
      <c r="C176" s="98"/>
      <c r="D176" s="98"/>
      <c r="E176" s="98"/>
      <c r="F176" s="98"/>
      <c r="G176" s="98"/>
      <c r="H176" s="99"/>
      <c r="I176" s="99"/>
      <c r="J176" s="99"/>
      <c r="K176" s="98"/>
    </row>
    <row r="177" spans="1:11" s="59" customFormat="1" ht="12.75">
      <c r="A177" s="20"/>
      <c r="B177" s="20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 spans="3:11" s="80" customFormat="1" ht="11.25" customHeight="1"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3:11" ht="11.25" customHeight="1">
      <c r="C179" s="100"/>
      <c r="D179" s="100"/>
      <c r="E179" s="100"/>
      <c r="F179" s="100"/>
      <c r="G179" s="100"/>
      <c r="H179" s="100"/>
      <c r="I179" s="100"/>
      <c r="J179" s="100"/>
      <c r="K179" s="100"/>
    </row>
    <row r="180" spans="3:11" ht="12.75">
      <c r="C180" s="100"/>
      <c r="D180" s="100"/>
      <c r="E180" s="100"/>
      <c r="F180" s="100"/>
      <c r="G180" s="100"/>
      <c r="H180" s="100"/>
      <c r="I180" s="100"/>
      <c r="J180" s="100"/>
      <c r="K180" s="100"/>
    </row>
    <row r="181" spans="3:11" ht="12.75">
      <c r="C181" s="100"/>
      <c r="D181" s="100"/>
      <c r="E181" s="100"/>
      <c r="F181" s="100"/>
      <c r="G181" s="100"/>
      <c r="H181" s="100"/>
      <c r="I181" s="100"/>
      <c r="J181" s="100"/>
      <c r="K181" s="100"/>
    </row>
    <row r="182" spans="3:11" ht="12.75">
      <c r="C182" s="100"/>
      <c r="D182" s="100"/>
      <c r="E182" s="100"/>
      <c r="F182" s="100"/>
      <c r="G182" s="100"/>
      <c r="H182" s="100"/>
      <c r="I182" s="100"/>
      <c r="J182" s="100"/>
      <c r="K182" s="100"/>
    </row>
    <row r="183" spans="3:11" ht="12.75"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3:11" ht="12.75">
      <c r="C184" s="100"/>
      <c r="D184" s="100"/>
      <c r="E184" s="100"/>
      <c r="F184" s="100"/>
      <c r="G184" s="100"/>
      <c r="H184" s="100"/>
      <c r="I184" s="100"/>
      <c r="J184" s="100"/>
      <c r="K184" s="100"/>
    </row>
    <row r="185" spans="3:11" ht="12.75"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3:11" ht="12.75"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 spans="3:11" ht="12.75"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3:11" ht="12.75"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 spans="3:11" ht="12.75">
      <c r="C189" s="100"/>
      <c r="D189" s="100"/>
      <c r="E189" s="100"/>
      <c r="F189" s="100"/>
      <c r="G189" s="100"/>
      <c r="H189" s="100"/>
      <c r="I189" s="100"/>
      <c r="J189" s="100"/>
      <c r="K189" s="100"/>
    </row>
    <row r="190" spans="3:11" ht="12.75">
      <c r="C190" s="100"/>
      <c r="D190" s="100"/>
      <c r="E190" s="100"/>
      <c r="F190" s="100"/>
      <c r="G190" s="100"/>
      <c r="H190" s="100"/>
      <c r="I190" s="100"/>
      <c r="J190" s="100"/>
      <c r="K190" s="100"/>
    </row>
    <row r="191" spans="3:11" ht="12.75">
      <c r="C191" s="100"/>
      <c r="D191" s="100"/>
      <c r="E191" s="100"/>
      <c r="F191" s="100"/>
      <c r="G191" s="100"/>
      <c r="H191" s="100"/>
      <c r="I191" s="100"/>
      <c r="J191" s="100"/>
      <c r="K191" s="100"/>
    </row>
    <row r="192" spans="3:11" ht="12.75"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 spans="3:11" ht="12.75">
      <c r="C193" s="100"/>
      <c r="D193" s="100"/>
      <c r="E193" s="100"/>
      <c r="F193" s="100"/>
      <c r="G193" s="100"/>
      <c r="H193" s="100"/>
      <c r="I193" s="100"/>
      <c r="J193" s="100"/>
      <c r="K193" s="100"/>
    </row>
    <row r="194" spans="3:11" ht="13.5">
      <c r="C194" s="100"/>
      <c r="D194" s="101"/>
      <c r="E194" s="101"/>
      <c r="F194" s="101"/>
      <c r="G194" s="101"/>
      <c r="H194" s="101"/>
      <c r="I194" s="101"/>
      <c r="J194" s="101"/>
      <c r="K194" s="101"/>
    </row>
    <row r="195" spans="3:11" ht="13.5">
      <c r="C195" s="100"/>
      <c r="D195" s="101"/>
      <c r="E195" s="101"/>
      <c r="F195" s="101"/>
      <c r="G195" s="101"/>
      <c r="H195" s="101"/>
      <c r="I195" s="101"/>
      <c r="J195" s="101"/>
      <c r="K195" s="101"/>
    </row>
    <row r="196" ht="13.5">
      <c r="C196" s="101"/>
    </row>
  </sheetData>
  <printOptions horizontalCentered="1" verticalCentered="1"/>
  <pageMargins left="0.7874015748031497" right="1.062992125984252" top="0.7874015748031497" bottom="0.6299212598425197" header="0.5118110236220472" footer="0.5118110236220472"/>
  <pageSetup horizontalDpi="300" verticalDpi="300" orientation="portrait" paperSize="9" scale="60" r:id="rId1"/>
  <rowBreaks count="2" manualBreakCount="2">
    <brk id="5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2000-06-02T22:59:33Z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