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BLC ARRND FIN" sheetId="1" r:id="rId1"/>
  </sheets>
  <definedNames>
    <definedName name="_xlnm.Print_Area" localSheetId="0">'BLC ARRND FIN'!$A$1:$J$174</definedName>
  </definedNames>
  <calcPr fullCalcOnLoad="1"/>
</workbook>
</file>

<file path=xl/sharedStrings.xml><?xml version="1.0" encoding="utf-8"?>
<sst xmlns="http://schemas.openxmlformats.org/spreadsheetml/2006/main" count="288" uniqueCount="132">
  <si>
    <t>BALANCE  GENERAL  DE  LAS  EMPRESAS DE  ARRENDAMIENTO  FINANCIERO</t>
  </si>
  <si>
    <t>(AJUSTADO POR INFLACION SEGUN CIRCULAR SBS Nº EAF-153-96 Y CARTA CIRCULAR SBS Nº EAF-005-96)</t>
  </si>
  <si>
    <t>AL  31  DE  DICIEMBRE  DEL 2000</t>
  </si>
  <si>
    <t>(EN MILES DE NUEVOS SOLES)</t>
  </si>
  <si>
    <t>Mitsui</t>
  </si>
  <si>
    <t>A C T I V O</t>
  </si>
  <si>
    <t>Wiese</t>
  </si>
  <si>
    <t>Latino</t>
  </si>
  <si>
    <t>Citi-</t>
  </si>
  <si>
    <t>América</t>
  </si>
  <si>
    <t>Credi-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</si>
  <si>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</si>
  <si>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</si>
  <si>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</si>
  <si>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</si>
  <si>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</si>
  <si>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</si>
  <si>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</si>
  <si>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</si>
  <si>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</si>
  <si>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</si>
  <si>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</si>
  <si>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</si>
  <si>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</si>
  <si>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</si>
  <si>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</si>
  <si>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</si>
  <si>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</si>
  <si>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</si>
  <si>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</si>
  <si>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</si>
  <si>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</si>
  <si>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</si>
  <si>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</si>
  <si>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</si>
  <si>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</si>
  <si>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</si>
  <si>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</si>
  <si>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</si>
  <si>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</si>
  <si>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</si>
  <si>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</si>
  <si>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</si>
  <si>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</si>
  <si>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</si>
  <si>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</si>
  <si>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</si>
  <si>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</si>
  <si>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</si>
  <si>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</si>
  <si>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</si>
  <si>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</si>
  <si>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</si>
  <si>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3.52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</si>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</sst>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b/>
      <sz val="15"/>
      <name val="Zurich BlkEx BT"/>
      <family val="0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2" fillId="0" borderId="10" xfId="0" applyNumberFormat="1" applyFont="1" applyBorder="1" applyAlignment="1">
      <alignment/>
    </xf>
    <xf numFmtId="220" fontId="1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1" fillId="0" borderId="0" xfId="0" applyNumberFormat="1" applyFont="1" applyAlignment="1">
      <alignment/>
    </xf>
    <xf numFmtId="220" fontId="11" fillId="0" borderId="0" xfId="0" applyNumberFormat="1" applyFont="1" applyBorder="1" applyAlignment="1">
      <alignment/>
    </xf>
    <xf numFmtId="220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2" fillId="0" borderId="0" xfId="0" applyNumberFormat="1" applyFont="1" applyAlignment="1">
      <alignment/>
    </xf>
    <xf numFmtId="220" fontId="12" fillId="0" borderId="0" xfId="0" applyNumberFormat="1" applyFont="1" applyBorder="1" applyAlignment="1">
      <alignment/>
    </xf>
    <xf numFmtId="220" fontId="1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220" fontId="11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1" fillId="0" borderId="10" xfId="0" applyNumberFormat="1" applyFont="1" applyBorder="1" applyAlignment="1">
      <alignment/>
    </xf>
    <xf numFmtId="220" fontId="11" fillId="0" borderId="8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Border="1" applyAlignment="1">
      <alignment horizontal="centerContinuous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/>
    </xf>
    <xf numFmtId="220" fontId="19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7.00390625" style="0" customWidth="1"/>
    <col min="3" max="3" width="9.28125" style="0" customWidth="1"/>
    <col min="4" max="4" width="9.57421875" style="0" customWidth="1"/>
    <col min="5" max="6" width="8.421875" style="0" customWidth="1"/>
    <col min="7" max="7" width="8.7109375" style="15" customWidth="1"/>
    <col min="8" max="9" width="8.28125" style="15" customWidth="1"/>
    <col min="10" max="10" width="10.8515625" style="0" customWidth="1"/>
  </cols>
  <sheetData>
    <row r="1" spans="1:10" s="3" customFormat="1" ht="28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1"/>
    </row>
    <row r="2" spans="1:10" s="6" customFormat="1" ht="12.7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</row>
    <row r="3" spans="1:10" s="10" customFormat="1" ht="19.5" customHeight="1">
      <c r="A3" s="7" t="s">
        <v>2</v>
      </c>
      <c r="B3" s="8"/>
      <c r="C3" s="8"/>
      <c r="D3" s="8"/>
      <c r="E3" s="8"/>
      <c r="F3" s="8"/>
      <c r="G3" s="9"/>
      <c r="H3" s="9"/>
      <c r="I3" s="9"/>
      <c r="J3" s="8"/>
    </row>
    <row r="4" spans="1:10" s="14" customFormat="1" ht="18" customHeight="1">
      <c r="A4" s="11" t="s">
        <v>3</v>
      </c>
      <c r="B4" s="12"/>
      <c r="C4" s="12"/>
      <c r="D4" s="12"/>
      <c r="E4" s="12"/>
      <c r="F4" s="12"/>
      <c r="G4" s="13"/>
      <c r="H4" s="13"/>
      <c r="I4" s="13"/>
      <c r="J4" s="12"/>
    </row>
    <row r="5" ht="8.25" customHeight="1"/>
    <row r="6" spans="1:10" s="20" customFormat="1" ht="18" customHeight="1">
      <c r="A6" s="16"/>
      <c r="B6" s="17"/>
      <c r="C6" s="18"/>
      <c r="D6" s="18"/>
      <c r="E6" s="18"/>
      <c r="F6" s="19"/>
      <c r="G6" s="17"/>
      <c r="H6" s="18"/>
      <c r="I6" s="17" t="s">
        <v>4</v>
      </c>
      <c r="J6" s="17"/>
    </row>
    <row r="7" spans="1:10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4" t="s">
        <v>11</v>
      </c>
      <c r="I7" s="25" t="s">
        <v>12</v>
      </c>
      <c r="J7" s="22" t="s">
        <v>13</v>
      </c>
    </row>
    <row r="8" spans="1:10" s="30" customFormat="1" ht="12" customHeight="1">
      <c r="A8" s="27"/>
      <c r="B8" s="24"/>
      <c r="C8" s="28" t="s">
        <v>11</v>
      </c>
      <c r="D8" s="29" t="s">
        <v>11</v>
      </c>
      <c r="E8" s="29" t="s">
        <v>11</v>
      </c>
      <c r="F8" s="29" t="s">
        <v>11</v>
      </c>
      <c r="G8" s="29" t="s">
        <v>11</v>
      </c>
      <c r="H8" s="25" t="s">
        <v>14</v>
      </c>
      <c r="I8" s="24" t="s">
        <v>11</v>
      </c>
      <c r="J8" s="24"/>
    </row>
    <row r="9" spans="1:10" s="20" customFormat="1" ht="15.75" customHeight="1">
      <c r="A9" s="31"/>
      <c r="B9" s="32"/>
      <c r="C9" s="33"/>
      <c r="D9" s="34"/>
      <c r="E9" s="34"/>
      <c r="F9" s="34"/>
      <c r="G9" s="32"/>
      <c r="H9" s="35"/>
      <c r="I9" s="35"/>
      <c r="J9" s="32"/>
    </row>
    <row r="10" spans="1:10" s="40" customFormat="1" ht="30" customHeight="1">
      <c r="A10" s="36"/>
      <c r="B10" s="37" t="s">
        <v>15</v>
      </c>
      <c r="C10" s="38">
        <v>40604</v>
      </c>
      <c r="D10" s="38">
        <v>3029</v>
      </c>
      <c r="E10" s="38">
        <v>14679</v>
      </c>
      <c r="F10" s="38">
        <v>19658</v>
      </c>
      <c r="G10" s="38">
        <v>18998</v>
      </c>
      <c r="H10" s="38">
        <v>441</v>
      </c>
      <c r="I10" s="38">
        <v>502</v>
      </c>
      <c r="J10" s="39">
        <v>97911</v>
      </c>
    </row>
    <row r="11" spans="1:10" s="46" customFormat="1" ht="21" customHeight="1">
      <c r="A11" s="41"/>
      <c r="B11" s="42" t="s">
        <v>16</v>
      </c>
      <c r="C11" s="43">
        <v>1730</v>
      </c>
      <c r="D11" s="43">
        <v>2</v>
      </c>
      <c r="E11" s="43">
        <v>1</v>
      </c>
      <c r="F11" s="43">
        <v>2</v>
      </c>
      <c r="G11" s="44">
        <v>1</v>
      </c>
      <c r="H11" s="44">
        <v>260</v>
      </c>
      <c r="I11" s="44">
        <v>171</v>
      </c>
      <c r="J11" s="45">
        <v>2167</v>
      </c>
    </row>
    <row r="12" spans="1:10" s="46" customFormat="1" ht="21" customHeight="1">
      <c r="A12" s="41"/>
      <c r="B12" s="42" t="s">
        <v>17</v>
      </c>
      <c r="C12" s="43">
        <v>38843</v>
      </c>
      <c r="D12" s="43">
        <v>1940</v>
      </c>
      <c r="E12" s="43">
        <v>14678</v>
      </c>
      <c r="F12" s="43">
        <v>19656</v>
      </c>
      <c r="G12" s="44">
        <v>18997</v>
      </c>
      <c r="H12" s="44">
        <v>181</v>
      </c>
      <c r="I12" s="44">
        <v>331</v>
      </c>
      <c r="J12" s="45">
        <v>94626</v>
      </c>
    </row>
    <row r="13" spans="1:10" s="46" customFormat="1" ht="21" customHeight="1">
      <c r="A13" s="41"/>
      <c r="B13" s="42" t="s">
        <v>18</v>
      </c>
      <c r="C13" s="43">
        <v>31</v>
      </c>
      <c r="D13" s="43">
        <v>1087</v>
      </c>
      <c r="E13" s="43">
        <v>0</v>
      </c>
      <c r="F13" s="43">
        <v>0</v>
      </c>
      <c r="G13" s="44">
        <v>0</v>
      </c>
      <c r="H13" s="44">
        <v>0</v>
      </c>
      <c r="I13" s="44">
        <v>0</v>
      </c>
      <c r="J13" s="45">
        <v>1118</v>
      </c>
    </row>
    <row r="14" spans="1:10" s="46" customFormat="1" ht="21" customHeight="1">
      <c r="A14" s="41"/>
      <c r="B14" s="42"/>
      <c r="C14" s="43" t="s">
        <v>19</v>
      </c>
      <c r="D14" s="43" t="s">
        <v>19</v>
      </c>
      <c r="E14" s="43" t="s">
        <v>19</v>
      </c>
      <c r="F14" s="43" t="s">
        <v>19</v>
      </c>
      <c r="G14" s="44" t="s">
        <v>19</v>
      </c>
      <c r="H14" s="44" t="s">
        <v>19</v>
      </c>
      <c r="I14" s="44" t="s">
        <v>19</v>
      </c>
      <c r="J14" s="45" t="s">
        <v>19</v>
      </c>
    </row>
    <row r="15" spans="1:10" s="40" customFormat="1" ht="21" customHeight="1">
      <c r="A15" s="36"/>
      <c r="B15" s="37" t="s">
        <v>20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</row>
    <row r="16" spans="1:10" s="46" customFormat="1" ht="21" customHeight="1">
      <c r="A16" s="41"/>
      <c r="B16" s="42" t="s">
        <v>21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4">
        <v>0</v>
      </c>
      <c r="I16" s="44">
        <v>0</v>
      </c>
      <c r="J16" s="45">
        <v>0</v>
      </c>
    </row>
    <row r="17" spans="1:10" s="46" customFormat="1" ht="21" customHeight="1">
      <c r="A17" s="41"/>
      <c r="B17" s="42" t="s">
        <v>22</v>
      </c>
      <c r="C17" s="43">
        <v>0</v>
      </c>
      <c r="D17" s="43">
        <v>0</v>
      </c>
      <c r="E17" s="43">
        <v>0</v>
      </c>
      <c r="F17" s="43">
        <v>0</v>
      </c>
      <c r="G17" s="44">
        <v>0</v>
      </c>
      <c r="H17" s="44">
        <v>0</v>
      </c>
      <c r="I17" s="44">
        <v>0</v>
      </c>
      <c r="J17" s="45">
        <v>0</v>
      </c>
    </row>
    <row r="18" spans="1:10" s="46" customFormat="1" ht="21" customHeight="1">
      <c r="A18" s="41"/>
      <c r="B18" s="42"/>
      <c r="C18" s="43" t="s">
        <v>19</v>
      </c>
      <c r="D18" s="43" t="s">
        <v>19</v>
      </c>
      <c r="E18" s="43" t="s">
        <v>19</v>
      </c>
      <c r="F18" s="43" t="s">
        <v>19</v>
      </c>
      <c r="G18" s="44" t="s">
        <v>19</v>
      </c>
      <c r="H18" s="44" t="s">
        <v>19</v>
      </c>
      <c r="I18" s="44" t="s">
        <v>19</v>
      </c>
      <c r="J18" s="45" t="s">
        <v>19</v>
      </c>
    </row>
    <row r="19" spans="1:10" s="40" customFormat="1" ht="21" customHeight="1">
      <c r="A19" s="36"/>
      <c r="B19" s="37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4914</v>
      </c>
      <c r="H19" s="38">
        <v>0</v>
      </c>
      <c r="I19" s="38">
        <v>0</v>
      </c>
      <c r="J19" s="39">
        <v>4914</v>
      </c>
    </row>
    <row r="20" spans="1:10" s="46" customFormat="1" ht="21" customHeight="1">
      <c r="A20" s="41"/>
      <c r="B20" s="42" t="s">
        <v>24</v>
      </c>
      <c r="C20" s="43">
        <v>0</v>
      </c>
      <c r="D20" s="43">
        <v>0</v>
      </c>
      <c r="E20" s="43">
        <v>0</v>
      </c>
      <c r="F20" s="43">
        <v>0</v>
      </c>
      <c r="G20" s="44">
        <v>0</v>
      </c>
      <c r="H20" s="44">
        <v>0</v>
      </c>
      <c r="I20" s="44">
        <v>0</v>
      </c>
      <c r="J20" s="45">
        <v>0</v>
      </c>
    </row>
    <row r="21" spans="1:10" s="46" customFormat="1" ht="21" customHeight="1">
      <c r="A21" s="41"/>
      <c r="B21" s="42" t="s">
        <v>25</v>
      </c>
      <c r="C21" s="43">
        <v>0</v>
      </c>
      <c r="D21" s="43">
        <v>0</v>
      </c>
      <c r="E21" s="43">
        <v>0</v>
      </c>
      <c r="F21" s="43">
        <v>0</v>
      </c>
      <c r="G21" s="44">
        <v>0</v>
      </c>
      <c r="H21" s="44">
        <v>0</v>
      </c>
      <c r="I21" s="44">
        <v>0</v>
      </c>
      <c r="J21" s="45">
        <v>0</v>
      </c>
    </row>
    <row r="22" spans="1:10" s="46" customFormat="1" ht="21" customHeight="1">
      <c r="A22" s="41"/>
      <c r="B22" s="42" t="s">
        <v>26</v>
      </c>
      <c r="C22" s="43">
        <v>0</v>
      </c>
      <c r="D22" s="43">
        <v>0</v>
      </c>
      <c r="E22" s="43">
        <v>0</v>
      </c>
      <c r="F22" s="43">
        <v>0</v>
      </c>
      <c r="G22" s="44">
        <v>4914</v>
      </c>
      <c r="H22" s="44">
        <v>0</v>
      </c>
      <c r="I22" s="44">
        <v>0</v>
      </c>
      <c r="J22" s="45">
        <v>4914</v>
      </c>
    </row>
    <row r="23" spans="1:10" s="46" customFormat="1" ht="21" customHeight="1">
      <c r="A23" s="41"/>
      <c r="B23" s="42" t="s">
        <v>27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4">
        <v>0</v>
      </c>
      <c r="I23" s="44">
        <v>0</v>
      </c>
      <c r="J23" s="45">
        <v>0</v>
      </c>
    </row>
    <row r="24" spans="1:10" s="46" customFormat="1" ht="21" customHeight="1">
      <c r="A24" s="41"/>
      <c r="B24" s="42"/>
      <c r="C24" s="43" t="s">
        <v>19</v>
      </c>
      <c r="D24" s="43" t="s">
        <v>19</v>
      </c>
      <c r="E24" s="43" t="s">
        <v>19</v>
      </c>
      <c r="F24" s="43" t="s">
        <v>19</v>
      </c>
      <c r="G24" s="44" t="s">
        <v>19</v>
      </c>
      <c r="H24" s="44" t="s">
        <v>19</v>
      </c>
      <c r="I24" s="44" t="s">
        <v>19</v>
      </c>
      <c r="J24" s="45" t="s">
        <v>19</v>
      </c>
    </row>
    <row r="25" spans="1:10" s="40" customFormat="1" ht="21" customHeight="1">
      <c r="A25" s="36"/>
      <c r="B25" s="37" t="s">
        <v>28</v>
      </c>
      <c r="C25" s="38">
        <v>1008278</v>
      </c>
      <c r="D25" s="38">
        <v>486680</v>
      </c>
      <c r="E25" s="38">
        <v>391990</v>
      </c>
      <c r="F25" s="38">
        <v>203847</v>
      </c>
      <c r="G25" s="38">
        <v>769313</v>
      </c>
      <c r="H25" s="38">
        <v>11936</v>
      </c>
      <c r="I25" s="38">
        <v>11969</v>
      </c>
      <c r="J25" s="39">
        <v>2884013</v>
      </c>
    </row>
    <row r="26" spans="1:10" s="40" customFormat="1" ht="21" customHeight="1">
      <c r="A26" s="47"/>
      <c r="B26" s="48" t="s">
        <v>29</v>
      </c>
      <c r="C26" s="49">
        <v>885336</v>
      </c>
      <c r="D26" s="49">
        <v>464555</v>
      </c>
      <c r="E26" s="49">
        <v>317041</v>
      </c>
      <c r="F26" s="49">
        <v>207971</v>
      </c>
      <c r="G26" s="50">
        <v>782370</v>
      </c>
      <c r="H26" s="50">
        <v>12035</v>
      </c>
      <c r="I26" s="50">
        <v>12190</v>
      </c>
      <c r="J26" s="51">
        <v>2681498</v>
      </c>
    </row>
    <row r="27" spans="1:10" s="46" customFormat="1" ht="21" customHeight="1">
      <c r="A27" s="41"/>
      <c r="B27" s="42" t="s">
        <v>30</v>
      </c>
      <c r="C27" s="43">
        <v>0</v>
      </c>
      <c r="D27" s="43">
        <v>0</v>
      </c>
      <c r="E27" s="43">
        <v>0</v>
      </c>
      <c r="F27" s="43">
        <v>0</v>
      </c>
      <c r="G27" s="44">
        <v>0</v>
      </c>
      <c r="H27" s="44">
        <v>0</v>
      </c>
      <c r="I27" s="44">
        <v>0</v>
      </c>
      <c r="J27" s="45">
        <v>0</v>
      </c>
    </row>
    <row r="28" spans="1:10" s="46" customFormat="1" ht="21" customHeight="1">
      <c r="A28" s="41"/>
      <c r="B28" s="42" t="s">
        <v>31</v>
      </c>
      <c r="C28" s="43">
        <v>0</v>
      </c>
      <c r="D28" s="43">
        <v>979</v>
      </c>
      <c r="E28" s="43">
        <v>10032</v>
      </c>
      <c r="F28" s="43">
        <v>50238</v>
      </c>
      <c r="G28" s="44">
        <v>28983</v>
      </c>
      <c r="H28" s="44">
        <v>1092</v>
      </c>
      <c r="I28" s="44">
        <v>0</v>
      </c>
      <c r="J28" s="45">
        <v>91324</v>
      </c>
    </row>
    <row r="29" spans="1:10" s="46" customFormat="1" ht="21" customHeight="1">
      <c r="A29" s="41"/>
      <c r="B29" s="42" t="s">
        <v>32</v>
      </c>
      <c r="C29" s="43">
        <v>9945</v>
      </c>
      <c r="D29" s="43">
        <v>0</v>
      </c>
      <c r="E29" s="43">
        <v>2325</v>
      </c>
      <c r="F29" s="43">
        <v>16520</v>
      </c>
      <c r="G29" s="44">
        <v>38002</v>
      </c>
      <c r="H29" s="44">
        <v>0</v>
      </c>
      <c r="I29" s="44">
        <v>0</v>
      </c>
      <c r="J29" s="45">
        <v>66792</v>
      </c>
    </row>
    <row r="30" spans="1:10" s="46" customFormat="1" ht="21" customHeight="1">
      <c r="A30" s="41"/>
      <c r="B30" s="42" t="s">
        <v>33</v>
      </c>
      <c r="C30" s="43">
        <v>874847</v>
      </c>
      <c r="D30" s="43">
        <v>463576</v>
      </c>
      <c r="E30" s="43">
        <v>304684</v>
      </c>
      <c r="F30" s="43">
        <v>141209</v>
      </c>
      <c r="G30" s="44">
        <v>715385</v>
      </c>
      <c r="H30" s="44">
        <v>10943</v>
      </c>
      <c r="I30" s="44">
        <v>12190</v>
      </c>
      <c r="J30" s="45">
        <v>2522834</v>
      </c>
    </row>
    <row r="31" spans="1:10" s="46" customFormat="1" ht="21" customHeight="1">
      <c r="A31" s="41"/>
      <c r="B31" s="42" t="s">
        <v>34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4">
        <v>0</v>
      </c>
      <c r="I31" s="44">
        <v>0</v>
      </c>
      <c r="J31" s="45">
        <v>0</v>
      </c>
    </row>
    <row r="32" spans="1:10" s="46" customFormat="1" ht="21" customHeight="1">
      <c r="A32" s="41"/>
      <c r="B32" s="42" t="s">
        <v>35</v>
      </c>
      <c r="C32" s="43">
        <v>544</v>
      </c>
      <c r="D32" s="43">
        <v>0</v>
      </c>
      <c r="E32" s="43">
        <v>0</v>
      </c>
      <c r="F32" s="43">
        <v>4</v>
      </c>
      <c r="G32" s="44">
        <v>0</v>
      </c>
      <c r="H32" s="44">
        <v>0</v>
      </c>
      <c r="I32" s="44">
        <v>0</v>
      </c>
      <c r="J32" s="45">
        <v>548</v>
      </c>
    </row>
    <row r="33" spans="1:10" s="40" customFormat="1" ht="21" customHeight="1">
      <c r="A33" s="47"/>
      <c r="B33" s="48" t="s">
        <v>36</v>
      </c>
      <c r="C33" s="49">
        <v>167142</v>
      </c>
      <c r="D33" s="49">
        <v>45339</v>
      </c>
      <c r="E33" s="49">
        <v>124825</v>
      </c>
      <c r="F33" s="49">
        <v>1337</v>
      </c>
      <c r="G33" s="50">
        <v>23588</v>
      </c>
      <c r="H33" s="50">
        <v>150</v>
      </c>
      <c r="I33" s="50">
        <v>0</v>
      </c>
      <c r="J33" s="51">
        <v>362381</v>
      </c>
    </row>
    <row r="34" spans="1:10" s="46" customFormat="1" ht="21" customHeight="1">
      <c r="A34" s="41"/>
      <c r="B34" s="42" t="s">
        <v>37</v>
      </c>
      <c r="C34" s="43">
        <v>122</v>
      </c>
      <c r="D34" s="43">
        <v>0</v>
      </c>
      <c r="E34" s="43">
        <v>0</v>
      </c>
      <c r="F34" s="43">
        <v>0</v>
      </c>
      <c r="G34" s="44">
        <v>0</v>
      </c>
      <c r="H34" s="44">
        <v>0</v>
      </c>
      <c r="I34" s="44">
        <v>0</v>
      </c>
      <c r="J34" s="45">
        <v>122</v>
      </c>
    </row>
    <row r="35" spans="1:10" s="46" customFormat="1" ht="21" customHeight="1">
      <c r="A35" s="41"/>
      <c r="B35" s="42" t="s">
        <v>38</v>
      </c>
      <c r="C35" s="43">
        <v>9834</v>
      </c>
      <c r="D35" s="43">
        <v>2220</v>
      </c>
      <c r="E35" s="43">
        <v>80116</v>
      </c>
      <c r="F35" s="43">
        <v>317</v>
      </c>
      <c r="G35" s="44">
        <v>263</v>
      </c>
      <c r="H35" s="44">
        <v>150</v>
      </c>
      <c r="I35" s="44">
        <v>0</v>
      </c>
      <c r="J35" s="45">
        <v>92900</v>
      </c>
    </row>
    <row r="36" spans="1:10" s="46" customFormat="1" ht="21" customHeight="1">
      <c r="A36" s="41"/>
      <c r="B36" s="42" t="s">
        <v>39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s="46" customFormat="1" ht="21" customHeight="1">
      <c r="A37" s="41"/>
      <c r="B37" s="42" t="s">
        <v>40</v>
      </c>
      <c r="C37" s="43">
        <v>0</v>
      </c>
      <c r="D37" s="43">
        <v>27197</v>
      </c>
      <c r="E37" s="43">
        <v>0</v>
      </c>
      <c r="F37" s="43">
        <v>31</v>
      </c>
      <c r="G37" s="44">
        <v>16382</v>
      </c>
      <c r="H37" s="44">
        <v>0</v>
      </c>
      <c r="I37" s="44">
        <v>0</v>
      </c>
      <c r="J37" s="45">
        <v>43610</v>
      </c>
    </row>
    <row r="38" spans="1:10" s="46" customFormat="1" ht="21" customHeight="1">
      <c r="A38" s="41"/>
      <c r="B38" s="42" t="s">
        <v>41</v>
      </c>
      <c r="C38" s="43">
        <v>157186</v>
      </c>
      <c r="D38" s="43">
        <v>0</v>
      </c>
      <c r="E38" s="43">
        <v>0</v>
      </c>
      <c r="F38" s="43">
        <v>0</v>
      </c>
      <c r="G38" s="44">
        <v>0</v>
      </c>
      <c r="H38" s="44">
        <v>0</v>
      </c>
      <c r="I38" s="44">
        <v>0</v>
      </c>
      <c r="J38" s="45">
        <v>157186</v>
      </c>
    </row>
    <row r="39" spans="1:10" s="46" customFormat="1" ht="21" customHeight="1">
      <c r="A39" s="41"/>
      <c r="B39" s="42" t="s">
        <v>42</v>
      </c>
      <c r="C39" s="43">
        <v>0</v>
      </c>
      <c r="D39" s="43">
        <v>15922</v>
      </c>
      <c r="E39" s="43">
        <v>44709</v>
      </c>
      <c r="F39" s="43">
        <v>989</v>
      </c>
      <c r="G39" s="44">
        <v>6943</v>
      </c>
      <c r="H39" s="44">
        <v>0</v>
      </c>
      <c r="I39" s="44">
        <v>0</v>
      </c>
      <c r="J39" s="45">
        <v>68563</v>
      </c>
    </row>
    <row r="40" spans="1:10" s="46" customFormat="1" ht="21" customHeight="1">
      <c r="A40" s="41"/>
      <c r="B40" s="42"/>
      <c r="C40" s="43" t="s">
        <v>19</v>
      </c>
      <c r="D40" s="43" t="s">
        <v>19</v>
      </c>
      <c r="E40" s="43" t="s">
        <v>19</v>
      </c>
      <c r="F40" s="43" t="s">
        <v>19</v>
      </c>
      <c r="G40" s="44" t="s">
        <v>19</v>
      </c>
      <c r="H40" s="44" t="s">
        <v>19</v>
      </c>
      <c r="I40" s="44" t="s">
        <v>19</v>
      </c>
      <c r="J40" s="45" t="s">
        <v>19</v>
      </c>
    </row>
    <row r="41" spans="1:10" s="46" customFormat="1" ht="21" customHeight="1">
      <c r="A41" s="41"/>
      <c r="B41" s="42" t="s">
        <v>43</v>
      </c>
      <c r="C41" s="43">
        <v>0</v>
      </c>
      <c r="D41" s="43">
        <v>0</v>
      </c>
      <c r="E41" s="43">
        <v>-23</v>
      </c>
      <c r="F41" s="43">
        <v>0</v>
      </c>
      <c r="G41" s="44">
        <v>0</v>
      </c>
      <c r="H41" s="44">
        <v>0</v>
      </c>
      <c r="I41" s="44">
        <v>0</v>
      </c>
      <c r="J41" s="45">
        <v>-23</v>
      </c>
    </row>
    <row r="42" spans="1:10" s="46" customFormat="1" ht="21" customHeight="1">
      <c r="A42" s="41"/>
      <c r="B42" s="42" t="s">
        <v>44</v>
      </c>
      <c r="C42" s="43">
        <v>-44200</v>
      </c>
      <c r="D42" s="43">
        <v>-23214</v>
      </c>
      <c r="E42" s="43">
        <v>-49853</v>
      </c>
      <c r="F42" s="43">
        <v>-5461</v>
      </c>
      <c r="G42" s="44">
        <v>-36645</v>
      </c>
      <c r="H42" s="44">
        <v>-249</v>
      </c>
      <c r="I42" s="44">
        <v>-221</v>
      </c>
      <c r="J42" s="45">
        <v>-159843</v>
      </c>
    </row>
    <row r="43" spans="1:10" s="46" customFormat="1" ht="21" customHeight="1">
      <c r="A43" s="41"/>
      <c r="B43" s="42"/>
      <c r="C43" s="43" t="s">
        <v>19</v>
      </c>
      <c r="D43" s="43" t="s">
        <v>19</v>
      </c>
      <c r="E43" s="43" t="s">
        <v>19</v>
      </c>
      <c r="F43" s="43" t="s">
        <v>19</v>
      </c>
      <c r="G43" s="44" t="s">
        <v>19</v>
      </c>
      <c r="H43" s="44" t="s">
        <v>19</v>
      </c>
      <c r="I43" s="44" t="s">
        <v>19</v>
      </c>
      <c r="J43" s="45" t="s">
        <v>19</v>
      </c>
    </row>
    <row r="44" spans="1:10" s="40" customFormat="1" ht="21" customHeight="1">
      <c r="A44" s="36"/>
      <c r="B44" s="37" t="s">
        <v>45</v>
      </c>
      <c r="C44" s="38">
        <v>0</v>
      </c>
      <c r="D44" s="38">
        <v>16698</v>
      </c>
      <c r="E44" s="38">
        <v>11706</v>
      </c>
      <c r="F44" s="38">
        <v>285</v>
      </c>
      <c r="G44" s="38">
        <v>7221</v>
      </c>
      <c r="H44" s="38">
        <v>8</v>
      </c>
      <c r="I44" s="38">
        <v>0</v>
      </c>
      <c r="J44" s="39">
        <v>35918</v>
      </c>
    </row>
    <row r="45" spans="1:10" s="40" customFormat="1" ht="21" customHeight="1">
      <c r="A45" s="36"/>
      <c r="B45" s="37" t="s">
        <v>46</v>
      </c>
      <c r="C45" s="38">
        <v>16232</v>
      </c>
      <c r="D45" s="38">
        <v>2084</v>
      </c>
      <c r="E45" s="38">
        <v>1</v>
      </c>
      <c r="F45" s="38">
        <v>676</v>
      </c>
      <c r="G45" s="38">
        <v>17431</v>
      </c>
      <c r="H45" s="38">
        <v>52</v>
      </c>
      <c r="I45" s="38">
        <v>77</v>
      </c>
      <c r="J45" s="39">
        <v>36553</v>
      </c>
    </row>
    <row r="46" spans="1:10" s="46" customFormat="1" ht="21" customHeight="1">
      <c r="A46" s="41"/>
      <c r="B46" s="42"/>
      <c r="C46" s="43"/>
      <c r="D46" s="43"/>
      <c r="E46" s="43"/>
      <c r="F46" s="43"/>
      <c r="G46" s="44"/>
      <c r="H46" s="44"/>
      <c r="I46" s="44"/>
      <c r="J46" s="45"/>
    </row>
    <row r="47" spans="1:10" s="40" customFormat="1" ht="21" customHeight="1">
      <c r="A47" s="36"/>
      <c r="B47" s="37" t="s">
        <v>47</v>
      </c>
      <c r="C47" s="38">
        <v>100746</v>
      </c>
      <c r="D47" s="38">
        <v>56966</v>
      </c>
      <c r="E47" s="38">
        <v>222513</v>
      </c>
      <c r="F47" s="38">
        <v>24869</v>
      </c>
      <c r="G47" s="38">
        <v>143098</v>
      </c>
      <c r="H47" s="38">
        <v>11606</v>
      </c>
      <c r="I47" s="38">
        <v>3907</v>
      </c>
      <c r="J47" s="39">
        <v>563705</v>
      </c>
    </row>
    <row r="48" spans="1:10" s="46" customFormat="1" ht="21" customHeight="1">
      <c r="A48" s="41"/>
      <c r="B48" s="42" t="s">
        <v>48</v>
      </c>
      <c r="C48" s="43">
        <v>12737</v>
      </c>
      <c r="D48" s="43">
        <v>30714</v>
      </c>
      <c r="E48" s="43">
        <v>217606</v>
      </c>
      <c r="F48" s="43">
        <v>43649</v>
      </c>
      <c r="G48" s="44">
        <v>132013</v>
      </c>
      <c r="H48" s="44">
        <v>10617</v>
      </c>
      <c r="I48" s="44">
        <v>3596</v>
      </c>
      <c r="J48" s="45">
        <v>450932</v>
      </c>
    </row>
    <row r="49" spans="1:10" s="46" customFormat="1" ht="21" customHeight="1">
      <c r="A49" s="41"/>
      <c r="B49" s="42" t="s">
        <v>49</v>
      </c>
      <c r="C49" s="43">
        <v>88009</v>
      </c>
      <c r="D49" s="43">
        <v>26252</v>
      </c>
      <c r="E49" s="43">
        <v>4907</v>
      </c>
      <c r="F49" s="43">
        <v>-18780</v>
      </c>
      <c r="G49" s="44">
        <v>11085</v>
      </c>
      <c r="H49" s="44">
        <v>989</v>
      </c>
      <c r="I49" s="44">
        <v>311</v>
      </c>
      <c r="J49" s="45">
        <v>112773</v>
      </c>
    </row>
    <row r="50" spans="1:11" s="46" customFormat="1" ht="21" customHeight="1">
      <c r="A50" s="41"/>
      <c r="B50" s="42"/>
      <c r="C50" s="43" t="s">
        <v>19</v>
      </c>
      <c r="D50" s="43" t="s">
        <v>19</v>
      </c>
      <c r="E50" s="43" t="s">
        <v>19</v>
      </c>
      <c r="F50" s="43" t="s">
        <v>19</v>
      </c>
      <c r="G50" s="43" t="s">
        <v>19</v>
      </c>
      <c r="H50" s="43" t="s">
        <v>19</v>
      </c>
      <c r="I50" s="43" t="s">
        <v>19</v>
      </c>
      <c r="J50" s="52" t="s">
        <v>19</v>
      </c>
      <c r="K50"/>
    </row>
    <row r="51" spans="1:10" s="40" customFormat="1" ht="21" customHeight="1">
      <c r="A51" s="36"/>
      <c r="B51" s="37" t="s">
        <v>50</v>
      </c>
      <c r="C51" s="38">
        <v>1165860</v>
      </c>
      <c r="D51" s="38">
        <v>565457</v>
      </c>
      <c r="E51" s="38">
        <v>640889</v>
      </c>
      <c r="F51" s="38">
        <v>249335</v>
      </c>
      <c r="G51" s="38">
        <v>960975</v>
      </c>
      <c r="H51" s="38">
        <v>24043</v>
      </c>
      <c r="I51" s="38">
        <v>16455</v>
      </c>
      <c r="J51" s="39">
        <v>3623014</v>
      </c>
    </row>
    <row r="52" spans="1:10" s="46" customFormat="1" ht="21" customHeight="1">
      <c r="A52" s="41"/>
      <c r="B52" s="42"/>
      <c r="C52" s="43" t="s">
        <v>19</v>
      </c>
      <c r="D52" s="43" t="s">
        <v>19</v>
      </c>
      <c r="E52" s="43" t="s">
        <v>19</v>
      </c>
      <c r="F52" s="43" t="s">
        <v>19</v>
      </c>
      <c r="G52" s="43" t="s">
        <v>19</v>
      </c>
      <c r="H52" s="43" t="s">
        <v>19</v>
      </c>
      <c r="I52" s="43" t="s">
        <v>19</v>
      </c>
      <c r="J52" s="53" t="s">
        <v>19</v>
      </c>
    </row>
    <row r="53" spans="1:10" s="46" customFormat="1" ht="21" customHeight="1">
      <c r="A53" s="41"/>
      <c r="B53" s="42" t="s">
        <v>51</v>
      </c>
      <c r="C53" s="43">
        <v>4978</v>
      </c>
      <c r="D53" s="43">
        <v>0</v>
      </c>
      <c r="E53" s="43">
        <v>0</v>
      </c>
      <c r="F53" s="43">
        <v>0</v>
      </c>
      <c r="G53" s="44">
        <v>45645</v>
      </c>
      <c r="H53" s="44">
        <v>0</v>
      </c>
      <c r="I53" s="44">
        <v>0</v>
      </c>
      <c r="J53" s="45">
        <v>50623</v>
      </c>
    </row>
    <row r="54" spans="1:10" s="46" customFormat="1" ht="21" customHeight="1">
      <c r="A54" s="31"/>
      <c r="B54" s="54" t="s">
        <v>52</v>
      </c>
      <c r="C54" s="55">
        <v>0</v>
      </c>
      <c r="D54" s="55">
        <v>849878</v>
      </c>
      <c r="E54" s="55">
        <v>964820</v>
      </c>
      <c r="F54" s="55">
        <v>161949</v>
      </c>
      <c r="G54" s="55">
        <v>2017863</v>
      </c>
      <c r="H54" s="55">
        <v>15557</v>
      </c>
      <c r="I54" s="55">
        <v>14841</v>
      </c>
      <c r="J54" s="56">
        <v>4024908</v>
      </c>
    </row>
    <row r="55" spans="1:10" s="20" customFormat="1" ht="30.75" customHeight="1">
      <c r="A55" s="20" t="s">
        <v>53</v>
      </c>
      <c r="C55" s="57"/>
      <c r="D55" s="57"/>
      <c r="E55" s="57"/>
      <c r="F55" s="57"/>
      <c r="G55" s="58"/>
      <c r="H55" s="58"/>
      <c r="I55" s="58"/>
      <c r="J55" s="57"/>
    </row>
    <row r="56" spans="1:10" s="63" customFormat="1" ht="13.5" customHeight="1">
      <c r="A56" s="59"/>
      <c r="B56" s="60"/>
      <c r="C56" s="61"/>
      <c r="D56" s="61"/>
      <c r="E56" s="61"/>
      <c r="F56" s="61"/>
      <c r="G56" s="62"/>
      <c r="H56" s="62"/>
      <c r="I56" s="62"/>
      <c r="J56" s="61"/>
    </row>
    <row r="57" spans="2:10" s="63" customFormat="1" ht="6.75" customHeight="1">
      <c r="B57" s="64"/>
      <c r="C57" s="61"/>
      <c r="D57" s="61"/>
      <c r="E57" s="61"/>
      <c r="F57" s="61"/>
      <c r="G57" s="62"/>
      <c r="H57" s="62"/>
      <c r="I57" s="62"/>
      <c r="J57" s="61"/>
    </row>
    <row r="58" spans="1:10" s="3" customFormat="1" ht="25.5" customHeight="1">
      <c r="A58" s="1" t="s">
        <v>0</v>
      </c>
      <c r="B58" s="1"/>
      <c r="C58" s="1"/>
      <c r="D58" s="1"/>
      <c r="E58" s="1"/>
      <c r="F58" s="1"/>
      <c r="G58" s="2"/>
      <c r="H58" s="2"/>
      <c r="I58" s="2"/>
      <c r="J58" s="1"/>
    </row>
    <row r="59" spans="1:10" s="6" customFormat="1" ht="12.75" customHeight="1">
      <c r="A59" s="4" t="s">
        <v>1</v>
      </c>
      <c r="B59" s="4"/>
      <c r="C59" s="4"/>
      <c r="D59" s="4"/>
      <c r="E59" s="4"/>
      <c r="F59" s="4"/>
      <c r="G59" s="5"/>
      <c r="H59" s="5"/>
      <c r="I59" s="5"/>
      <c r="J59" s="4"/>
    </row>
    <row r="60" spans="1:10" s="66" customFormat="1" ht="17.25" customHeight="1">
      <c r="A60" s="7" t="str">
        <f>A3</f>
        <v>AL  31  DE  DICIEMBRE  DEL 2000</v>
      </c>
      <c r="B60" s="7"/>
      <c r="C60" s="7"/>
      <c r="D60" s="7"/>
      <c r="E60" s="7"/>
      <c r="F60" s="7"/>
      <c r="G60" s="65"/>
      <c r="H60" s="65"/>
      <c r="I60" s="65"/>
      <c r="J60" s="7"/>
    </row>
    <row r="61" spans="1:10" s="14" customFormat="1" ht="15.75" customHeight="1">
      <c r="A61" s="11" t="s">
        <v>3</v>
      </c>
      <c r="B61" s="12"/>
      <c r="C61" s="12"/>
      <c r="D61" s="12"/>
      <c r="E61" s="12"/>
      <c r="F61" s="12"/>
      <c r="G61" s="13"/>
      <c r="H61" s="13"/>
      <c r="I61" s="13"/>
      <c r="J61" s="12"/>
    </row>
    <row r="62" ht="19.5" customHeight="1"/>
    <row r="63" spans="1:10" s="20" customFormat="1" ht="12.75" customHeight="1">
      <c r="A63" s="16"/>
      <c r="B63" s="17"/>
      <c r="C63" s="18"/>
      <c r="D63" s="18"/>
      <c r="E63" s="18"/>
      <c r="F63" s="19"/>
      <c r="G63" s="17"/>
      <c r="H63" s="67"/>
      <c r="I63" s="17" t="s">
        <v>4</v>
      </c>
      <c r="J63" s="17"/>
    </row>
    <row r="64" spans="1:10" s="26" customFormat="1" ht="12" customHeight="1">
      <c r="A64" s="21"/>
      <c r="B64" s="22" t="s">
        <v>54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4" t="s">
        <v>11</v>
      </c>
      <c r="I64" s="25" t="s">
        <v>12</v>
      </c>
      <c r="J64" s="22" t="s">
        <v>13</v>
      </c>
    </row>
    <row r="65" spans="1:10" s="30" customFormat="1" ht="12" customHeight="1">
      <c r="A65" s="27"/>
      <c r="B65" s="24"/>
      <c r="C65" s="28" t="s">
        <v>11</v>
      </c>
      <c r="D65" s="29" t="s">
        <v>11</v>
      </c>
      <c r="E65" s="29" t="s">
        <v>11</v>
      </c>
      <c r="F65" s="29" t="s">
        <v>11</v>
      </c>
      <c r="G65" s="29" t="s">
        <v>11</v>
      </c>
      <c r="H65" s="25" t="s">
        <v>14</v>
      </c>
      <c r="I65" s="24" t="s">
        <v>11</v>
      </c>
      <c r="J65" s="24"/>
    </row>
    <row r="66" spans="1:10" s="20" customFormat="1" ht="12.75" customHeight="1">
      <c r="A66" s="31"/>
      <c r="B66" s="32"/>
      <c r="C66" s="33"/>
      <c r="D66" s="34"/>
      <c r="E66" s="34"/>
      <c r="F66" s="34"/>
      <c r="G66" s="32"/>
      <c r="H66" s="35"/>
      <c r="I66" s="35"/>
      <c r="J66" s="32"/>
    </row>
    <row r="67" spans="1:10" s="72" customFormat="1" ht="30" customHeight="1">
      <c r="A67" s="68"/>
      <c r="B67" s="42"/>
      <c r="C67" s="69" t="s">
        <v>19</v>
      </c>
      <c r="D67" s="70"/>
      <c r="E67" s="70"/>
      <c r="F67" s="70" t="s">
        <v>19</v>
      </c>
      <c r="G67" s="70" t="s">
        <v>19</v>
      </c>
      <c r="H67" s="70" t="s">
        <v>19</v>
      </c>
      <c r="I67" s="70"/>
      <c r="J67" s="71" t="s">
        <v>19</v>
      </c>
    </row>
    <row r="68" spans="1:10" s="76" customFormat="1" ht="30" customHeight="1">
      <c r="A68" s="73"/>
      <c r="B68" s="37" t="s">
        <v>55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</row>
    <row r="69" spans="1:10" s="80" customFormat="1" ht="33.75" customHeight="1">
      <c r="A69" s="68"/>
      <c r="B69" s="42" t="s">
        <v>56</v>
      </c>
      <c r="C69" s="77">
        <v>0</v>
      </c>
      <c r="D69" s="77">
        <v>0</v>
      </c>
      <c r="E69" s="77">
        <v>0</v>
      </c>
      <c r="F69" s="77">
        <v>0</v>
      </c>
      <c r="G69" s="78">
        <v>0</v>
      </c>
      <c r="H69" s="78">
        <v>0</v>
      </c>
      <c r="I69" s="78">
        <v>0</v>
      </c>
      <c r="J69" s="79">
        <v>0</v>
      </c>
    </row>
    <row r="70" spans="1:10" s="80" customFormat="1" ht="33.75" customHeight="1">
      <c r="A70" s="68"/>
      <c r="B70" s="42" t="s">
        <v>57</v>
      </c>
      <c r="C70" s="77">
        <v>0</v>
      </c>
      <c r="D70" s="77">
        <v>0</v>
      </c>
      <c r="E70" s="77">
        <v>0</v>
      </c>
      <c r="F70" s="77">
        <v>0</v>
      </c>
      <c r="G70" s="78">
        <v>0</v>
      </c>
      <c r="H70" s="78">
        <v>0</v>
      </c>
      <c r="I70" s="78">
        <v>0</v>
      </c>
      <c r="J70" s="79">
        <v>0</v>
      </c>
    </row>
    <row r="71" spans="1:10" s="80" customFormat="1" ht="33.75" customHeight="1">
      <c r="A71" s="68"/>
      <c r="B71" s="42"/>
      <c r="C71" s="77" t="s">
        <v>19</v>
      </c>
      <c r="D71" s="77" t="s">
        <v>19</v>
      </c>
      <c r="E71" s="77" t="s">
        <v>19</v>
      </c>
      <c r="F71" s="77" t="s">
        <v>19</v>
      </c>
      <c r="G71" s="78" t="s">
        <v>19</v>
      </c>
      <c r="H71" s="78" t="s">
        <v>19</v>
      </c>
      <c r="I71" s="78" t="s">
        <v>19</v>
      </c>
      <c r="J71" s="79" t="s">
        <v>19</v>
      </c>
    </row>
    <row r="72" spans="1:10" s="76" customFormat="1" ht="33.75" customHeight="1">
      <c r="A72" s="73"/>
      <c r="B72" s="37" t="s">
        <v>58</v>
      </c>
      <c r="C72" s="38">
        <v>653412</v>
      </c>
      <c r="D72" s="38">
        <v>336950</v>
      </c>
      <c r="E72" s="38">
        <v>320402</v>
      </c>
      <c r="F72" s="38">
        <v>142619</v>
      </c>
      <c r="G72" s="38">
        <v>541853</v>
      </c>
      <c r="H72" s="38">
        <v>519</v>
      </c>
      <c r="I72" s="38">
        <v>8624</v>
      </c>
      <c r="J72" s="39">
        <v>2004379</v>
      </c>
    </row>
    <row r="73" spans="1:10" s="80" customFormat="1" ht="33.75" customHeight="1">
      <c r="A73" s="68"/>
      <c r="B73" s="42" t="s">
        <v>59</v>
      </c>
      <c r="C73" s="43">
        <v>0</v>
      </c>
      <c r="D73" s="43">
        <v>0</v>
      </c>
      <c r="E73" s="43">
        <v>144374</v>
      </c>
      <c r="F73" s="43">
        <v>27102</v>
      </c>
      <c r="G73" s="44">
        <v>19348</v>
      </c>
      <c r="H73" s="44">
        <v>0</v>
      </c>
      <c r="I73" s="44">
        <v>0</v>
      </c>
      <c r="J73" s="45">
        <v>190824</v>
      </c>
    </row>
    <row r="74" spans="1:10" s="80" customFormat="1" ht="33.75" customHeight="1">
      <c r="A74" s="68"/>
      <c r="B74" s="42" t="s">
        <v>60</v>
      </c>
      <c r="C74" s="43">
        <v>653412</v>
      </c>
      <c r="D74" s="43">
        <v>336950</v>
      </c>
      <c r="E74" s="43">
        <v>176028</v>
      </c>
      <c r="F74" s="43">
        <v>115517</v>
      </c>
      <c r="G74" s="44">
        <v>522505</v>
      </c>
      <c r="H74" s="44">
        <v>519</v>
      </c>
      <c r="I74" s="44">
        <v>8624</v>
      </c>
      <c r="J74" s="45">
        <v>1813555</v>
      </c>
    </row>
    <row r="75" spans="1:10" s="80" customFormat="1" ht="33.75" customHeight="1">
      <c r="A75" s="68"/>
      <c r="B75" s="42"/>
      <c r="C75" s="43" t="s">
        <v>19</v>
      </c>
      <c r="D75" s="43" t="s">
        <v>19</v>
      </c>
      <c r="E75" s="43" t="s">
        <v>19</v>
      </c>
      <c r="F75" s="43" t="s">
        <v>19</v>
      </c>
      <c r="G75" s="44" t="s">
        <v>19</v>
      </c>
      <c r="H75" s="44" t="s">
        <v>19</v>
      </c>
      <c r="I75" s="44" t="s">
        <v>19</v>
      </c>
      <c r="J75" s="45" t="s">
        <v>19</v>
      </c>
    </row>
    <row r="76" spans="1:10" s="76" customFormat="1" ht="33.75" customHeight="1">
      <c r="A76" s="73"/>
      <c r="B76" s="37" t="s">
        <v>61</v>
      </c>
      <c r="C76" s="38">
        <v>323329</v>
      </c>
      <c r="D76" s="38">
        <v>183532</v>
      </c>
      <c r="E76" s="38">
        <v>264021</v>
      </c>
      <c r="F76" s="38">
        <v>67018</v>
      </c>
      <c r="G76" s="38">
        <v>235715</v>
      </c>
      <c r="H76" s="38">
        <v>12879</v>
      </c>
      <c r="I76" s="38">
        <v>4202</v>
      </c>
      <c r="J76" s="39">
        <v>1090696</v>
      </c>
    </row>
    <row r="77" spans="1:10" s="80" customFormat="1" ht="33.75" customHeight="1">
      <c r="A77" s="68"/>
      <c r="B77" s="42" t="s">
        <v>62</v>
      </c>
      <c r="C77" s="43">
        <v>10840</v>
      </c>
      <c r="D77" s="43">
        <v>8723</v>
      </c>
      <c r="E77" s="43">
        <v>34618</v>
      </c>
      <c r="F77" s="43">
        <v>10129</v>
      </c>
      <c r="G77" s="44">
        <v>2918</v>
      </c>
      <c r="H77" s="44">
        <v>35</v>
      </c>
      <c r="I77" s="44">
        <v>47</v>
      </c>
      <c r="J77" s="45">
        <v>67311</v>
      </c>
    </row>
    <row r="78" spans="1:10" s="80" customFormat="1" ht="33.75" customHeight="1">
      <c r="A78" s="68"/>
      <c r="B78" s="42" t="s">
        <v>63</v>
      </c>
      <c r="C78" s="43">
        <v>312489</v>
      </c>
      <c r="D78" s="43">
        <v>174809</v>
      </c>
      <c r="E78" s="43">
        <v>229403</v>
      </c>
      <c r="F78" s="43">
        <v>56889</v>
      </c>
      <c r="G78" s="44">
        <v>232797</v>
      </c>
      <c r="H78" s="44">
        <v>12844</v>
      </c>
      <c r="I78" s="44">
        <v>4155</v>
      </c>
      <c r="J78" s="45">
        <v>1023385</v>
      </c>
    </row>
    <row r="79" spans="1:10" s="80" customFormat="1" ht="33.75" customHeight="1">
      <c r="A79" s="68"/>
      <c r="B79" s="42"/>
      <c r="C79" s="43" t="s">
        <v>19</v>
      </c>
      <c r="D79" s="43" t="s">
        <v>19</v>
      </c>
      <c r="E79" s="43" t="s">
        <v>19</v>
      </c>
      <c r="F79" s="43" t="s">
        <v>19</v>
      </c>
      <c r="G79" s="44" t="s">
        <v>19</v>
      </c>
      <c r="H79" s="44" t="s">
        <v>19</v>
      </c>
      <c r="I79" s="44" t="s">
        <v>19</v>
      </c>
      <c r="J79" s="45" t="s">
        <v>19</v>
      </c>
    </row>
    <row r="80" spans="1:10" s="76" customFormat="1" ht="33.75" customHeight="1">
      <c r="A80" s="73"/>
      <c r="B80" s="37" t="s">
        <v>64</v>
      </c>
      <c r="C80" s="38">
        <v>15623</v>
      </c>
      <c r="D80" s="38">
        <v>4807</v>
      </c>
      <c r="E80" s="38">
        <v>5448</v>
      </c>
      <c r="F80" s="38">
        <v>1764</v>
      </c>
      <c r="G80" s="38">
        <v>65773</v>
      </c>
      <c r="H80" s="38">
        <v>40</v>
      </c>
      <c r="I80" s="38">
        <v>247</v>
      </c>
      <c r="J80" s="39">
        <v>93702</v>
      </c>
    </row>
    <row r="81" spans="1:10" s="80" customFormat="1" ht="33.75" customHeight="1">
      <c r="A81" s="68"/>
      <c r="B81" s="42"/>
      <c r="C81" s="43" t="s">
        <v>19</v>
      </c>
      <c r="D81" s="43" t="s">
        <v>19</v>
      </c>
      <c r="E81" s="43" t="s">
        <v>19</v>
      </c>
      <c r="F81" s="43" t="s">
        <v>19</v>
      </c>
      <c r="G81" s="43" t="s">
        <v>19</v>
      </c>
      <c r="H81" s="43" t="s">
        <v>19</v>
      </c>
      <c r="I81" s="43" t="s">
        <v>19</v>
      </c>
      <c r="J81" s="53" t="s">
        <v>19</v>
      </c>
    </row>
    <row r="82" spans="1:10" s="76" customFormat="1" ht="33.75" customHeight="1">
      <c r="A82" s="73"/>
      <c r="B82" s="37" t="s">
        <v>65</v>
      </c>
      <c r="C82" s="38">
        <v>992364</v>
      </c>
      <c r="D82" s="38">
        <v>525289</v>
      </c>
      <c r="E82" s="38">
        <v>589871</v>
      </c>
      <c r="F82" s="38">
        <v>211401</v>
      </c>
      <c r="G82" s="38">
        <v>843341</v>
      </c>
      <c r="H82" s="38">
        <v>13438</v>
      </c>
      <c r="I82" s="38">
        <v>13073</v>
      </c>
      <c r="J82" s="39">
        <v>3188777</v>
      </c>
    </row>
    <row r="83" spans="1:10" s="80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53"/>
    </row>
    <row r="84" spans="1:10" s="76" customFormat="1" ht="33.75" customHeight="1">
      <c r="A84" s="73"/>
      <c r="B84" s="37" t="s">
        <v>66</v>
      </c>
      <c r="C84" s="38">
        <v>173496</v>
      </c>
      <c r="D84" s="38">
        <v>40168</v>
      </c>
      <c r="E84" s="38">
        <v>51018</v>
      </c>
      <c r="F84" s="38">
        <v>37934</v>
      </c>
      <c r="G84" s="38">
        <v>117634</v>
      </c>
      <c r="H84" s="38">
        <v>10605</v>
      </c>
      <c r="I84" s="38">
        <v>3382</v>
      </c>
      <c r="J84" s="39">
        <v>434237</v>
      </c>
    </row>
    <row r="85" spans="1:10" s="80" customFormat="1" ht="33.75" customHeight="1">
      <c r="A85" s="68"/>
      <c r="B85" s="42" t="s">
        <v>67</v>
      </c>
      <c r="C85" s="43">
        <v>129052</v>
      </c>
      <c r="D85" s="43">
        <v>59523</v>
      </c>
      <c r="E85" s="43">
        <v>43820</v>
      </c>
      <c r="F85" s="43">
        <v>31981</v>
      </c>
      <c r="G85" s="44">
        <v>65369</v>
      </c>
      <c r="H85" s="44">
        <v>10745</v>
      </c>
      <c r="I85" s="44">
        <v>3665</v>
      </c>
      <c r="J85" s="45">
        <v>344155</v>
      </c>
    </row>
    <row r="86" spans="1:10" s="80" customFormat="1" ht="33.75" customHeight="1">
      <c r="A86" s="68"/>
      <c r="B86" s="42" t="s">
        <v>68</v>
      </c>
      <c r="C86" s="43">
        <v>9706</v>
      </c>
      <c r="D86" s="43">
        <v>0</v>
      </c>
      <c r="E86" s="43">
        <v>0</v>
      </c>
      <c r="F86" s="43">
        <v>0</v>
      </c>
      <c r="G86" s="44">
        <v>0</v>
      </c>
      <c r="H86" s="44">
        <v>0</v>
      </c>
      <c r="I86" s="44">
        <v>1</v>
      </c>
      <c r="J86" s="45">
        <v>9707</v>
      </c>
    </row>
    <row r="87" spans="1:10" s="80" customFormat="1" ht="33.75" customHeight="1">
      <c r="A87" s="68"/>
      <c r="B87" s="42" t="s">
        <v>69</v>
      </c>
      <c r="C87" s="43">
        <v>15823</v>
      </c>
      <c r="D87" s="43">
        <v>7062</v>
      </c>
      <c r="E87" s="43">
        <v>3779</v>
      </c>
      <c r="F87" s="43">
        <v>1758</v>
      </c>
      <c r="G87" s="44">
        <v>42195</v>
      </c>
      <c r="H87" s="44">
        <v>0</v>
      </c>
      <c r="I87" s="44">
        <v>26</v>
      </c>
      <c r="J87" s="45">
        <v>70643</v>
      </c>
    </row>
    <row r="88" spans="1:10" s="80" customFormat="1" ht="33.75" customHeight="1">
      <c r="A88" s="68"/>
      <c r="B88" s="42" t="s">
        <v>70</v>
      </c>
      <c r="C88" s="43">
        <v>0</v>
      </c>
      <c r="D88" s="43">
        <v>0</v>
      </c>
      <c r="E88" s="43">
        <v>18668</v>
      </c>
      <c r="F88" s="43">
        <v>0</v>
      </c>
      <c r="G88" s="44">
        <v>44</v>
      </c>
      <c r="H88" s="44">
        <v>-196</v>
      </c>
      <c r="I88" s="44">
        <v>-333</v>
      </c>
      <c r="J88" s="45">
        <v>18183</v>
      </c>
    </row>
    <row r="89" spans="1:10" s="80" customFormat="1" ht="33.75" customHeight="1">
      <c r="A89" s="68"/>
      <c r="B89" s="42" t="s">
        <v>71</v>
      </c>
      <c r="C89" s="43">
        <v>18915</v>
      </c>
      <c r="D89" s="43">
        <v>-26417</v>
      </c>
      <c r="E89" s="43">
        <v>-15249</v>
      </c>
      <c r="F89" s="43">
        <v>4195</v>
      </c>
      <c r="G89" s="44">
        <v>10026</v>
      </c>
      <c r="H89" s="44">
        <v>56</v>
      </c>
      <c r="I89" s="44">
        <v>23</v>
      </c>
      <c r="J89" s="45">
        <v>-8451</v>
      </c>
    </row>
    <row r="90" spans="1:10" s="80" customFormat="1" ht="33.75" customHeight="1">
      <c r="A90" s="68"/>
      <c r="B90" s="42"/>
      <c r="C90" s="43" t="s">
        <v>19</v>
      </c>
      <c r="D90" s="43" t="s">
        <v>19</v>
      </c>
      <c r="E90" s="43" t="s">
        <v>19</v>
      </c>
      <c r="F90" s="43" t="s">
        <v>19</v>
      </c>
      <c r="G90" s="43" t="s">
        <v>19</v>
      </c>
      <c r="H90" s="43" t="s">
        <v>19</v>
      </c>
      <c r="I90" s="43" t="s">
        <v>19</v>
      </c>
      <c r="J90" s="45" t="s">
        <v>19</v>
      </c>
    </row>
    <row r="91" spans="1:10" s="76" customFormat="1" ht="30" customHeight="1">
      <c r="A91" s="73"/>
      <c r="B91" s="37" t="s">
        <v>72</v>
      </c>
      <c r="C91" s="38">
        <v>1165860</v>
      </c>
      <c r="D91" s="38">
        <v>565457</v>
      </c>
      <c r="E91" s="38">
        <v>640889</v>
      </c>
      <c r="F91" s="38">
        <v>249335</v>
      </c>
      <c r="G91" s="38">
        <v>960975</v>
      </c>
      <c r="H91" s="38">
        <v>24043</v>
      </c>
      <c r="I91" s="38">
        <v>16455</v>
      </c>
      <c r="J91" s="39">
        <v>3623014</v>
      </c>
    </row>
    <row r="92" spans="1:10" s="80" customFormat="1" ht="30" customHeight="1">
      <c r="A92" s="68"/>
      <c r="B92" s="42"/>
      <c r="C92" s="43" t="s">
        <v>19</v>
      </c>
      <c r="D92" s="43" t="s">
        <v>19</v>
      </c>
      <c r="E92" s="43" t="s">
        <v>19</v>
      </c>
      <c r="F92" s="43" t="s">
        <v>19</v>
      </c>
      <c r="G92" s="43" t="s">
        <v>19</v>
      </c>
      <c r="H92" s="43" t="s">
        <v>19</v>
      </c>
      <c r="I92" s="43" t="s">
        <v>19</v>
      </c>
      <c r="J92" s="53" t="s">
        <v>19</v>
      </c>
    </row>
    <row r="93" spans="1:10" s="80" customFormat="1" ht="30" customHeight="1">
      <c r="A93" s="68"/>
      <c r="B93" s="42" t="s">
        <v>73</v>
      </c>
      <c r="C93" s="43">
        <v>4978</v>
      </c>
      <c r="D93" s="43">
        <v>0</v>
      </c>
      <c r="E93" s="43">
        <v>0</v>
      </c>
      <c r="F93" s="43">
        <v>0</v>
      </c>
      <c r="G93" s="44">
        <v>45645</v>
      </c>
      <c r="H93" s="44">
        <v>0</v>
      </c>
      <c r="I93" s="44">
        <v>0</v>
      </c>
      <c r="J93" s="45">
        <v>50623</v>
      </c>
    </row>
    <row r="94" spans="1:10" s="80" customFormat="1" ht="30" customHeight="1">
      <c r="A94" s="68"/>
      <c r="B94" s="42" t="s">
        <v>74</v>
      </c>
      <c r="C94" s="43">
        <v>159658</v>
      </c>
      <c r="D94" s="43">
        <v>276555</v>
      </c>
      <c r="E94" s="43">
        <v>552846</v>
      </c>
      <c r="F94" s="43">
        <v>24737</v>
      </c>
      <c r="G94" s="44">
        <v>104225</v>
      </c>
      <c r="H94" s="44">
        <v>24709</v>
      </c>
      <c r="I94" s="44">
        <v>12189</v>
      </c>
      <c r="J94" s="45">
        <v>1154919</v>
      </c>
    </row>
    <row r="95" spans="1:10" s="20" customFormat="1" ht="30" customHeight="1">
      <c r="A95" s="81"/>
      <c r="B95" s="54"/>
      <c r="C95" s="82"/>
      <c r="D95" s="83"/>
      <c r="E95" s="83"/>
      <c r="F95" s="83"/>
      <c r="G95" s="83"/>
      <c r="H95" s="83"/>
      <c r="I95" s="83"/>
      <c r="J95" s="84"/>
    </row>
    <row r="96" spans="1:10" s="20" customFormat="1" ht="18.75" customHeight="1">
      <c r="A96" s="20" t="str">
        <f>A55</f>
        <v>TIPO DE CAMBIO CONTABLE:            S/.   3.52</v>
      </c>
      <c r="B96" s="85"/>
      <c r="C96" s="57"/>
      <c r="D96" s="57"/>
      <c r="E96" s="57"/>
      <c r="F96" s="57"/>
      <c r="G96" s="58"/>
      <c r="H96" s="58"/>
      <c r="I96" s="58"/>
      <c r="J96" s="57"/>
    </row>
    <row r="97" spans="1:10" s="63" customFormat="1" ht="11.25" customHeight="1">
      <c r="A97" s="59"/>
      <c r="B97" s="60"/>
      <c r="C97" s="61"/>
      <c r="D97" s="61"/>
      <c r="E97" s="61"/>
      <c r="F97" s="61"/>
      <c r="G97" s="62"/>
      <c r="H97" s="62"/>
      <c r="I97" s="62"/>
      <c r="J97" s="61"/>
    </row>
    <row r="98" spans="3:10" s="86" customFormat="1" ht="5.25" customHeight="1" hidden="1">
      <c r="C98" s="87"/>
      <c r="D98" s="87"/>
      <c r="E98" s="87"/>
      <c r="F98" s="87"/>
      <c r="G98" s="88"/>
      <c r="H98" s="88"/>
      <c r="I98" s="88"/>
      <c r="J98" s="87"/>
    </row>
    <row r="99" spans="1:10" s="93" customFormat="1" ht="30.75" customHeight="1">
      <c r="A99" s="89" t="s">
        <v>75</v>
      </c>
      <c r="B99" s="90"/>
      <c r="C99" s="90"/>
      <c r="D99" s="91"/>
      <c r="E99" s="91"/>
      <c r="F99" s="91"/>
      <c r="G99" s="92"/>
      <c r="H99" s="92"/>
      <c r="I99" s="92"/>
      <c r="J99" s="91"/>
    </row>
    <row r="100" spans="1:10" s="97" customFormat="1" ht="17.25" customHeight="1">
      <c r="A100" s="4" t="s">
        <v>1</v>
      </c>
      <c r="B100" s="94"/>
      <c r="C100" s="94"/>
      <c r="D100" s="95"/>
      <c r="E100" s="95"/>
      <c r="F100" s="4"/>
      <c r="G100" s="96"/>
      <c r="H100" s="96"/>
      <c r="I100" s="96"/>
      <c r="J100" s="95"/>
    </row>
    <row r="101" spans="1:10" s="101" customFormat="1" ht="16.5" customHeight="1">
      <c r="A101" s="98" t="str">
        <f>A60</f>
        <v>AL  31  DE  DICIEMBRE  DEL 2000</v>
      </c>
      <c r="B101" s="7"/>
      <c r="C101" s="99"/>
      <c r="D101" s="99"/>
      <c r="E101" s="99"/>
      <c r="F101" s="99"/>
      <c r="G101" s="100"/>
      <c r="H101" s="100"/>
      <c r="I101" s="100"/>
      <c r="J101" s="99"/>
    </row>
    <row r="102" spans="1:10" s="14" customFormat="1" ht="15.75" customHeight="1">
      <c r="A102" s="11" t="s">
        <v>3</v>
      </c>
      <c r="B102" s="12"/>
      <c r="C102" s="12"/>
      <c r="D102" s="12"/>
      <c r="E102" s="12"/>
      <c r="F102" s="12"/>
      <c r="G102" s="13"/>
      <c r="H102" s="13"/>
      <c r="I102" s="13"/>
      <c r="J102" s="12"/>
    </row>
    <row r="103" ht="6.75" customHeight="1"/>
    <row r="104" spans="1:10" s="20" customFormat="1" ht="11.25" customHeight="1">
      <c r="A104" s="16"/>
      <c r="B104" s="17"/>
      <c r="C104" s="18"/>
      <c r="D104" s="18"/>
      <c r="E104" s="18"/>
      <c r="F104" s="19"/>
      <c r="G104" s="17"/>
      <c r="H104" s="67"/>
      <c r="I104" s="17" t="s">
        <v>4</v>
      </c>
      <c r="J104" s="17"/>
    </row>
    <row r="105" spans="1:10" s="26" customFormat="1" ht="15" customHeight="1">
      <c r="A105" s="21"/>
      <c r="B105" s="22" t="s">
        <v>76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4" t="s">
        <v>11</v>
      </c>
      <c r="I105" s="25" t="s">
        <v>12</v>
      </c>
      <c r="J105" s="22" t="s">
        <v>13</v>
      </c>
    </row>
    <row r="106" spans="1:10" s="30" customFormat="1" ht="12" customHeight="1">
      <c r="A106" s="27"/>
      <c r="B106" s="24"/>
      <c r="C106" s="28" t="s">
        <v>11</v>
      </c>
      <c r="D106" s="29" t="s">
        <v>11</v>
      </c>
      <c r="E106" s="29" t="s">
        <v>11</v>
      </c>
      <c r="F106" s="29" t="s">
        <v>11</v>
      </c>
      <c r="G106" s="29" t="s">
        <v>11</v>
      </c>
      <c r="H106" s="25" t="s">
        <v>14</v>
      </c>
      <c r="I106" s="24" t="s">
        <v>11</v>
      </c>
      <c r="J106" s="24"/>
    </row>
    <row r="107" spans="1:10" s="20" customFormat="1" ht="12" customHeight="1">
      <c r="A107" s="31"/>
      <c r="B107" s="32"/>
      <c r="C107" s="33"/>
      <c r="D107" s="34"/>
      <c r="E107" s="34"/>
      <c r="F107" s="34"/>
      <c r="G107" s="32"/>
      <c r="H107" s="35"/>
      <c r="I107" s="35"/>
      <c r="J107" s="32"/>
    </row>
    <row r="108" spans="1:11" s="76" customFormat="1" ht="29.25" customHeight="1">
      <c r="A108" s="73"/>
      <c r="B108" s="37" t="s">
        <v>77</v>
      </c>
      <c r="C108" s="38">
        <v>121059</v>
      </c>
      <c r="D108" s="38">
        <v>61226</v>
      </c>
      <c r="E108" s="38">
        <v>62885</v>
      </c>
      <c r="F108" s="38">
        <v>27205</v>
      </c>
      <c r="G108" s="38">
        <v>82414</v>
      </c>
      <c r="H108" s="38">
        <v>3712</v>
      </c>
      <c r="I108" s="38">
        <v>1693</v>
      </c>
      <c r="J108" s="39">
        <v>360194</v>
      </c>
      <c r="K108" s="102"/>
    </row>
    <row r="109" spans="1:11" s="76" customFormat="1" ht="14.25" customHeight="1">
      <c r="A109" s="103"/>
      <c r="B109" s="48" t="s">
        <v>78</v>
      </c>
      <c r="C109" s="49">
        <v>5362</v>
      </c>
      <c r="D109" s="49">
        <v>215</v>
      </c>
      <c r="E109" s="49">
        <v>6728</v>
      </c>
      <c r="F109" s="49">
        <v>27205</v>
      </c>
      <c r="G109" s="50">
        <v>4448</v>
      </c>
      <c r="H109" s="50">
        <v>1942</v>
      </c>
      <c r="I109" s="50">
        <v>27</v>
      </c>
      <c r="J109" s="51">
        <v>45927</v>
      </c>
      <c r="K109" s="102"/>
    </row>
    <row r="110" spans="1:11" s="80" customFormat="1" ht="14.25" customHeight="1">
      <c r="A110" s="68"/>
      <c r="B110" s="42" t="s">
        <v>79</v>
      </c>
      <c r="C110" s="43">
        <v>4735</v>
      </c>
      <c r="D110" s="43">
        <v>1117</v>
      </c>
      <c r="E110" s="43">
        <v>3490</v>
      </c>
      <c r="F110" s="43">
        <v>25523</v>
      </c>
      <c r="G110" s="44">
        <v>2946</v>
      </c>
      <c r="H110" s="44">
        <v>1933</v>
      </c>
      <c r="I110" s="44">
        <v>26</v>
      </c>
      <c r="J110" s="45">
        <v>39770</v>
      </c>
      <c r="K110" s="102"/>
    </row>
    <row r="111" spans="1:11" s="80" customFormat="1" ht="14.25" customHeight="1">
      <c r="A111" s="68"/>
      <c r="B111" s="42" t="s">
        <v>80</v>
      </c>
      <c r="C111" s="43">
        <v>97</v>
      </c>
      <c r="D111" s="43">
        <v>4</v>
      </c>
      <c r="E111" s="43">
        <v>0</v>
      </c>
      <c r="F111" s="43">
        <v>849</v>
      </c>
      <c r="G111" s="44">
        <v>6</v>
      </c>
      <c r="H111" s="44">
        <v>9</v>
      </c>
      <c r="I111" s="44">
        <v>1</v>
      </c>
      <c r="J111" s="45">
        <v>966</v>
      </c>
      <c r="K111" s="102"/>
    </row>
    <row r="112" spans="1:11" s="80" customFormat="1" ht="14.25" customHeight="1">
      <c r="A112" s="68"/>
      <c r="B112" s="42" t="s">
        <v>81</v>
      </c>
      <c r="C112" s="43">
        <v>0</v>
      </c>
      <c r="D112" s="43">
        <v>-933</v>
      </c>
      <c r="E112" s="43">
        <v>344</v>
      </c>
      <c r="F112" s="43">
        <v>-39</v>
      </c>
      <c r="G112" s="44">
        <v>0</v>
      </c>
      <c r="H112" s="44">
        <v>0</v>
      </c>
      <c r="I112" s="44">
        <v>0</v>
      </c>
      <c r="J112" s="45">
        <v>-628</v>
      </c>
      <c r="K112" s="102"/>
    </row>
    <row r="113" spans="1:11" s="80" customFormat="1" ht="14.25" customHeight="1">
      <c r="A113" s="68"/>
      <c r="B113" s="42" t="s">
        <v>82</v>
      </c>
      <c r="C113" s="43">
        <v>-1</v>
      </c>
      <c r="D113" s="43">
        <v>0</v>
      </c>
      <c r="E113" s="43">
        <v>0</v>
      </c>
      <c r="F113" s="43">
        <v>486</v>
      </c>
      <c r="G113" s="44">
        <v>1110</v>
      </c>
      <c r="H113" s="44">
        <v>0</v>
      </c>
      <c r="I113" s="44">
        <v>0</v>
      </c>
      <c r="J113" s="45">
        <v>1595</v>
      </c>
      <c r="K113" s="102"/>
    </row>
    <row r="114" spans="1:11" s="80" customFormat="1" ht="14.25" customHeight="1">
      <c r="A114" s="68"/>
      <c r="B114" s="42" t="s">
        <v>83</v>
      </c>
      <c r="C114" s="43">
        <v>49</v>
      </c>
      <c r="D114" s="43">
        <v>19</v>
      </c>
      <c r="E114" s="43">
        <v>1808</v>
      </c>
      <c r="F114" s="43">
        <v>386</v>
      </c>
      <c r="G114" s="44">
        <v>343</v>
      </c>
      <c r="H114" s="44">
        <v>0</v>
      </c>
      <c r="I114" s="44">
        <v>0</v>
      </c>
      <c r="J114" s="45">
        <v>2605</v>
      </c>
      <c r="K114" s="102"/>
    </row>
    <row r="115" spans="1:11" s="80" customFormat="1" ht="14.25" customHeight="1">
      <c r="A115" s="68"/>
      <c r="B115" s="42" t="s">
        <v>84</v>
      </c>
      <c r="C115" s="43">
        <v>482</v>
      </c>
      <c r="D115" s="43">
        <v>8</v>
      </c>
      <c r="E115" s="43">
        <v>1086</v>
      </c>
      <c r="F115" s="43">
        <v>0</v>
      </c>
      <c r="G115" s="44">
        <v>43</v>
      </c>
      <c r="H115" s="44">
        <v>0</v>
      </c>
      <c r="I115" s="44">
        <v>0</v>
      </c>
      <c r="J115" s="45">
        <v>1619</v>
      </c>
      <c r="K115" s="102"/>
    </row>
    <row r="116" spans="1:11" s="76" customFormat="1" ht="14.25" customHeight="1">
      <c r="A116" s="103"/>
      <c r="B116" s="48" t="s">
        <v>85</v>
      </c>
      <c r="C116" s="49">
        <v>115697</v>
      </c>
      <c r="D116" s="49">
        <v>61011</v>
      </c>
      <c r="E116" s="49">
        <v>56157</v>
      </c>
      <c r="F116" s="49">
        <v>0</v>
      </c>
      <c r="G116" s="50">
        <v>77966</v>
      </c>
      <c r="H116" s="50">
        <v>1770</v>
      </c>
      <c r="I116" s="50">
        <v>1666</v>
      </c>
      <c r="J116" s="51">
        <v>314267</v>
      </c>
      <c r="K116" s="102"/>
    </row>
    <row r="117" spans="1:11" s="80" customFormat="1" ht="14.25" customHeight="1">
      <c r="A117" s="68"/>
      <c r="B117" s="42" t="s">
        <v>86</v>
      </c>
      <c r="C117" s="43">
        <v>110774</v>
      </c>
      <c r="D117" s="43">
        <v>58687</v>
      </c>
      <c r="E117" s="43">
        <v>55360</v>
      </c>
      <c r="F117" s="43">
        <v>0</v>
      </c>
      <c r="G117" s="44">
        <v>74515</v>
      </c>
      <c r="H117" s="44">
        <v>0</v>
      </c>
      <c r="I117" s="44">
        <v>1633</v>
      </c>
      <c r="J117" s="45">
        <v>300969</v>
      </c>
      <c r="K117" s="102"/>
    </row>
    <row r="118" spans="1:11" s="80" customFormat="1" ht="14.25" customHeight="1">
      <c r="A118" s="68"/>
      <c r="B118" s="42" t="s">
        <v>87</v>
      </c>
      <c r="C118" s="43">
        <v>1544</v>
      </c>
      <c r="D118" s="43">
        <v>216</v>
      </c>
      <c r="E118" s="43">
        <v>110</v>
      </c>
      <c r="F118" s="43">
        <v>0</v>
      </c>
      <c r="G118" s="44">
        <v>795</v>
      </c>
      <c r="H118" s="44">
        <v>0</v>
      </c>
      <c r="I118" s="44">
        <v>33</v>
      </c>
      <c r="J118" s="45">
        <v>2698</v>
      </c>
      <c r="K118" s="102"/>
    </row>
    <row r="119" spans="1:11" s="80" customFormat="1" ht="14.25" customHeight="1">
      <c r="A119" s="68"/>
      <c r="B119" s="42" t="s">
        <v>88</v>
      </c>
      <c r="C119" s="43">
        <v>0</v>
      </c>
      <c r="D119" s="43">
        <v>933</v>
      </c>
      <c r="E119" s="43">
        <v>683</v>
      </c>
      <c r="F119" s="43">
        <v>0</v>
      </c>
      <c r="G119" s="44">
        <v>0</v>
      </c>
      <c r="H119" s="44">
        <v>1770</v>
      </c>
      <c r="I119" s="44">
        <v>0</v>
      </c>
      <c r="J119" s="45">
        <v>3386</v>
      </c>
      <c r="K119" s="102"/>
    </row>
    <row r="120" spans="1:11" s="80" customFormat="1" ht="14.25" customHeight="1">
      <c r="A120" s="68"/>
      <c r="B120" s="42" t="s">
        <v>89</v>
      </c>
      <c r="C120" s="43">
        <v>0</v>
      </c>
      <c r="D120" s="43">
        <v>0</v>
      </c>
      <c r="E120" s="43">
        <v>0</v>
      </c>
      <c r="F120" s="43">
        <v>0</v>
      </c>
      <c r="G120" s="44">
        <v>0</v>
      </c>
      <c r="H120" s="44">
        <v>0</v>
      </c>
      <c r="I120" s="44">
        <v>0</v>
      </c>
      <c r="J120" s="45">
        <v>0</v>
      </c>
      <c r="K120" s="102"/>
    </row>
    <row r="121" spans="1:11" s="80" customFormat="1" ht="14.25" customHeight="1">
      <c r="A121" s="68"/>
      <c r="B121" s="42" t="s">
        <v>90</v>
      </c>
      <c r="C121" s="43">
        <v>2288</v>
      </c>
      <c r="D121" s="43">
        <v>723</v>
      </c>
      <c r="E121" s="43">
        <v>4</v>
      </c>
      <c r="F121" s="43">
        <v>0</v>
      </c>
      <c r="G121" s="44">
        <v>0</v>
      </c>
      <c r="H121" s="44">
        <v>0</v>
      </c>
      <c r="I121" s="44">
        <v>0</v>
      </c>
      <c r="J121" s="45">
        <v>3015</v>
      </c>
      <c r="K121" s="102"/>
    </row>
    <row r="122" spans="1:11" s="80" customFormat="1" ht="14.25" customHeight="1">
      <c r="A122" s="68"/>
      <c r="B122" s="42" t="s">
        <v>91</v>
      </c>
      <c r="C122" s="43">
        <v>1091</v>
      </c>
      <c r="D122" s="43">
        <v>452</v>
      </c>
      <c r="E122" s="43">
        <v>0</v>
      </c>
      <c r="F122" s="43">
        <v>0</v>
      </c>
      <c r="G122" s="44">
        <v>2656</v>
      </c>
      <c r="H122" s="44">
        <v>0</v>
      </c>
      <c r="I122" s="44">
        <v>0</v>
      </c>
      <c r="J122" s="45">
        <v>4199</v>
      </c>
      <c r="K122" s="102"/>
    </row>
    <row r="123" spans="1:11" s="80" customFormat="1" ht="14.25" customHeight="1">
      <c r="A123" s="68"/>
      <c r="B123" s="42"/>
      <c r="C123" s="43"/>
      <c r="D123" s="43"/>
      <c r="E123" s="43"/>
      <c r="F123" s="43"/>
      <c r="G123" s="44"/>
      <c r="H123" s="44"/>
      <c r="I123" s="44"/>
      <c r="J123" s="45"/>
      <c r="K123" s="102"/>
    </row>
    <row r="124" spans="1:11" s="76" customFormat="1" ht="14.25" customHeight="1">
      <c r="A124" s="73"/>
      <c r="B124" s="37" t="s">
        <v>92</v>
      </c>
      <c r="C124" s="38">
        <v>58398</v>
      </c>
      <c r="D124" s="38">
        <v>39241</v>
      </c>
      <c r="E124" s="38">
        <v>24151</v>
      </c>
      <c r="F124" s="38">
        <v>13603</v>
      </c>
      <c r="G124" s="38">
        <v>44119</v>
      </c>
      <c r="H124" s="38">
        <v>1777</v>
      </c>
      <c r="I124" s="38">
        <v>493</v>
      </c>
      <c r="J124" s="39">
        <v>181782</v>
      </c>
      <c r="K124" s="102"/>
    </row>
    <row r="125" spans="1:11" s="76" customFormat="1" ht="14.25" customHeight="1">
      <c r="A125" s="103"/>
      <c r="B125" s="48" t="s">
        <v>93</v>
      </c>
      <c r="C125" s="49">
        <v>18227</v>
      </c>
      <c r="D125" s="49">
        <v>-530</v>
      </c>
      <c r="E125" s="49">
        <v>4035</v>
      </c>
      <c r="F125" s="49">
        <v>13603</v>
      </c>
      <c r="G125" s="50">
        <v>3689</v>
      </c>
      <c r="H125" s="50">
        <v>1</v>
      </c>
      <c r="I125" s="50">
        <v>13</v>
      </c>
      <c r="J125" s="51">
        <v>39038</v>
      </c>
      <c r="K125" s="102"/>
    </row>
    <row r="126" spans="1:20" s="80" customFormat="1" ht="14.25" customHeight="1">
      <c r="A126" s="68"/>
      <c r="B126" s="42" t="s">
        <v>94</v>
      </c>
      <c r="C126" s="43">
        <v>2</v>
      </c>
      <c r="D126" s="43">
        <v>0</v>
      </c>
      <c r="E126" s="43">
        <v>0</v>
      </c>
      <c r="F126" s="43">
        <v>0</v>
      </c>
      <c r="G126" s="44">
        <v>0</v>
      </c>
      <c r="H126" s="44">
        <v>0</v>
      </c>
      <c r="I126" s="44">
        <v>0</v>
      </c>
      <c r="J126" s="45">
        <v>2</v>
      </c>
      <c r="K126" s="102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1:20" s="80" customFormat="1" ht="14.25" customHeight="1">
      <c r="A127" s="68"/>
      <c r="B127" s="42" t="s">
        <v>95</v>
      </c>
      <c r="C127" s="43">
        <v>17176</v>
      </c>
      <c r="D127" s="43">
        <v>716</v>
      </c>
      <c r="E127" s="43">
        <v>2213</v>
      </c>
      <c r="F127" s="43">
        <v>12672</v>
      </c>
      <c r="G127" s="44">
        <v>2713</v>
      </c>
      <c r="H127" s="44">
        <v>1</v>
      </c>
      <c r="I127" s="44">
        <v>9</v>
      </c>
      <c r="J127" s="45">
        <v>35500</v>
      </c>
      <c r="K127" s="102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20" s="80" customFormat="1" ht="14.25" customHeight="1">
      <c r="A128" s="68"/>
      <c r="B128" s="42" t="s">
        <v>81</v>
      </c>
      <c r="C128" s="43">
        <v>0</v>
      </c>
      <c r="D128" s="43">
        <v>-1246</v>
      </c>
      <c r="E128" s="43">
        <v>0</v>
      </c>
      <c r="F128" s="43">
        <v>0</v>
      </c>
      <c r="G128" s="44">
        <v>0</v>
      </c>
      <c r="H128" s="44">
        <v>0</v>
      </c>
      <c r="I128" s="44">
        <v>4</v>
      </c>
      <c r="J128" s="45">
        <v>-1242</v>
      </c>
      <c r="K128" s="102"/>
      <c r="L128" s="76"/>
      <c r="M128" s="76"/>
      <c r="N128" s="76"/>
      <c r="O128" s="76"/>
      <c r="P128" s="76"/>
      <c r="Q128" s="76"/>
      <c r="R128" s="76"/>
      <c r="S128" s="76"/>
      <c r="T128" s="76"/>
    </row>
    <row r="129" spans="1:20" s="80" customFormat="1" ht="14.25" customHeight="1">
      <c r="A129" s="68"/>
      <c r="B129" s="42" t="s">
        <v>96</v>
      </c>
      <c r="C129" s="43">
        <v>0</v>
      </c>
      <c r="D129" s="43">
        <v>0</v>
      </c>
      <c r="E129" s="43">
        <v>171</v>
      </c>
      <c r="F129" s="43">
        <v>606</v>
      </c>
      <c r="G129" s="44">
        <v>976</v>
      </c>
      <c r="H129" s="44">
        <v>0</v>
      </c>
      <c r="I129" s="44">
        <v>0</v>
      </c>
      <c r="J129" s="45">
        <v>1753</v>
      </c>
      <c r="K129" s="102"/>
      <c r="L129" s="76"/>
      <c r="M129" s="76"/>
      <c r="N129" s="76"/>
      <c r="O129" s="76"/>
      <c r="P129" s="76"/>
      <c r="Q129" s="76"/>
      <c r="R129" s="76"/>
      <c r="S129" s="76"/>
      <c r="T129" s="76"/>
    </row>
    <row r="130" spans="1:20" s="80" customFormat="1" ht="14.25" customHeight="1">
      <c r="A130" s="68"/>
      <c r="B130" s="42" t="s">
        <v>97</v>
      </c>
      <c r="C130" s="43">
        <v>0</v>
      </c>
      <c r="D130" s="43">
        <v>0</v>
      </c>
      <c r="E130" s="43">
        <v>0</v>
      </c>
      <c r="F130" s="43">
        <v>0</v>
      </c>
      <c r="G130" s="44">
        <v>0</v>
      </c>
      <c r="H130" s="44">
        <v>0</v>
      </c>
      <c r="I130" s="44">
        <v>0</v>
      </c>
      <c r="J130" s="45">
        <v>0</v>
      </c>
      <c r="K130" s="102"/>
      <c r="L130" s="76"/>
      <c r="M130" s="76"/>
      <c r="N130" s="76"/>
      <c r="O130" s="76"/>
      <c r="P130" s="76"/>
      <c r="Q130" s="76"/>
      <c r="R130" s="76"/>
      <c r="S130" s="76"/>
      <c r="T130" s="76"/>
    </row>
    <row r="131" spans="1:20" s="80" customFormat="1" ht="14.25" customHeight="1">
      <c r="A131" s="68"/>
      <c r="B131" s="42" t="s">
        <v>98</v>
      </c>
      <c r="C131" s="43">
        <v>1049</v>
      </c>
      <c r="D131" s="43">
        <v>0</v>
      </c>
      <c r="E131" s="43">
        <v>1651</v>
      </c>
      <c r="F131" s="43">
        <v>325</v>
      </c>
      <c r="G131" s="44">
        <v>0</v>
      </c>
      <c r="H131" s="44">
        <v>0</v>
      </c>
      <c r="I131" s="44">
        <v>0</v>
      </c>
      <c r="J131" s="45">
        <v>3025</v>
      </c>
      <c r="K131" s="102"/>
      <c r="L131" s="76"/>
      <c r="M131" s="76"/>
      <c r="N131" s="76"/>
      <c r="O131" s="76"/>
      <c r="P131" s="76"/>
      <c r="Q131" s="76"/>
      <c r="R131" s="76"/>
      <c r="S131" s="76"/>
      <c r="T131" s="76"/>
    </row>
    <row r="132" spans="1:11" s="76" customFormat="1" ht="14.25" customHeight="1">
      <c r="A132" s="103"/>
      <c r="B132" s="48" t="s">
        <v>99</v>
      </c>
      <c r="C132" s="49">
        <v>40171</v>
      </c>
      <c r="D132" s="49">
        <v>39771</v>
      </c>
      <c r="E132" s="49">
        <v>20116</v>
      </c>
      <c r="F132" s="49">
        <v>0</v>
      </c>
      <c r="G132" s="50">
        <v>40430</v>
      </c>
      <c r="H132" s="50">
        <v>1776</v>
      </c>
      <c r="I132" s="50">
        <v>480</v>
      </c>
      <c r="J132" s="51">
        <v>142744</v>
      </c>
      <c r="K132" s="102"/>
    </row>
    <row r="133" spans="1:20" s="80" customFormat="1" ht="14.25" customHeight="1">
      <c r="A133" s="68"/>
      <c r="B133" s="42" t="s">
        <v>100</v>
      </c>
      <c r="C133" s="43">
        <v>65</v>
      </c>
      <c r="D133" s="43">
        <v>0</v>
      </c>
      <c r="E133" s="43">
        <v>0</v>
      </c>
      <c r="F133" s="43">
        <v>0</v>
      </c>
      <c r="G133" s="44">
        <v>0</v>
      </c>
      <c r="H133" s="44">
        <v>0</v>
      </c>
      <c r="I133" s="44">
        <v>0</v>
      </c>
      <c r="J133" s="45">
        <v>65</v>
      </c>
      <c r="K133" s="102"/>
      <c r="L133" s="76"/>
      <c r="M133" s="76"/>
      <c r="N133" s="76"/>
      <c r="O133" s="76"/>
      <c r="P133" s="76"/>
      <c r="Q133" s="76"/>
      <c r="R133" s="76"/>
      <c r="S133" s="76"/>
      <c r="T133" s="76"/>
    </row>
    <row r="134" spans="1:20" s="80" customFormat="1" ht="14.25" customHeight="1">
      <c r="A134" s="68"/>
      <c r="B134" s="42" t="s">
        <v>95</v>
      </c>
      <c r="C134" s="43">
        <v>37914</v>
      </c>
      <c r="D134" s="43">
        <v>38525</v>
      </c>
      <c r="E134" s="43">
        <v>20116</v>
      </c>
      <c r="F134" s="43">
        <v>0</v>
      </c>
      <c r="G134" s="44">
        <v>40430</v>
      </c>
      <c r="H134" s="44">
        <v>51</v>
      </c>
      <c r="I134" s="44">
        <v>480</v>
      </c>
      <c r="J134" s="45">
        <v>137516</v>
      </c>
      <c r="K134" s="102"/>
      <c r="L134" s="76"/>
      <c r="M134" s="76"/>
      <c r="N134" s="76"/>
      <c r="O134" s="76"/>
      <c r="P134" s="76"/>
      <c r="Q134" s="76"/>
      <c r="R134" s="76"/>
      <c r="S134" s="76"/>
      <c r="T134" s="76"/>
    </row>
    <row r="135" spans="1:20" s="80" customFormat="1" ht="14.25" customHeight="1">
      <c r="A135" s="68"/>
      <c r="B135" s="42" t="s">
        <v>88</v>
      </c>
      <c r="C135" s="43">
        <v>0</v>
      </c>
      <c r="D135" s="43">
        <v>1246</v>
      </c>
      <c r="E135" s="43">
        <v>0</v>
      </c>
      <c r="F135" s="43">
        <v>0</v>
      </c>
      <c r="G135" s="44">
        <v>0</v>
      </c>
      <c r="H135" s="44">
        <v>1725</v>
      </c>
      <c r="I135" s="44">
        <v>0</v>
      </c>
      <c r="J135" s="45">
        <v>2971</v>
      </c>
      <c r="K135" s="102"/>
      <c r="L135" s="76"/>
      <c r="M135" s="76"/>
      <c r="N135" s="76"/>
      <c r="O135" s="76"/>
      <c r="P135" s="76"/>
      <c r="Q135" s="76"/>
      <c r="R135" s="76"/>
      <c r="S135" s="76"/>
      <c r="T135" s="76"/>
    </row>
    <row r="136" spans="1:20" s="80" customFormat="1" ht="14.25" customHeight="1">
      <c r="A136" s="68"/>
      <c r="B136" s="42" t="s">
        <v>89</v>
      </c>
      <c r="C136" s="43">
        <v>0</v>
      </c>
      <c r="D136" s="43">
        <v>0</v>
      </c>
      <c r="E136" s="43">
        <v>0</v>
      </c>
      <c r="F136" s="43">
        <v>0</v>
      </c>
      <c r="G136" s="44">
        <v>0</v>
      </c>
      <c r="H136" s="44">
        <v>0</v>
      </c>
      <c r="I136" s="44">
        <v>0</v>
      </c>
      <c r="J136" s="45">
        <v>0</v>
      </c>
      <c r="K136" s="102"/>
      <c r="L136" s="76"/>
      <c r="M136" s="76"/>
      <c r="N136" s="76"/>
      <c r="O136" s="76"/>
      <c r="P136" s="76"/>
      <c r="Q136" s="76"/>
      <c r="R136" s="76"/>
      <c r="S136" s="76"/>
      <c r="T136" s="76"/>
    </row>
    <row r="137" spans="1:20" s="80" customFormat="1" ht="14.25" customHeight="1">
      <c r="A137" s="68"/>
      <c r="B137" s="42" t="s">
        <v>101</v>
      </c>
      <c r="C137" s="43">
        <v>0</v>
      </c>
      <c r="D137" s="43">
        <v>0</v>
      </c>
      <c r="E137" s="43">
        <v>0</v>
      </c>
      <c r="F137" s="43">
        <v>0</v>
      </c>
      <c r="G137" s="44">
        <v>0</v>
      </c>
      <c r="H137" s="44">
        <v>0</v>
      </c>
      <c r="I137" s="44">
        <v>0</v>
      </c>
      <c r="J137" s="45">
        <v>0</v>
      </c>
      <c r="K137" s="102"/>
      <c r="L137" s="76"/>
      <c r="M137" s="76"/>
      <c r="N137" s="76"/>
      <c r="O137" s="76"/>
      <c r="P137" s="76"/>
      <c r="Q137" s="76"/>
      <c r="R137" s="76"/>
      <c r="S137" s="76"/>
      <c r="T137" s="76"/>
    </row>
    <row r="138" spans="1:20" s="80" customFormat="1" ht="14.25" customHeight="1">
      <c r="A138" s="68"/>
      <c r="B138" s="42" t="s">
        <v>102</v>
      </c>
      <c r="C138" s="43">
        <v>2192</v>
      </c>
      <c r="D138" s="43">
        <v>0</v>
      </c>
      <c r="E138" s="43">
        <v>0</v>
      </c>
      <c r="F138" s="43">
        <v>0</v>
      </c>
      <c r="G138" s="44">
        <v>0</v>
      </c>
      <c r="H138" s="44">
        <v>0</v>
      </c>
      <c r="I138" s="44">
        <v>0</v>
      </c>
      <c r="J138" s="45">
        <v>2192</v>
      </c>
      <c r="K138" s="102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1:20" s="80" customFormat="1" ht="14.25" customHeight="1">
      <c r="A139" s="68"/>
      <c r="B139" s="42"/>
      <c r="C139" s="43"/>
      <c r="D139" s="43"/>
      <c r="E139" s="43"/>
      <c r="F139" s="43"/>
      <c r="G139" s="44"/>
      <c r="H139" s="44"/>
      <c r="I139" s="44"/>
      <c r="J139" s="45"/>
      <c r="K139" s="102"/>
      <c r="L139" s="76"/>
      <c r="M139" s="76"/>
      <c r="N139" s="76"/>
      <c r="O139" s="76"/>
      <c r="P139" s="76"/>
      <c r="Q139" s="76"/>
      <c r="R139" s="76"/>
      <c r="S139" s="76"/>
      <c r="T139" s="76"/>
    </row>
    <row r="140" spans="1:11" s="76" customFormat="1" ht="14.25" customHeight="1">
      <c r="A140" s="103"/>
      <c r="B140" s="48" t="s">
        <v>103</v>
      </c>
      <c r="C140" s="49">
        <v>62661</v>
      </c>
      <c r="D140" s="49">
        <v>21985</v>
      </c>
      <c r="E140" s="49">
        <v>38734</v>
      </c>
      <c r="F140" s="49">
        <v>13602</v>
      </c>
      <c r="G140" s="50">
        <v>38295</v>
      </c>
      <c r="H140" s="50">
        <v>1935</v>
      </c>
      <c r="I140" s="50">
        <v>1200</v>
      </c>
      <c r="J140" s="51">
        <v>178412</v>
      </c>
      <c r="K140" s="102"/>
    </row>
    <row r="141" spans="1:20" s="80" customFormat="1" ht="14.25" customHeight="1">
      <c r="A141" s="68"/>
      <c r="B141" s="42"/>
      <c r="C141" s="49"/>
      <c r="D141" s="49"/>
      <c r="E141" s="49"/>
      <c r="F141" s="49"/>
      <c r="G141" s="50"/>
      <c r="H141" s="50"/>
      <c r="I141" s="50"/>
      <c r="J141" s="51"/>
      <c r="K141" s="102"/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1:11" s="76" customFormat="1" ht="14.25" customHeight="1">
      <c r="A142" s="73"/>
      <c r="B142" s="37" t="s">
        <v>104</v>
      </c>
      <c r="C142" s="38">
        <v>13190</v>
      </c>
      <c r="D142" s="38">
        <v>14946</v>
      </c>
      <c r="E142" s="38">
        <v>28780</v>
      </c>
      <c r="F142" s="38">
        <v>6808</v>
      </c>
      <c r="G142" s="38">
        <v>10295</v>
      </c>
      <c r="H142" s="38">
        <v>45</v>
      </c>
      <c r="I142" s="38">
        <v>87</v>
      </c>
      <c r="J142" s="39">
        <v>74151</v>
      </c>
      <c r="K142" s="102"/>
    </row>
    <row r="143" spans="1:11" s="76" customFormat="1" ht="14.25" customHeight="1">
      <c r="A143" s="103"/>
      <c r="B143" s="48" t="s">
        <v>105</v>
      </c>
      <c r="C143" s="50">
        <v>11362</v>
      </c>
      <c r="D143" s="50">
        <v>13375</v>
      </c>
      <c r="E143" s="50">
        <v>22775</v>
      </c>
      <c r="F143" s="50">
        <v>6808</v>
      </c>
      <c r="G143" s="50">
        <v>10295</v>
      </c>
      <c r="H143" s="50">
        <v>45</v>
      </c>
      <c r="I143" s="50">
        <v>32</v>
      </c>
      <c r="J143" s="51">
        <v>64692</v>
      </c>
      <c r="K143" s="102"/>
    </row>
    <row r="144" spans="1:20" s="80" customFormat="1" ht="14.25" customHeight="1">
      <c r="A144" s="68"/>
      <c r="B144" s="42" t="s">
        <v>106</v>
      </c>
      <c r="C144" s="43">
        <v>0</v>
      </c>
      <c r="D144" s="43">
        <v>0</v>
      </c>
      <c r="E144" s="43">
        <v>746</v>
      </c>
      <c r="F144" s="43">
        <v>2101</v>
      </c>
      <c r="G144" s="44">
        <v>0</v>
      </c>
      <c r="H144" s="44">
        <v>0</v>
      </c>
      <c r="I144" s="44">
        <v>0</v>
      </c>
      <c r="J144" s="45">
        <v>2847</v>
      </c>
      <c r="K144" s="102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 s="80" customFormat="1" ht="14.25" customHeight="1">
      <c r="A145" s="68"/>
      <c r="B145" s="42" t="s">
        <v>107</v>
      </c>
      <c r="C145" s="43">
        <v>0</v>
      </c>
      <c r="D145" s="43">
        <v>0</v>
      </c>
      <c r="E145" s="43">
        <v>0</v>
      </c>
      <c r="F145" s="43">
        <v>0</v>
      </c>
      <c r="G145" s="44">
        <v>0</v>
      </c>
      <c r="H145" s="44">
        <v>0</v>
      </c>
      <c r="I145" s="44">
        <v>0</v>
      </c>
      <c r="J145" s="45">
        <v>0</v>
      </c>
      <c r="K145" s="102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 s="80" customFormat="1" ht="14.25" customHeight="1">
      <c r="A146" s="68"/>
      <c r="B146" s="42" t="s">
        <v>108</v>
      </c>
      <c r="C146" s="43">
        <v>11362</v>
      </c>
      <c r="D146" s="43">
        <v>13375</v>
      </c>
      <c r="E146" s="43">
        <v>22029</v>
      </c>
      <c r="F146" s="43">
        <v>4707</v>
      </c>
      <c r="G146" s="44">
        <v>10295</v>
      </c>
      <c r="H146" s="44">
        <v>45</v>
      </c>
      <c r="I146" s="44">
        <v>32</v>
      </c>
      <c r="J146" s="45">
        <v>61845</v>
      </c>
      <c r="K146" s="102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11" s="76" customFormat="1" ht="14.25" customHeight="1">
      <c r="A147" s="103"/>
      <c r="B147" s="48" t="s">
        <v>109</v>
      </c>
      <c r="C147" s="49">
        <v>1828</v>
      </c>
      <c r="D147" s="49">
        <v>1571</v>
      </c>
      <c r="E147" s="49">
        <v>6005</v>
      </c>
      <c r="F147" s="49">
        <v>0</v>
      </c>
      <c r="G147" s="50">
        <v>0</v>
      </c>
      <c r="H147" s="50">
        <v>0</v>
      </c>
      <c r="I147" s="50">
        <v>55</v>
      </c>
      <c r="J147" s="51">
        <v>9459</v>
      </c>
      <c r="K147" s="102"/>
    </row>
    <row r="148" spans="1:20" s="80" customFormat="1" ht="14.25" customHeight="1">
      <c r="A148" s="68"/>
      <c r="B148" s="42" t="s">
        <v>106</v>
      </c>
      <c r="C148" s="43">
        <v>0</v>
      </c>
      <c r="D148" s="43">
        <v>0</v>
      </c>
      <c r="E148" s="43">
        <v>0</v>
      </c>
      <c r="F148" s="43">
        <v>0</v>
      </c>
      <c r="G148" s="44">
        <v>0</v>
      </c>
      <c r="H148" s="44">
        <v>0</v>
      </c>
      <c r="I148" s="44">
        <v>0</v>
      </c>
      <c r="J148" s="45">
        <v>0</v>
      </c>
      <c r="K148" s="102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 s="80" customFormat="1" ht="14.25" customHeight="1">
      <c r="A149" s="68"/>
      <c r="B149" s="42" t="s">
        <v>110</v>
      </c>
      <c r="C149" s="43">
        <v>0</v>
      </c>
      <c r="D149" s="43">
        <v>0</v>
      </c>
      <c r="E149" s="43">
        <v>0</v>
      </c>
      <c r="F149" s="43">
        <v>0</v>
      </c>
      <c r="G149" s="44">
        <v>0</v>
      </c>
      <c r="H149" s="44">
        <v>0</v>
      </c>
      <c r="I149" s="44">
        <v>0</v>
      </c>
      <c r="J149" s="45">
        <v>0</v>
      </c>
      <c r="K149" s="102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 s="80" customFormat="1" ht="14.25" customHeight="1">
      <c r="A150" s="68"/>
      <c r="B150" s="42" t="s">
        <v>111</v>
      </c>
      <c r="C150" s="43">
        <v>1828</v>
      </c>
      <c r="D150" s="43">
        <v>1571</v>
      </c>
      <c r="E150" s="43">
        <v>6005</v>
      </c>
      <c r="F150" s="43">
        <v>0</v>
      </c>
      <c r="G150" s="44">
        <v>0</v>
      </c>
      <c r="H150" s="44">
        <v>0</v>
      </c>
      <c r="I150" s="44">
        <v>55</v>
      </c>
      <c r="J150" s="45">
        <v>9459</v>
      </c>
      <c r="K150" s="102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 s="80" customFormat="1" ht="14.25" customHeight="1">
      <c r="A151" s="68"/>
      <c r="B151" s="42"/>
      <c r="C151" s="43"/>
      <c r="D151" s="43"/>
      <c r="E151" s="43"/>
      <c r="F151" s="43"/>
      <c r="G151" s="44"/>
      <c r="H151" s="44"/>
      <c r="I151" s="44"/>
      <c r="J151" s="45"/>
      <c r="K151" s="102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11" s="76" customFormat="1" ht="14.25" customHeight="1">
      <c r="A152" s="73"/>
      <c r="B152" s="37" t="s">
        <v>112</v>
      </c>
      <c r="C152" s="38">
        <v>23913</v>
      </c>
      <c r="D152" s="38">
        <v>27049</v>
      </c>
      <c r="E152" s="38">
        <v>21299</v>
      </c>
      <c r="F152" s="38">
        <v>667</v>
      </c>
      <c r="G152" s="38">
        <v>17175</v>
      </c>
      <c r="H152" s="38">
        <v>300</v>
      </c>
      <c r="I152" s="38">
        <v>369</v>
      </c>
      <c r="J152" s="39">
        <v>90772</v>
      </c>
      <c r="K152" s="102"/>
    </row>
    <row r="153" spans="1:11" s="76" customFormat="1" ht="14.25" customHeight="1">
      <c r="A153" s="103"/>
      <c r="B153" s="48" t="s">
        <v>113</v>
      </c>
      <c r="C153" s="50">
        <v>23913</v>
      </c>
      <c r="D153" s="50">
        <v>13044</v>
      </c>
      <c r="E153" s="50">
        <v>2307</v>
      </c>
      <c r="F153" s="50">
        <v>667</v>
      </c>
      <c r="G153" s="50">
        <v>2681</v>
      </c>
      <c r="H153" s="50">
        <v>300</v>
      </c>
      <c r="I153" s="50">
        <v>328</v>
      </c>
      <c r="J153" s="51">
        <v>43240</v>
      </c>
      <c r="K153" s="102"/>
    </row>
    <row r="154" spans="1:20" s="80" customFormat="1" ht="14.25" customHeight="1">
      <c r="A154" s="68"/>
      <c r="B154" s="42" t="s">
        <v>114</v>
      </c>
      <c r="C154" s="43">
        <v>21266</v>
      </c>
      <c r="D154" s="43">
        <v>178</v>
      </c>
      <c r="E154" s="43">
        <v>245</v>
      </c>
      <c r="F154" s="43">
        <v>56</v>
      </c>
      <c r="G154" s="44">
        <v>318</v>
      </c>
      <c r="H154" s="44">
        <v>144</v>
      </c>
      <c r="I154" s="44">
        <v>1</v>
      </c>
      <c r="J154" s="45">
        <v>22208</v>
      </c>
      <c r="K154" s="102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 s="80" customFormat="1" ht="14.25" customHeight="1">
      <c r="A155" s="68"/>
      <c r="B155" s="42" t="s">
        <v>115</v>
      </c>
      <c r="C155" s="43">
        <v>0</v>
      </c>
      <c r="D155" s="43">
        <v>36</v>
      </c>
      <c r="E155" s="43">
        <v>0</v>
      </c>
      <c r="F155" s="43">
        <v>11</v>
      </c>
      <c r="G155" s="44">
        <v>0</v>
      </c>
      <c r="H155" s="44">
        <v>0</v>
      </c>
      <c r="I155" s="44">
        <v>0</v>
      </c>
      <c r="J155" s="45">
        <v>47</v>
      </c>
      <c r="K155" s="102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s="80" customFormat="1" ht="14.25" customHeight="1">
      <c r="A156" s="68"/>
      <c r="B156" s="42" t="s">
        <v>116</v>
      </c>
      <c r="C156" s="43">
        <v>2092</v>
      </c>
      <c r="D156" s="43">
        <v>12482</v>
      </c>
      <c r="E156" s="43">
        <v>2062</v>
      </c>
      <c r="F156" s="43">
        <v>153</v>
      </c>
      <c r="G156" s="44">
        <v>1201</v>
      </c>
      <c r="H156" s="44">
        <v>31</v>
      </c>
      <c r="I156" s="44">
        <v>0</v>
      </c>
      <c r="J156" s="45">
        <v>18021</v>
      </c>
      <c r="K156" s="102"/>
      <c r="L156" s="76"/>
      <c r="M156" s="76"/>
      <c r="N156" s="76"/>
      <c r="O156" s="76"/>
      <c r="P156" s="76"/>
      <c r="Q156" s="76"/>
      <c r="R156" s="76"/>
      <c r="S156" s="76"/>
      <c r="T156" s="76"/>
    </row>
    <row r="157" spans="1:20" s="80" customFormat="1" ht="14.25" customHeight="1">
      <c r="A157" s="68"/>
      <c r="B157" s="42" t="s">
        <v>117</v>
      </c>
      <c r="C157" s="43">
        <v>0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v>0</v>
      </c>
      <c r="K157" s="102"/>
      <c r="L157" s="76"/>
      <c r="M157" s="76"/>
      <c r="N157" s="76"/>
      <c r="O157" s="76"/>
      <c r="P157" s="76"/>
      <c r="Q157" s="76"/>
      <c r="R157" s="76"/>
      <c r="S157" s="76"/>
      <c r="T157" s="76"/>
    </row>
    <row r="158" spans="1:20" s="80" customFormat="1" ht="14.25" customHeight="1">
      <c r="A158" s="68"/>
      <c r="B158" s="42" t="s">
        <v>118</v>
      </c>
      <c r="C158" s="43">
        <v>555</v>
      </c>
      <c r="D158" s="43">
        <v>348</v>
      </c>
      <c r="E158" s="43">
        <v>0</v>
      </c>
      <c r="F158" s="43">
        <v>447</v>
      </c>
      <c r="G158" s="44">
        <v>1162</v>
      </c>
      <c r="H158" s="44">
        <v>125</v>
      </c>
      <c r="I158" s="44">
        <v>327</v>
      </c>
      <c r="J158" s="45">
        <v>2964</v>
      </c>
      <c r="K158" s="102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1:11" s="76" customFormat="1" ht="14.25" customHeight="1">
      <c r="A159" s="103"/>
      <c r="B159" s="48" t="s">
        <v>119</v>
      </c>
      <c r="C159" s="49">
        <v>0</v>
      </c>
      <c r="D159" s="49">
        <v>14005</v>
      </c>
      <c r="E159" s="49">
        <v>18992</v>
      </c>
      <c r="F159" s="49">
        <v>0</v>
      </c>
      <c r="G159" s="50">
        <v>14494</v>
      </c>
      <c r="H159" s="50">
        <v>0</v>
      </c>
      <c r="I159" s="50">
        <v>41</v>
      </c>
      <c r="J159" s="51">
        <v>47532</v>
      </c>
      <c r="K159" s="102"/>
    </row>
    <row r="160" spans="1:20" s="80" customFormat="1" ht="14.25" customHeight="1">
      <c r="A160" s="68"/>
      <c r="B160" s="42" t="s">
        <v>120</v>
      </c>
      <c r="C160" s="43">
        <v>0</v>
      </c>
      <c r="D160" s="43">
        <v>12305</v>
      </c>
      <c r="E160" s="43">
        <v>18992</v>
      </c>
      <c r="F160" s="43">
        <v>0</v>
      </c>
      <c r="G160" s="44">
        <v>14494</v>
      </c>
      <c r="H160" s="44">
        <v>0</v>
      </c>
      <c r="I160" s="44">
        <v>41</v>
      </c>
      <c r="J160" s="45">
        <v>45832</v>
      </c>
      <c r="K160" s="102"/>
      <c r="L160" s="76"/>
      <c r="M160" s="76"/>
      <c r="N160" s="76"/>
      <c r="O160" s="76"/>
      <c r="P160" s="76"/>
      <c r="Q160" s="76"/>
      <c r="R160" s="76"/>
      <c r="S160" s="76"/>
      <c r="T160" s="76"/>
    </row>
    <row r="161" spans="1:20" s="80" customFormat="1" ht="14.25" customHeight="1">
      <c r="A161" s="68"/>
      <c r="B161" s="42" t="s">
        <v>121</v>
      </c>
      <c r="C161" s="43">
        <v>0</v>
      </c>
      <c r="D161" s="43">
        <v>1700</v>
      </c>
      <c r="E161" s="43">
        <v>0</v>
      </c>
      <c r="F161" s="43">
        <v>0</v>
      </c>
      <c r="G161" s="44">
        <v>0</v>
      </c>
      <c r="H161" s="44">
        <v>0</v>
      </c>
      <c r="I161" s="44">
        <v>0</v>
      </c>
      <c r="J161" s="45">
        <v>1700</v>
      </c>
      <c r="K161" s="102"/>
      <c r="L161" s="76"/>
      <c r="M161" s="76"/>
      <c r="N161" s="76"/>
      <c r="O161" s="76"/>
      <c r="P161" s="76"/>
      <c r="Q161" s="76"/>
      <c r="R161" s="76"/>
      <c r="S161" s="76"/>
      <c r="T161" s="76"/>
    </row>
    <row r="162" spans="1:20" s="80" customFormat="1" ht="14.25" customHeight="1">
      <c r="A162" s="68"/>
      <c r="B162" s="42" t="s">
        <v>122</v>
      </c>
      <c r="C162" s="43">
        <v>0</v>
      </c>
      <c r="D162" s="43">
        <v>0</v>
      </c>
      <c r="E162" s="43">
        <v>0</v>
      </c>
      <c r="F162" s="43">
        <v>0</v>
      </c>
      <c r="G162" s="44">
        <v>0</v>
      </c>
      <c r="H162" s="44">
        <v>0</v>
      </c>
      <c r="I162" s="44">
        <v>0</v>
      </c>
      <c r="J162" s="45">
        <v>0</v>
      </c>
      <c r="K162" s="102"/>
      <c r="L162" s="76"/>
      <c r="M162" s="76"/>
      <c r="N162" s="76"/>
      <c r="O162" s="76"/>
      <c r="P162" s="76"/>
      <c r="Q162" s="76"/>
      <c r="R162" s="76"/>
      <c r="S162" s="76"/>
      <c r="T162" s="76"/>
    </row>
    <row r="163" spans="1:20" s="80" customFormat="1" ht="14.25" customHeight="1">
      <c r="A163" s="68"/>
      <c r="B163" s="42"/>
      <c r="C163" s="43">
        <v>0</v>
      </c>
      <c r="D163" s="43">
        <v>0</v>
      </c>
      <c r="E163" s="43">
        <v>0</v>
      </c>
      <c r="F163" s="43">
        <v>0</v>
      </c>
      <c r="G163" s="44">
        <v>0</v>
      </c>
      <c r="H163" s="44">
        <v>0</v>
      </c>
      <c r="I163" s="44">
        <v>0</v>
      </c>
      <c r="J163" s="45">
        <v>0</v>
      </c>
      <c r="K163" s="102"/>
      <c r="L163" s="76"/>
      <c r="M163" s="76"/>
      <c r="N163" s="76"/>
      <c r="O163" s="76"/>
      <c r="P163" s="76"/>
      <c r="Q163" s="76"/>
      <c r="R163" s="76"/>
      <c r="S163" s="76"/>
      <c r="T163" s="76"/>
    </row>
    <row r="164" spans="1:11" s="76" customFormat="1" ht="14.25" customHeight="1">
      <c r="A164" s="73"/>
      <c r="B164" s="37" t="s">
        <v>123</v>
      </c>
      <c r="C164" s="38">
        <v>24538</v>
      </c>
      <c r="D164" s="38">
        <v>34099</v>
      </c>
      <c r="E164" s="38">
        <v>37760</v>
      </c>
      <c r="F164" s="38">
        <v>12026</v>
      </c>
      <c r="G164" s="38">
        <v>13856</v>
      </c>
      <c r="H164" s="38">
        <v>1248</v>
      </c>
      <c r="I164" s="38">
        <v>974</v>
      </c>
      <c r="J164" s="39">
        <v>124501</v>
      </c>
      <c r="K164" s="102"/>
    </row>
    <row r="165" spans="1:20" s="80" customFormat="1" ht="14.25" customHeight="1">
      <c r="A165" s="68"/>
      <c r="B165" s="42" t="s">
        <v>124</v>
      </c>
      <c r="C165" s="44">
        <v>9641</v>
      </c>
      <c r="D165" s="44">
        <v>5903</v>
      </c>
      <c r="E165" s="44">
        <v>1286</v>
      </c>
      <c r="F165" s="44">
        <v>3439</v>
      </c>
      <c r="G165" s="44">
        <v>0</v>
      </c>
      <c r="H165" s="44">
        <v>636</v>
      </c>
      <c r="I165" s="44">
        <v>388</v>
      </c>
      <c r="J165" s="45">
        <v>21293</v>
      </c>
      <c r="K165" s="102"/>
      <c r="L165" s="76"/>
      <c r="M165" s="76"/>
      <c r="N165" s="76"/>
      <c r="O165" s="76"/>
      <c r="P165" s="76"/>
      <c r="Q165" s="76"/>
      <c r="R165" s="76"/>
      <c r="S165" s="76"/>
      <c r="T165" s="76"/>
    </row>
    <row r="166" spans="1:20" s="80" customFormat="1" ht="14.25" customHeight="1">
      <c r="A166" s="68"/>
      <c r="B166" s="42" t="s">
        <v>125</v>
      </c>
      <c r="C166" s="43">
        <v>13449</v>
      </c>
      <c r="D166" s="43">
        <v>5499</v>
      </c>
      <c r="E166" s="43">
        <v>14218</v>
      </c>
      <c r="F166" s="43">
        <v>4231</v>
      </c>
      <c r="G166" s="44">
        <v>5740</v>
      </c>
      <c r="H166" s="44">
        <v>588</v>
      </c>
      <c r="I166" s="44">
        <v>586</v>
      </c>
      <c r="J166" s="45">
        <v>44311</v>
      </c>
      <c r="K166" s="102"/>
      <c r="L166" s="76"/>
      <c r="M166" s="76"/>
      <c r="N166" s="76"/>
      <c r="O166" s="76"/>
      <c r="P166" s="76"/>
      <c r="Q166" s="76"/>
      <c r="R166" s="76"/>
      <c r="S166" s="76"/>
      <c r="T166" s="76"/>
    </row>
    <row r="167" spans="1:20" s="80" customFormat="1" ht="14.25" customHeight="1">
      <c r="A167" s="68"/>
      <c r="B167" s="42" t="s">
        <v>126</v>
      </c>
      <c r="C167" s="43">
        <v>0</v>
      </c>
      <c r="D167" s="43">
        <v>0</v>
      </c>
      <c r="E167" s="43">
        <v>0</v>
      </c>
      <c r="F167" s="43">
        <v>118</v>
      </c>
      <c r="G167" s="44">
        <v>0</v>
      </c>
      <c r="H167" s="44">
        <v>0</v>
      </c>
      <c r="I167" s="44">
        <v>0</v>
      </c>
      <c r="J167" s="45">
        <v>118</v>
      </c>
      <c r="K167" s="102"/>
      <c r="L167" s="76"/>
      <c r="M167" s="76"/>
      <c r="N167" s="76"/>
      <c r="O167" s="76"/>
      <c r="P167" s="76"/>
      <c r="Q167" s="76"/>
      <c r="R167" s="76"/>
      <c r="S167" s="76"/>
      <c r="T167" s="76"/>
    </row>
    <row r="168" spans="1:20" s="80" customFormat="1" ht="14.25" customHeight="1">
      <c r="A168" s="68"/>
      <c r="B168" s="42" t="s">
        <v>127</v>
      </c>
      <c r="C168" s="43">
        <v>1448</v>
      </c>
      <c r="D168" s="43">
        <v>22697</v>
      </c>
      <c r="E168" s="43">
        <v>22256</v>
      </c>
      <c r="F168" s="43">
        <v>4238</v>
      </c>
      <c r="G168" s="44">
        <v>8116</v>
      </c>
      <c r="H168" s="44">
        <v>24</v>
      </c>
      <c r="I168" s="44">
        <v>0</v>
      </c>
      <c r="J168" s="45">
        <v>58779</v>
      </c>
      <c r="K168" s="102"/>
      <c r="L168" s="76"/>
      <c r="M168" s="76"/>
      <c r="N168" s="76"/>
      <c r="O168" s="76"/>
      <c r="P168" s="76"/>
      <c r="Q168" s="76"/>
      <c r="R168" s="76"/>
      <c r="S168" s="76"/>
      <c r="T168" s="76"/>
    </row>
    <row r="169" spans="1:20" s="80" customFormat="1" ht="14.25" customHeight="1">
      <c r="A169" s="68"/>
      <c r="B169" s="42"/>
      <c r="C169" s="43"/>
      <c r="D169" s="43"/>
      <c r="E169" s="43"/>
      <c r="F169" s="43"/>
      <c r="G169" s="43"/>
      <c r="H169" s="43"/>
      <c r="I169" s="43"/>
      <c r="J169" s="45"/>
      <c r="K169" s="102"/>
      <c r="L169" s="76"/>
      <c r="M169" s="76"/>
      <c r="N169" s="76"/>
      <c r="O169" s="76"/>
      <c r="P169" s="76"/>
      <c r="Q169" s="76"/>
      <c r="R169" s="76"/>
      <c r="S169" s="76"/>
      <c r="T169" s="76"/>
    </row>
    <row r="170" spans="1:11" s="76" customFormat="1" ht="14.25" customHeight="1">
      <c r="A170" s="103"/>
      <c r="B170" s="48" t="s">
        <v>128</v>
      </c>
      <c r="C170" s="49">
        <v>27400</v>
      </c>
      <c r="D170" s="49">
        <v>-24217</v>
      </c>
      <c r="E170" s="49">
        <v>8455</v>
      </c>
      <c r="F170" s="49">
        <v>7717</v>
      </c>
      <c r="G170" s="50">
        <v>17559</v>
      </c>
      <c r="H170" s="50">
        <v>432</v>
      </c>
      <c r="I170" s="50">
        <v>-56</v>
      </c>
      <c r="J170" s="51">
        <v>37290</v>
      </c>
      <c r="K170" s="102"/>
    </row>
    <row r="171" spans="1:20" s="80" customFormat="1" ht="14.25" customHeight="1">
      <c r="A171" s="68"/>
      <c r="B171" s="42" t="s">
        <v>129</v>
      </c>
      <c r="C171" s="43">
        <v>-1781</v>
      </c>
      <c r="D171" s="43">
        <v>-2064</v>
      </c>
      <c r="E171" s="43">
        <v>-2804</v>
      </c>
      <c r="F171" s="43">
        <v>-897</v>
      </c>
      <c r="G171" s="44">
        <v>-3798</v>
      </c>
      <c r="H171" s="44">
        <v>-376</v>
      </c>
      <c r="I171" s="44">
        <v>-86</v>
      </c>
      <c r="J171" s="45">
        <v>-11806</v>
      </c>
      <c r="K171" s="102"/>
      <c r="L171" s="76"/>
      <c r="M171" s="76"/>
      <c r="N171" s="76"/>
      <c r="O171" s="76"/>
      <c r="P171" s="76"/>
      <c r="Q171" s="76"/>
      <c r="R171" s="76"/>
      <c r="S171" s="76"/>
      <c r="T171" s="76"/>
    </row>
    <row r="172" spans="1:21" s="80" customFormat="1" ht="14.25" customHeight="1">
      <c r="A172" s="68"/>
      <c r="B172" s="42" t="s">
        <v>130</v>
      </c>
      <c r="C172" s="43">
        <v>6704</v>
      </c>
      <c r="D172" s="43">
        <v>136</v>
      </c>
      <c r="E172" s="43">
        <v>20900</v>
      </c>
      <c r="F172" s="43">
        <v>2625</v>
      </c>
      <c r="G172" s="44">
        <v>3735</v>
      </c>
      <c r="H172" s="44">
        <v>0</v>
      </c>
      <c r="I172" s="44">
        <v>-165</v>
      </c>
      <c r="J172" s="45">
        <v>33935</v>
      </c>
      <c r="K172" s="102"/>
      <c r="L172" s="76"/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1:11" s="76" customFormat="1" ht="14.25" customHeight="1">
      <c r="A173" s="103"/>
      <c r="B173" s="48"/>
      <c r="C173" s="49"/>
      <c r="D173" s="49"/>
      <c r="E173" s="49"/>
      <c r="F173" s="49"/>
      <c r="G173" s="49"/>
      <c r="H173" s="49"/>
      <c r="I173" s="49"/>
      <c r="J173" s="51"/>
      <c r="K173" s="102"/>
    </row>
    <row r="174" spans="1:11" s="76" customFormat="1" ht="18" customHeight="1">
      <c r="A174" s="73"/>
      <c r="B174" s="104" t="s">
        <v>131</v>
      </c>
      <c r="C174" s="38">
        <v>18915</v>
      </c>
      <c r="D174" s="38">
        <v>-26417</v>
      </c>
      <c r="E174" s="38">
        <v>-15249</v>
      </c>
      <c r="F174" s="38">
        <v>4195</v>
      </c>
      <c r="G174" s="38">
        <v>10026</v>
      </c>
      <c r="H174" s="38">
        <v>56</v>
      </c>
      <c r="I174" s="38">
        <v>23</v>
      </c>
      <c r="J174" s="39">
        <v>-8451</v>
      </c>
      <c r="K174" s="102"/>
    </row>
    <row r="175" spans="1:10" s="63" customFormat="1" ht="18" customHeight="1">
      <c r="A175" s="59"/>
      <c r="B175" s="60"/>
      <c r="C175" s="105"/>
      <c r="D175" s="105"/>
      <c r="E175" s="105"/>
      <c r="F175" s="105"/>
      <c r="G175" s="106"/>
      <c r="H175" s="106"/>
      <c r="I175" s="106"/>
      <c r="J175" s="105"/>
    </row>
    <row r="176" spans="1:10" s="63" customFormat="1" ht="12.75">
      <c r="A176" s="20"/>
      <c r="B176" s="20"/>
      <c r="C176" s="107"/>
      <c r="D176" s="107"/>
      <c r="E176" s="107"/>
      <c r="F176" s="107"/>
      <c r="G176" s="107"/>
      <c r="H176" s="107"/>
      <c r="I176" s="107"/>
      <c r="J176" s="107"/>
    </row>
    <row r="177" spans="3:10" s="86" customFormat="1" ht="11.25" customHeight="1">
      <c r="C177" s="107"/>
      <c r="D177" s="107"/>
      <c r="E177" s="107"/>
      <c r="F177" s="107"/>
      <c r="G177" s="107"/>
      <c r="H177" s="107"/>
      <c r="I177" s="107"/>
      <c r="J177" s="107"/>
    </row>
    <row r="178" spans="3:10" ht="11.25" customHeight="1">
      <c r="C178" s="107"/>
      <c r="D178" s="107"/>
      <c r="E178" s="107"/>
      <c r="F178" s="107"/>
      <c r="G178" s="107"/>
      <c r="H178" s="107"/>
      <c r="I178" s="107"/>
      <c r="J178" s="107"/>
    </row>
    <row r="179" spans="3:10" ht="12.75">
      <c r="C179" s="107"/>
      <c r="D179" s="107"/>
      <c r="E179" s="107"/>
      <c r="F179" s="107"/>
      <c r="G179" s="107"/>
      <c r="H179" s="107"/>
      <c r="I179" s="107"/>
      <c r="J179" s="107"/>
    </row>
    <row r="180" spans="3:10" ht="12.75">
      <c r="C180" s="107"/>
      <c r="D180" s="107"/>
      <c r="E180" s="107"/>
      <c r="F180" s="107"/>
      <c r="G180" s="107"/>
      <c r="H180" s="107"/>
      <c r="I180" s="107"/>
      <c r="J180" s="107"/>
    </row>
    <row r="181" spans="3:10" ht="12.75">
      <c r="C181" s="107"/>
      <c r="D181" s="107"/>
      <c r="E181" s="107"/>
      <c r="F181" s="107"/>
      <c r="G181" s="107"/>
      <c r="H181" s="107"/>
      <c r="I181" s="107"/>
      <c r="J181" s="107"/>
    </row>
    <row r="182" spans="3:10" ht="12.75">
      <c r="C182" s="107"/>
      <c r="D182" s="107"/>
      <c r="E182" s="107"/>
      <c r="F182" s="107"/>
      <c r="G182" s="107"/>
      <c r="H182" s="107"/>
      <c r="I182" s="107"/>
      <c r="J182" s="107"/>
    </row>
    <row r="183" spans="3:10" ht="12.75">
      <c r="C183" s="107"/>
      <c r="D183" s="107"/>
      <c r="E183" s="107"/>
      <c r="F183" s="107"/>
      <c r="G183" s="107"/>
      <c r="H183" s="107"/>
      <c r="I183" s="107"/>
      <c r="J183" s="107"/>
    </row>
    <row r="184" spans="3:10" ht="12.75">
      <c r="C184" s="107"/>
      <c r="D184" s="107"/>
      <c r="E184" s="107"/>
      <c r="F184" s="107"/>
      <c r="G184" s="107"/>
      <c r="H184" s="107"/>
      <c r="I184" s="107"/>
      <c r="J184" s="107"/>
    </row>
    <row r="185" spans="3:10" ht="12.75">
      <c r="C185" s="107"/>
      <c r="D185" s="107"/>
      <c r="E185" s="107"/>
      <c r="F185" s="107"/>
      <c r="G185" s="107"/>
      <c r="H185" s="107"/>
      <c r="I185" s="107"/>
      <c r="J185" s="107"/>
    </row>
    <row r="186" spans="3:10" ht="12.75">
      <c r="C186" s="107"/>
      <c r="D186" s="107"/>
      <c r="E186" s="107"/>
      <c r="F186" s="107"/>
      <c r="G186" s="107"/>
      <c r="H186" s="107"/>
      <c r="I186" s="107"/>
      <c r="J186" s="107"/>
    </row>
    <row r="187" spans="3:10" ht="12.75">
      <c r="C187" s="107"/>
      <c r="D187" s="107"/>
      <c r="E187" s="107"/>
      <c r="F187" s="107"/>
      <c r="G187" s="107"/>
      <c r="H187" s="107"/>
      <c r="I187" s="107"/>
      <c r="J187" s="107"/>
    </row>
    <row r="188" spans="3:10" ht="12.75">
      <c r="C188" s="107"/>
      <c r="D188" s="107"/>
      <c r="E188" s="107"/>
      <c r="F188" s="107"/>
      <c r="G188" s="107"/>
      <c r="H188" s="107"/>
      <c r="I188" s="107"/>
      <c r="J188" s="107"/>
    </row>
    <row r="189" spans="3:10" ht="12.75">
      <c r="C189" s="107"/>
      <c r="D189" s="107"/>
      <c r="E189" s="107"/>
      <c r="F189" s="107"/>
      <c r="G189" s="107"/>
      <c r="H189" s="107"/>
      <c r="I189" s="107"/>
      <c r="J189" s="107"/>
    </row>
    <row r="190" spans="3:10" ht="12.75">
      <c r="C190" s="107"/>
      <c r="D190" s="107"/>
      <c r="E190" s="107"/>
      <c r="F190" s="107"/>
      <c r="G190" s="107"/>
      <c r="H190" s="107"/>
      <c r="I190" s="107"/>
      <c r="J190" s="107"/>
    </row>
    <row r="191" spans="3:10" ht="12.75">
      <c r="C191" s="107"/>
      <c r="D191" s="107"/>
      <c r="E191" s="107"/>
      <c r="F191" s="107"/>
      <c r="G191" s="107"/>
      <c r="H191" s="107"/>
      <c r="I191" s="107"/>
      <c r="J191" s="107"/>
    </row>
    <row r="192" spans="3:10" ht="12.75">
      <c r="C192" s="107"/>
      <c r="D192" s="107"/>
      <c r="E192" s="107"/>
      <c r="F192" s="107"/>
      <c r="G192" s="107"/>
      <c r="H192" s="107"/>
      <c r="I192" s="107"/>
      <c r="J192" s="107"/>
    </row>
    <row r="193" spans="3:10" ht="12.75">
      <c r="C193" s="107"/>
      <c r="D193" s="107"/>
      <c r="E193" s="107"/>
      <c r="F193" s="107"/>
      <c r="G193" s="107"/>
      <c r="H193" s="107"/>
      <c r="I193" s="107"/>
      <c r="J193" s="107"/>
    </row>
    <row r="194" spans="3:10" ht="13.5">
      <c r="C194" s="107"/>
      <c r="D194" s="108"/>
      <c r="E194" s="108"/>
      <c r="F194" s="108"/>
      <c r="G194" s="108"/>
      <c r="H194" s="108"/>
      <c r="I194" s="108"/>
      <c r="J194" s="108"/>
    </row>
    <row r="195" ht="12.75">
      <c r="C195" s="107"/>
    </row>
    <row r="196" ht="12.75">
      <c r="C196" s="107"/>
    </row>
  </sheetData>
  <printOptions horizontalCentered="1" verticalCentered="1"/>
  <pageMargins left="0.7874015748031497" right="0.4724409448818898" top="1.141732283464567" bottom="0.8267716535433072" header="0.5118110236220472" footer="0.5118110236220472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2001-02-07T21:10:22Z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