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<sst xmlns="http://schemas.openxmlformats.org/spreadsheetml/2006/main" count="41" uniqueCount="33">
  <si>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CAJAS  MUNICIPALES</t>
  </si>
  <si>
    <t>ESTRUCTURA DE LA CARTERA ATRASADA</t>
  </si>
  <si>
    <t xml:space="preserve">SALDOS  A  FIN  DE  MES </t>
  </si>
  <si>
    <t>(En Miles de Nuevos Soles)</t>
  </si>
  <si>
    <t>CREDITOS  EN</t>
  </si>
  <si>
    <t>TOTAL</t>
  </si>
  <si>
    <t>CREDITOS VENCIDOS</t>
  </si>
  <si>
    <t>COBRANZA JUDICIAL</t>
  </si>
  <si>
    <t>T O T A L</t>
  </si>
  <si>
    <t>COLOCACIONES</t>
  </si>
  <si>
    <t>FECHA</t>
  </si>
  <si>
    <t xml:space="preserve">BRUTAS </t>
  </si>
  <si>
    <t>Monto</t>
  </si>
  <si>
    <t>%</t>
  </si>
  <si>
    <t>1996</t>
  </si>
  <si>
    <t xml:space="preserve">Dic .  . . . .  </t>
  </si>
  <si>
    <t>1997</t>
  </si>
  <si>
    <t xml:space="preserve">Mar .  . . . . </t>
  </si>
  <si>
    <t>Jun . . . . . .</t>
  </si>
  <si>
    <t>Set . . . . . .</t>
  </si>
  <si>
    <t>Dic . . . . . .</t>
  </si>
  <si>
    <t>1998</t>
  </si>
  <si>
    <t>Mar . . . . . .</t>
  </si>
  <si>
    <t>Dic. .  . . . . . .</t>
  </si>
  <si>
    <t>1999</t>
  </si>
  <si>
    <t>Mar . .  . . . . . .</t>
  </si>
  <si>
    <t>Jun . . .  . . . . . .</t>
  </si>
  <si>
    <t>Set . . .  . . . . . .</t>
  </si>
  <si>
    <t>Dic . . .  . . . . . .</t>
  </si>
  <si>
    <t>2000</t>
  </si>
  <si>
    <t>Mar . . .  . . . . . .</t>
  </si>
  <si>
    <t>Set . . . . . . . . .</t>
  </si>
  <si>
    <t>Dic . . . . . . . . .</t>
  </si>
</sst>
</file>

<file path=xl/styles.xml><?xml version="1.0" encoding="utf-8"?>
<styleSheet xmlns="http://schemas.openxmlformats.org/spreadsheetml/2006/main">
  <numFmts count="13">
    <numFmt numFmtId="5" formatCode="#,##0\ &quot;S/&quot;;\-#,##0\ &quot;S/&quot;"/>
    <numFmt numFmtId="6" formatCode="#,##0\ &quot;S/&quot;;[Red]\-#,##0\ &quot;S/&quot;"/>
    <numFmt numFmtId="7" formatCode="#,##0.00\ &quot;S/&quot;;\-#,##0.00\ &quot;S/&quot;"/>
    <numFmt numFmtId="8" formatCode="#,##0.00\ &quot;S/&quot;;[Red]\-#,##0.00\ &quot;S/&quot;"/>
    <numFmt numFmtId="42" formatCode="_-* #,##0\ &quot;S/&quot;_-;\-* #,##0\ &quot;S/&quot;_-;_-* &quot;-&quot;\ &quot;S/&quot;_-;_-@_-"/>
    <numFmt numFmtId="41" formatCode="_-* #,##0\ _S_/_-;\-* #,##0\ _S_/_-;_-* &quot;-&quot;\ _S_/_-;_-@_-"/>
    <numFmt numFmtId="44" formatCode="_-* #,##0.00\ &quot;S/&quot;_-;\-* #,##0.00\ &quot;S/&quot;_-;_-* &quot;-&quot;??\ &quot;S/&quot;_-;_-@_-"/>
    <numFmt numFmtId="43" formatCode="_-* #,##0.00\ _S_/_-;\-* #,##0.00\ _S_/_-;_-* &quot;-&quot;??\ _S_/_-;_-@_-"/>
    <numFmt numFmtId="164" formatCode="_(&quot;Pts&quot;* #,##0.00_);_(&quot;Pts&quot;* \(#,##0.00\);_(&quot;Pts&quot;* &quot;-&quot;??_);_(@_)"/>
    <numFmt numFmtId="165" formatCode="\(\1\)"/>
    <numFmt numFmtId="166" formatCode="\(\2\)"/>
    <numFmt numFmtId="167" formatCode="_(* #\ ##0_________);_(* \(#\ ##0\);_(* &quot;-&quot;_);_(@_)"/>
    <numFmt numFmtId="168" formatCode="0.0"/>
  </numFmts>
  <fonts count="13">
    <font>
      <sz val="10"/>
      <name val="Arial"/>
      <family val="0"/>
    </font>
    <font>
      <b/>
      <sz val="11"/>
      <name val="Century Schoolbook"/>
      <family val="1"/>
    </font>
    <font>
      <sz val="11"/>
      <name val="Century Schoolbook"/>
      <family val="1"/>
    </font>
    <font>
      <b/>
      <sz val="14"/>
      <name val="Zurich BlkEx BT"/>
      <family val="2"/>
    </font>
    <font>
      <sz val="14"/>
      <name val="Bahamas"/>
      <family val="2"/>
    </font>
    <font>
      <sz val="11"/>
      <name val="Avalon"/>
      <family val="2"/>
    </font>
    <font>
      <sz val="9"/>
      <name val="Arial"/>
      <family val="2"/>
    </font>
    <font>
      <sz val="8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7"/>
      <name val="Switzerland"/>
      <family val="2"/>
    </font>
    <font>
      <sz val="6.5"/>
      <name val="Switzerland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4" fontId="3" fillId="0" borderId="0" xfId="17" applyFont="1" applyAlignment="1">
      <alignment horizontal="centerContinuous" vertical="center"/>
    </xf>
    <xf numFmtId="44" fontId="4" fillId="0" borderId="0" xfId="17" applyFont="1" applyAlignment="1">
      <alignment horizontal="centerContinuous" vertical="center"/>
    </xf>
    <xf numFmtId="44" fontId="4" fillId="0" borderId="0" xfId="17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165" fontId="8" fillId="0" borderId="7" xfId="0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/>
    </xf>
    <xf numFmtId="0" fontId="0" fillId="0" borderId="5" xfId="0" applyBorder="1" applyAlignment="1">
      <alignment/>
    </xf>
    <xf numFmtId="165" fontId="7" fillId="0" borderId="5" xfId="0" applyNumberFormat="1" applyFont="1" applyBorder="1" applyAlignment="1" quotePrefix="1">
      <alignment horizontal="centerContinuous"/>
    </xf>
    <xf numFmtId="166" fontId="8" fillId="0" borderId="7" xfId="0" applyNumberFormat="1" applyFont="1" applyBorder="1" applyAlignment="1" quotePrefix="1">
      <alignment horizontal="center"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9" xfId="0" applyFont="1" applyBorder="1" applyAlignment="1">
      <alignment horizontal="center" vertical="top"/>
    </xf>
    <xf numFmtId="0" fontId="7" fillId="0" borderId="9" xfId="0" applyFont="1" applyBorder="1" applyAlignment="1" quotePrefix="1">
      <alignment horizontal="center" vertical="top"/>
    </xf>
    <xf numFmtId="0" fontId="8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 quotePrefix="1">
      <alignment horizontal="center"/>
    </xf>
    <xf numFmtId="0" fontId="9" fillId="0" borderId="6" xfId="0" applyFont="1" applyBorder="1" applyAlignment="1">
      <alignment vertical="center"/>
    </xf>
    <xf numFmtId="167" fontId="9" fillId="0" borderId="0" xfId="0" applyNumberFormat="1" applyFont="1" applyBorder="1" applyAlignment="1">
      <alignment vertical="center"/>
    </xf>
    <xf numFmtId="168" fontId="9" fillId="0" borderId="0" xfId="0" applyNumberFormat="1" applyFont="1" applyBorder="1" applyAlignment="1">
      <alignment horizontal="center" vertical="center"/>
    </xf>
    <xf numFmtId="168" fontId="9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167" fontId="9" fillId="0" borderId="11" xfId="0" applyNumberFormat="1" applyFont="1" applyBorder="1" applyAlignment="1">
      <alignment vertical="center"/>
    </xf>
    <xf numFmtId="168" fontId="9" fillId="0" borderId="11" xfId="0" applyNumberFormat="1" applyFont="1" applyBorder="1" applyAlignment="1">
      <alignment horizontal="center" vertical="center"/>
    </xf>
    <xf numFmtId="168" fontId="9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7</xdr:row>
      <xdr:rowOff>9525</xdr:rowOff>
    </xdr:from>
    <xdr:to>
      <xdr:col>9</xdr:col>
      <xdr:colOff>571500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258175" y="1276350"/>
          <a:ext cx="2762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">
      <selection activeCell="A1" sqref="A1:IV16384"/>
    </sheetView>
  </sheetViews>
  <sheetFormatPr defaultColWidth="11.421875" defaultRowHeight="12.75"/>
  <cols>
    <col min="1" max="2" width="12.7109375" style="0" customWidth="1"/>
    <col min="3" max="10" width="13.421875" style="0" customWidth="1"/>
    <col min="11" max="16384" width="13.28125" style="0" customWidth="1"/>
  </cols>
  <sheetData>
    <row r="1" spans="1:11" s="4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</row>
    <row r="2" spans="1:11" s="9" customFormat="1" ht="1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8"/>
    </row>
    <row r="3" spans="1:11" s="13" customFormat="1" ht="14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1"/>
      <c r="K3" s="12"/>
    </row>
    <row r="4" spans="1:11" ht="12.75">
      <c r="A4" s="14" t="s">
        <v>3</v>
      </c>
      <c r="B4" s="15"/>
      <c r="C4" s="15"/>
      <c r="D4" s="15"/>
      <c r="E4" s="15"/>
      <c r="F4" s="15"/>
      <c r="G4" s="15"/>
      <c r="H4" s="15"/>
      <c r="I4" s="15"/>
      <c r="J4" s="16"/>
      <c r="K4" s="17"/>
    </row>
    <row r="5" spans="10:11" ht="12.75">
      <c r="J5" s="17"/>
      <c r="K5" s="17"/>
    </row>
    <row r="6" spans="1:11" ht="12.75">
      <c r="A6" s="18"/>
      <c r="B6" s="19"/>
      <c r="C6" s="18"/>
      <c r="D6" s="19"/>
      <c r="E6" s="18"/>
      <c r="F6" s="20"/>
      <c r="G6" s="19"/>
      <c r="H6" s="19"/>
      <c r="I6" s="21"/>
      <c r="J6" s="21"/>
      <c r="K6" s="17"/>
    </row>
    <row r="7" spans="1:11" s="29" customFormat="1" ht="16.5">
      <c r="A7" s="22"/>
      <c r="B7" s="23"/>
      <c r="C7" s="24"/>
      <c r="D7" s="24"/>
      <c r="E7" s="25" t="s">
        <v>4</v>
      </c>
      <c r="F7" s="26"/>
      <c r="G7" s="22"/>
      <c r="H7" s="23"/>
      <c r="I7" s="27" t="s">
        <v>5</v>
      </c>
      <c r="J7" s="28">
        <v>1</v>
      </c>
      <c r="K7" s="24"/>
    </row>
    <row r="8" spans="1:11" s="29" customFormat="1" ht="12.75">
      <c r="A8" s="22"/>
      <c r="B8" s="23"/>
      <c r="C8" s="26" t="s">
        <v>6</v>
      </c>
      <c r="D8" s="26"/>
      <c r="E8" s="25" t="s">
        <v>7</v>
      </c>
      <c r="F8" s="26"/>
      <c r="G8" s="25" t="s">
        <v>8</v>
      </c>
      <c r="H8" s="27"/>
      <c r="I8" s="27" t="s">
        <v>9</v>
      </c>
      <c r="J8" s="30"/>
      <c r="K8" s="24"/>
    </row>
    <row r="9" spans="1:11" s="29" customFormat="1" ht="16.5">
      <c r="A9" s="25" t="s">
        <v>10</v>
      </c>
      <c r="B9" s="27"/>
      <c r="C9" s="24"/>
      <c r="D9" s="24"/>
      <c r="E9" s="31"/>
      <c r="F9" s="26"/>
      <c r="G9" s="32">
        <v>0</v>
      </c>
      <c r="H9" s="27"/>
      <c r="I9" s="27" t="s">
        <v>11</v>
      </c>
      <c r="J9" s="33">
        <v>2</v>
      </c>
      <c r="K9" s="24"/>
    </row>
    <row r="10" spans="1:11" s="29" customFormat="1" ht="12.75" customHeight="1">
      <c r="A10" s="22"/>
      <c r="B10" s="23"/>
      <c r="C10" s="34"/>
      <c r="D10" s="35"/>
      <c r="E10" s="36"/>
      <c r="F10" s="35"/>
      <c r="G10" s="36"/>
      <c r="H10" s="34"/>
      <c r="I10" s="33">
        <v>2</v>
      </c>
      <c r="J10" s="30"/>
      <c r="K10" s="24"/>
    </row>
    <row r="11" spans="1:11" s="43" customFormat="1" ht="18" customHeight="1">
      <c r="A11" s="37"/>
      <c r="B11" s="38"/>
      <c r="C11" s="39" t="s">
        <v>12</v>
      </c>
      <c r="D11" s="39" t="s">
        <v>13</v>
      </c>
      <c r="E11" s="39" t="s">
        <v>12</v>
      </c>
      <c r="F11" s="39" t="s">
        <v>13</v>
      </c>
      <c r="G11" s="39" t="s">
        <v>12</v>
      </c>
      <c r="H11" s="39" t="s">
        <v>13</v>
      </c>
      <c r="I11" s="40"/>
      <c r="J11" s="41" t="s">
        <v>13</v>
      </c>
      <c r="K11" s="42"/>
    </row>
    <row r="12" spans="1:11" s="47" customFormat="1" ht="15.75" customHeight="1">
      <c r="A12" s="44"/>
      <c r="B12" s="45"/>
      <c r="C12" s="46"/>
      <c r="D12" s="46"/>
      <c r="E12" s="46"/>
      <c r="F12" s="46"/>
      <c r="G12" s="46"/>
      <c r="H12" s="46"/>
      <c r="I12" s="46"/>
      <c r="J12" s="45"/>
      <c r="K12" s="46"/>
    </row>
    <row r="13" spans="1:10" s="53" customFormat="1" ht="15.75" customHeight="1">
      <c r="A13" s="48" t="s">
        <v>14</v>
      </c>
      <c r="B13" s="49" t="s">
        <v>15</v>
      </c>
      <c r="C13" s="50">
        <v>8050</v>
      </c>
      <c r="D13" s="51">
        <v>47.34458624948539</v>
      </c>
      <c r="E13" s="50">
        <v>8953</v>
      </c>
      <c r="F13" s="51">
        <v>52.65541375051461</v>
      </c>
      <c r="G13" s="50">
        <v>17003</v>
      </c>
      <c r="H13" s="51">
        <v>100</v>
      </c>
      <c r="I13" s="50">
        <v>196309</v>
      </c>
      <c r="J13" s="52">
        <v>8.661345124268372</v>
      </c>
    </row>
    <row r="14" spans="1:10" s="53" customFormat="1" ht="15.75" customHeight="1">
      <c r="A14" s="54"/>
      <c r="B14" s="49"/>
      <c r="C14" s="50"/>
      <c r="D14" s="51"/>
      <c r="E14" s="50"/>
      <c r="F14" s="51"/>
      <c r="G14" s="50"/>
      <c r="H14" s="51"/>
      <c r="I14" s="50"/>
      <c r="J14" s="52"/>
    </row>
    <row r="15" spans="1:10" s="53" customFormat="1" ht="15.75" customHeight="1">
      <c r="A15" s="48" t="s">
        <v>16</v>
      </c>
      <c r="B15" s="49" t="s">
        <v>17</v>
      </c>
      <c r="C15" s="50">
        <v>9777</v>
      </c>
      <c r="D15" s="51">
        <v>50.49581654787728</v>
      </c>
      <c r="E15" s="50">
        <v>9585</v>
      </c>
      <c r="F15" s="51">
        <v>49.50418345212271</v>
      </c>
      <c r="G15" s="50">
        <v>19362</v>
      </c>
      <c r="H15" s="51">
        <v>100</v>
      </c>
      <c r="I15" s="50">
        <v>207504</v>
      </c>
      <c r="J15" s="52">
        <v>9.330904464492251</v>
      </c>
    </row>
    <row r="16" spans="1:10" s="53" customFormat="1" ht="15.75" customHeight="1">
      <c r="A16" s="48"/>
      <c r="B16" s="49" t="s">
        <v>18</v>
      </c>
      <c r="C16" s="50">
        <v>8747</v>
      </c>
      <c r="D16" s="51">
        <v>46.97636949516649</v>
      </c>
      <c r="E16" s="50">
        <v>9873</v>
      </c>
      <c r="F16" s="51">
        <v>53.023630504833505</v>
      </c>
      <c r="G16" s="50">
        <v>18620</v>
      </c>
      <c r="H16" s="51">
        <v>100</v>
      </c>
      <c r="I16" s="50">
        <v>223859</v>
      </c>
      <c r="J16" s="52">
        <v>8.317735717572223</v>
      </c>
    </row>
    <row r="17" spans="1:10" s="53" customFormat="1" ht="15.75" customHeight="1">
      <c r="A17" s="48"/>
      <c r="B17" s="49" t="s">
        <v>19</v>
      </c>
      <c r="C17" s="50">
        <v>9755</v>
      </c>
      <c r="D17" s="51">
        <v>47.54130318241629</v>
      </c>
      <c r="E17" s="50">
        <v>10764</v>
      </c>
      <c r="F17" s="51">
        <v>52.45869681758371</v>
      </c>
      <c r="G17" s="50">
        <v>20519</v>
      </c>
      <c r="H17" s="51">
        <v>100</v>
      </c>
      <c r="I17" s="50">
        <v>233993</v>
      </c>
      <c r="J17" s="52">
        <v>8.769065741282859</v>
      </c>
    </row>
    <row r="18" spans="1:10" s="53" customFormat="1" ht="15.75" customHeight="1">
      <c r="A18" s="48"/>
      <c r="B18" s="49" t="s">
        <v>20</v>
      </c>
      <c r="C18" s="50">
        <v>8641</v>
      </c>
      <c r="D18" s="51">
        <v>42.72857637343619</v>
      </c>
      <c r="E18" s="50">
        <v>11582</v>
      </c>
      <c r="F18" s="51">
        <v>57.27142362656381</v>
      </c>
      <c r="G18" s="50">
        <v>20223</v>
      </c>
      <c r="H18" s="51">
        <v>100</v>
      </c>
      <c r="I18" s="50">
        <v>261233</v>
      </c>
      <c r="J18" s="52">
        <v>7.741364988343739</v>
      </c>
    </row>
    <row r="19" spans="1:10" s="53" customFormat="1" ht="15.75" customHeight="1">
      <c r="A19" s="48"/>
      <c r="B19" s="49"/>
      <c r="C19" s="50"/>
      <c r="D19" s="51"/>
      <c r="E19" s="50"/>
      <c r="F19" s="51"/>
      <c r="G19" s="50"/>
      <c r="H19" s="51"/>
      <c r="I19" s="50"/>
      <c r="J19" s="52"/>
    </row>
    <row r="20" spans="1:10" s="53" customFormat="1" ht="15.75" customHeight="1">
      <c r="A20" s="48" t="s">
        <v>21</v>
      </c>
      <c r="B20" s="49" t="s">
        <v>22</v>
      </c>
      <c r="C20" s="50">
        <v>11507</v>
      </c>
      <c r="D20" s="51">
        <v>47.59875904860393</v>
      </c>
      <c r="E20" s="50">
        <v>12668</v>
      </c>
      <c r="F20" s="51">
        <v>52.40124095139607</v>
      </c>
      <c r="G20" s="50">
        <v>24175</v>
      </c>
      <c r="H20" s="51">
        <v>100</v>
      </c>
      <c r="I20" s="50">
        <v>267165</v>
      </c>
      <c r="J20" s="52">
        <v>9.048715213444874</v>
      </c>
    </row>
    <row r="21" spans="1:10" s="53" customFormat="1" ht="15.75" customHeight="1">
      <c r="A21" s="48"/>
      <c r="B21" s="49" t="s">
        <v>18</v>
      </c>
      <c r="C21" s="50">
        <v>9634</v>
      </c>
      <c r="D21" s="51">
        <v>40.88960570434192</v>
      </c>
      <c r="E21" s="50">
        <v>13927</v>
      </c>
      <c r="F21" s="51">
        <v>59.110394295658075</v>
      </c>
      <c r="G21" s="50">
        <v>23561</v>
      </c>
      <c r="H21" s="51">
        <v>100</v>
      </c>
      <c r="I21" s="50">
        <v>289842</v>
      </c>
      <c r="J21" s="52">
        <v>8.128911613913788</v>
      </c>
    </row>
    <row r="22" spans="1:10" s="53" customFormat="1" ht="15.75" customHeight="1">
      <c r="A22" s="48"/>
      <c r="B22" s="49" t="s">
        <v>19</v>
      </c>
      <c r="C22" s="50">
        <v>9502</v>
      </c>
      <c r="D22" s="51">
        <v>38.835983160992356</v>
      </c>
      <c r="E22" s="50">
        <v>14965</v>
      </c>
      <c r="F22" s="51">
        <v>61.16401683900764</v>
      </c>
      <c r="G22" s="50">
        <v>24467</v>
      </c>
      <c r="H22" s="51">
        <v>100</v>
      </c>
      <c r="I22" s="50">
        <v>318594</v>
      </c>
      <c r="J22" s="52">
        <v>7.679680094414835</v>
      </c>
    </row>
    <row r="23" spans="1:10" s="53" customFormat="1" ht="15.75" customHeight="1">
      <c r="A23" s="48"/>
      <c r="B23" s="49" t="s">
        <v>23</v>
      </c>
      <c r="C23" s="50">
        <v>8559</v>
      </c>
      <c r="D23" s="51">
        <v>35.072119324700864</v>
      </c>
      <c r="E23" s="50">
        <v>15845</v>
      </c>
      <c r="F23" s="51">
        <v>64.92788067529914</v>
      </c>
      <c r="G23" s="50">
        <v>24404</v>
      </c>
      <c r="H23" s="51">
        <v>100</v>
      </c>
      <c r="I23" s="50">
        <v>324551</v>
      </c>
      <c r="J23" s="52">
        <v>7.51931129468096</v>
      </c>
    </row>
    <row r="24" spans="1:10" s="53" customFormat="1" ht="15.75" customHeight="1">
      <c r="A24" s="48"/>
      <c r="B24" s="49"/>
      <c r="C24" s="50"/>
      <c r="D24" s="51"/>
      <c r="E24" s="50"/>
      <c r="F24" s="51"/>
      <c r="G24" s="50"/>
      <c r="H24" s="51"/>
      <c r="I24" s="50"/>
      <c r="J24" s="52"/>
    </row>
    <row r="25" spans="1:10" s="53" customFormat="1" ht="15.75" customHeight="1">
      <c r="A25" s="48" t="s">
        <v>24</v>
      </c>
      <c r="B25" s="49" t="s">
        <v>25</v>
      </c>
      <c r="C25" s="50">
        <v>10938</v>
      </c>
      <c r="D25" s="51">
        <v>38.69392953162586</v>
      </c>
      <c r="E25" s="50">
        <v>17330</v>
      </c>
      <c r="F25" s="51">
        <v>61.30607046837413</v>
      </c>
      <c r="G25" s="50">
        <v>28268</v>
      </c>
      <c r="H25" s="51">
        <v>100</v>
      </c>
      <c r="I25" s="50">
        <v>334654</v>
      </c>
      <c r="J25" s="52">
        <v>8.44693325046167</v>
      </c>
    </row>
    <row r="26" spans="1:10" s="53" customFormat="1" ht="15.75" customHeight="1">
      <c r="A26" s="55"/>
      <c r="B26" s="49" t="s">
        <v>26</v>
      </c>
      <c r="C26" s="50">
        <v>9988</v>
      </c>
      <c r="D26" s="51">
        <v>33.940464863395405</v>
      </c>
      <c r="E26" s="50">
        <v>19440</v>
      </c>
      <c r="F26" s="51">
        <v>66.0595351366046</v>
      </c>
      <c r="G26" s="50">
        <v>29428</v>
      </c>
      <c r="H26" s="51">
        <v>100</v>
      </c>
      <c r="I26" s="50">
        <v>355514</v>
      </c>
      <c r="J26" s="52">
        <v>8.277592443616848</v>
      </c>
    </row>
    <row r="27" spans="1:10" s="53" customFormat="1" ht="15.75" customHeight="1">
      <c r="A27" s="55"/>
      <c r="B27" s="49" t="s">
        <v>27</v>
      </c>
      <c r="C27" s="50">
        <v>11510</v>
      </c>
      <c r="D27" s="51">
        <f>+C27/$G27*100</f>
        <v>37.43089430894309</v>
      </c>
      <c r="E27" s="50">
        <v>19240</v>
      </c>
      <c r="F27" s="51">
        <f>+E27/$G27*100</f>
        <v>62.56910569105691</v>
      </c>
      <c r="G27" s="50">
        <f>+C27+E27</f>
        <v>30750</v>
      </c>
      <c r="H27" s="51">
        <f>+G27/$G27*100</f>
        <v>100</v>
      </c>
      <c r="I27" s="50">
        <v>385585</v>
      </c>
      <c r="J27" s="52">
        <f>+G27/I27*100</f>
        <v>7.97489528897649</v>
      </c>
    </row>
    <row r="28" spans="1:10" ht="15.75" customHeight="1">
      <c r="A28" s="31"/>
      <c r="B28" s="49" t="s">
        <v>28</v>
      </c>
      <c r="C28" s="50">
        <v>10265</v>
      </c>
      <c r="D28" s="51">
        <f>+C28/$G28*100</f>
        <v>41.61767687005879</v>
      </c>
      <c r="E28" s="50">
        <v>14400</v>
      </c>
      <c r="F28" s="51">
        <f>+E28/$G28*100</f>
        <v>58.38232312994121</v>
      </c>
      <c r="G28" s="50">
        <f>+C28+E28</f>
        <v>24665</v>
      </c>
      <c r="H28" s="51">
        <f>+G28/$G28*100</f>
        <v>100</v>
      </c>
      <c r="I28" s="50">
        <v>439578</v>
      </c>
      <c r="J28" s="52">
        <f>+G28/I28*100</f>
        <v>5.611063338019646</v>
      </c>
    </row>
    <row r="29" spans="1:10" ht="15.75" customHeight="1">
      <c r="A29" s="31"/>
      <c r="B29" s="49"/>
      <c r="C29" s="50"/>
      <c r="D29" s="51"/>
      <c r="E29" s="50"/>
      <c r="F29" s="51"/>
      <c r="G29" s="50"/>
      <c r="H29" s="51"/>
      <c r="I29" s="50"/>
      <c r="J29" s="52"/>
    </row>
    <row r="30" spans="1:10" ht="15.75" customHeight="1">
      <c r="A30" s="48" t="s">
        <v>29</v>
      </c>
      <c r="B30" s="49" t="s">
        <v>30</v>
      </c>
      <c r="C30" s="50">
        <v>11749</v>
      </c>
      <c r="D30" s="51">
        <f>+C30/$G30*100</f>
        <v>40.319148936170215</v>
      </c>
      <c r="E30" s="50">
        <v>17391</v>
      </c>
      <c r="F30" s="51">
        <f>+E30/$G30*100</f>
        <v>59.680851063829785</v>
      </c>
      <c r="G30" s="50">
        <f>+C30+E30</f>
        <v>29140</v>
      </c>
      <c r="H30" s="51">
        <f>+G30/$G30*100</f>
        <v>100</v>
      </c>
      <c r="I30" s="50">
        <v>462251</v>
      </c>
      <c r="J30" s="52">
        <f>+G30/I30*100</f>
        <v>6.30393444254312</v>
      </c>
    </row>
    <row r="31" spans="1:10" ht="15.75" customHeight="1">
      <c r="A31" s="48"/>
      <c r="B31" s="49" t="s">
        <v>26</v>
      </c>
      <c r="C31" s="50">
        <v>13952</v>
      </c>
      <c r="D31" s="51">
        <f>+C31/$G31*100</f>
        <v>44.699323999615544</v>
      </c>
      <c r="E31" s="50">
        <v>17261</v>
      </c>
      <c r="F31" s="51">
        <f>+E31/$G31*100</f>
        <v>55.30067600038445</v>
      </c>
      <c r="G31" s="50">
        <f>+C31+E31</f>
        <v>31213</v>
      </c>
      <c r="H31" s="51">
        <f>+G31/$G31*100</f>
        <v>100</v>
      </c>
      <c r="I31" s="50">
        <v>495196</v>
      </c>
      <c r="J31" s="52">
        <f>+G31/I31*100</f>
        <v>6.303160768665336</v>
      </c>
    </row>
    <row r="32" spans="1:10" ht="15.75" customHeight="1">
      <c r="A32" s="48"/>
      <c r="B32" s="49" t="s">
        <v>31</v>
      </c>
      <c r="C32" s="50">
        <v>15134</v>
      </c>
      <c r="D32" s="51">
        <f>+C32/$G32*100</f>
        <v>45.90790511436025</v>
      </c>
      <c r="E32" s="50">
        <v>17832</v>
      </c>
      <c r="F32" s="51">
        <f>+E32/$G32*100</f>
        <v>54.09209488563975</v>
      </c>
      <c r="G32" s="50">
        <f>+C32+E32</f>
        <v>32966</v>
      </c>
      <c r="H32" s="51">
        <f>+G32/$G32*100</f>
        <v>100</v>
      </c>
      <c r="I32" s="50">
        <v>554204</v>
      </c>
      <c r="J32" s="52">
        <f>+G32/I32*100</f>
        <v>5.9483511486744955</v>
      </c>
    </row>
    <row r="33" spans="1:10" ht="15.75" customHeight="1">
      <c r="A33" s="48"/>
      <c r="B33" s="49" t="s">
        <v>32</v>
      </c>
      <c r="C33" s="50">
        <v>10973</v>
      </c>
      <c r="D33" s="51">
        <f>+C33/$G33*100</f>
        <v>37.045914922349766</v>
      </c>
      <c r="E33" s="50">
        <v>18647</v>
      </c>
      <c r="F33" s="51">
        <f>+E33/$G33*100</f>
        <v>62.954085077650234</v>
      </c>
      <c r="G33" s="50">
        <f>+C33+E33</f>
        <v>29620</v>
      </c>
      <c r="H33" s="51">
        <f>+G33/$G33*100</f>
        <v>100</v>
      </c>
      <c r="I33" s="50">
        <v>616491</v>
      </c>
      <c r="J33" s="52">
        <f>+G33/I33*100</f>
        <v>4.804611908365248</v>
      </c>
    </row>
    <row r="34" spans="1:10" s="53" customFormat="1" ht="15.75" customHeight="1">
      <c r="A34" s="56"/>
      <c r="B34" s="57"/>
      <c r="C34" s="58"/>
      <c r="D34" s="59"/>
      <c r="E34" s="58"/>
      <c r="F34" s="59"/>
      <c r="G34" s="58"/>
      <c r="H34" s="59"/>
      <c r="I34" s="58"/>
      <c r="J34" s="60"/>
    </row>
    <row r="35" s="62" customFormat="1" ht="11.25" customHeight="1">
      <c r="A35" s="61"/>
    </row>
    <row r="36" ht="11.25" customHeight="1">
      <c r="A36" s="61"/>
    </row>
    <row r="37" ht="12.75">
      <c r="A37" s="63"/>
    </row>
    <row r="38" ht="12.75">
      <c r="A38" s="63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Informática</cp:lastModifiedBy>
  <cp:lastPrinted>2001-06-12T16:11:51Z</cp:lastPrinted>
  <dcterms:created xsi:type="dcterms:W3CDTF">2001-06-12T16:11:39Z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