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<sst xmlns="http://schemas.openxmlformats.org/spreadsheetml/2006/main" count="110" uniqueCount="28">
  <si>
    <t>CAJAS  MUNICIPALES</t>
  </si>
  <si>
    <t>DEPOSITOS SEGUN ESCALA DE MONTOS</t>
  </si>
  <si>
    <t>Al  31  DE  DICIEMBRE  DE  2000</t>
  </si>
  <si>
    <t>(EN NUEVOS SOLES)</t>
  </si>
  <si>
    <t>ESCALA</t>
  </si>
  <si>
    <t>Personas Naturales</t>
  </si>
  <si>
    <t>Personas Jurídicas Privadas sin Fines de Lucro</t>
  </si>
  <si>
    <t xml:space="preserve">Otras Personas Jurídicas </t>
  </si>
  <si>
    <t>TOTAL</t>
  </si>
  <si>
    <t>Nº Libretas</t>
  </si>
  <si>
    <t>Monto          (en miles)</t>
  </si>
  <si>
    <t>AHORROS</t>
  </si>
  <si>
    <t>....................................</t>
  </si>
  <si>
    <t>Hasta</t>
  </si>
  <si>
    <t>.................</t>
  </si>
  <si>
    <t>de</t>
  </si>
  <si>
    <t>a</t>
  </si>
  <si>
    <t>más</t>
  </si>
  <si>
    <t>PLAZO</t>
  </si>
  <si>
    <t>.........................................</t>
  </si>
  <si>
    <t>............................</t>
  </si>
  <si>
    <t>C.T.S.</t>
  </si>
  <si>
    <t>.......................................</t>
  </si>
  <si>
    <t>........................................</t>
  </si>
  <si>
    <t>NOTA :</t>
  </si>
  <si>
    <t xml:space="preserve"> - Fondo de Seguro de Depósito  que rige para el perído de  Diciembre 2 000 - Febrero 2 001 es de S/. 67 874</t>
  </si>
  <si>
    <t xml:space="preserve"> - Los Depósitos a Plazo incluye la cta. No.2104 Valores y Depósitos vencidos.</t>
  </si>
  <si>
    <t xml:space="preserve"> - Incluye Depósitos del Sistema Financiero y Organismos Internacionales.</t>
  </si>
</sst>
</file>

<file path=xl/styles.xml><?xml version="1.0" encoding="utf-8"?>
<styleSheet xmlns="http://schemas.openxmlformats.org/spreadsheetml/2006/main">
  <numFmts count="11">
    <numFmt numFmtId="5" formatCode="#,##0\ &quot;S/&quot;;\-#,##0\ &quot;S/&quot;"/>
    <numFmt numFmtId="6" formatCode="#,##0\ &quot;S/&quot;;[Red]\-#,##0\ &quot;S/&quot;"/>
    <numFmt numFmtId="7" formatCode="#,##0.00\ &quot;S/&quot;;\-#,##0.00\ &quot;S/&quot;"/>
    <numFmt numFmtId="8" formatCode="#,##0.00\ &quot;S/&quot;;[Red]\-#,##0.00\ &quot;S/&quot;"/>
    <numFmt numFmtId="42" formatCode="_-* #,##0\ &quot;S/&quot;_-;\-* #,##0\ &quot;S/&quot;_-;_-* &quot;-&quot;\ &quot;S/&quot;_-;_-@_-"/>
    <numFmt numFmtId="41" formatCode="_-* #,##0\ _S_/_-;\-* #,##0\ _S_/_-;_-* &quot;-&quot;\ _S_/_-;_-@_-"/>
    <numFmt numFmtId="44" formatCode="_-* #,##0.00\ &quot;S/&quot;_-;\-* #,##0.00\ &quot;S/&quot;_-;_-* &quot;-&quot;??\ &quot;S/&quot;_-;_-@_-"/>
    <numFmt numFmtId="43" formatCode="_-* #,##0.00\ _S_/_-;\-* #,##0.00\ _S_/_-;_-* &quot;-&quot;??\ _S_/_-;_-@_-"/>
    <numFmt numFmtId="164" formatCode="_ * #\ ##0_ ;_ * \-#\ ##0_ ;_ * &quot;-&quot;_ ;_ @_ "/>
    <numFmt numFmtId="165" formatCode="#\ ###\ ##0"/>
    <numFmt numFmtId="166" formatCode="#\ ##0;[Red]_#\ ##0;#\ ###;@"/>
  </numFmts>
  <fonts count="14">
    <font>
      <sz val="10"/>
      <name val="Arial"/>
      <family val="0"/>
    </font>
    <font>
      <b/>
      <sz val="12"/>
      <name val="Century Schoolbook"/>
      <family val="1"/>
    </font>
    <font>
      <b/>
      <sz val="14"/>
      <name val="Zurich BlkEx BT"/>
      <family val="2"/>
    </font>
    <font>
      <sz val="12"/>
      <name val="Avalon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name val="Arial Narrow"/>
      <family val="0"/>
    </font>
    <font>
      <sz val="7"/>
      <name val="Arial Narrow"/>
      <family val="2"/>
    </font>
    <font>
      <b/>
      <sz val="7.5"/>
      <name val="Arial Narrow"/>
      <family val="0"/>
    </font>
    <font>
      <sz val="7.5"/>
      <name val="Arial Narrow"/>
      <family val="2"/>
    </font>
    <font>
      <b/>
      <sz val="7.5"/>
      <name val="Arial"/>
      <family val="0"/>
    </font>
    <font>
      <sz val="10"/>
      <name val="Arial Narrow"/>
      <family val="2"/>
    </font>
    <font>
      <sz val="8"/>
      <name val="Arial"/>
      <family val="2"/>
    </font>
    <font>
      <sz val="6.5"/>
      <name val="Switzerland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" xfId="0" applyFont="1" applyBorder="1" applyAlignment="1" applyProtection="1">
      <alignment horizontal="centerContinuous" vertical="center"/>
      <protection/>
    </xf>
    <xf numFmtId="0" fontId="6" fillId="0" borderId="2" xfId="0" applyFont="1" applyBorder="1" applyAlignment="1" applyProtection="1">
      <alignment horizontal="centerContinuous" vertical="center"/>
      <protection/>
    </xf>
    <xf numFmtId="0" fontId="6" fillId="0" borderId="3" xfId="0" applyFont="1" applyBorder="1" applyAlignment="1" applyProtection="1">
      <alignment horizontal="centerContinuous" vertical="center" wrapText="1"/>
      <protection/>
    </xf>
    <xf numFmtId="0" fontId="6" fillId="0" borderId="4" xfId="0" applyFont="1" applyBorder="1" applyAlignment="1" applyProtection="1">
      <alignment horizontal="centerContinuous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164" fontId="7" fillId="0" borderId="0" xfId="15" applyNumberFormat="1" applyFont="1" applyBorder="1" applyAlignment="1" applyProtection="1">
      <alignment vertical="center"/>
      <protection/>
    </xf>
    <xf numFmtId="164" fontId="7" fillId="0" borderId="10" xfId="15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11" xfId="0" applyFont="1" applyBorder="1" applyAlignment="1" applyProtection="1">
      <alignment horizontal="centerContinuous" vertical="center"/>
      <protection/>
    </xf>
    <xf numFmtId="164" fontId="8" fillId="0" borderId="0" xfId="0" applyNumberFormat="1" applyFont="1" applyAlignment="1">
      <alignment/>
    </xf>
    <xf numFmtId="164" fontId="8" fillId="0" borderId="11" xfId="0" applyNumberFormat="1" applyFont="1" applyBorder="1" applyAlignment="1">
      <alignment/>
    </xf>
    <xf numFmtId="0" fontId="8" fillId="0" borderId="0" xfId="0" applyFont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/>
      <protection/>
    </xf>
    <xf numFmtId="16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65" fontId="9" fillId="0" borderId="9" xfId="0" applyNumberFormat="1" applyFont="1" applyBorder="1" applyAlignment="1" applyProtection="1">
      <alignment horizontal="center" vertical="center"/>
      <protection/>
    </xf>
    <xf numFmtId="165" fontId="9" fillId="0" borderId="0" xfId="0" applyNumberFormat="1" applyFont="1" applyBorder="1" applyAlignment="1" applyProtection="1">
      <alignment horizontal="right" vertical="center"/>
      <protection/>
    </xf>
    <xf numFmtId="165" fontId="9" fillId="0" borderId="0" xfId="0" applyNumberFormat="1" applyFont="1" applyBorder="1" applyAlignment="1" applyProtection="1">
      <alignment horizontal="center" vertical="center"/>
      <protection/>
    </xf>
    <xf numFmtId="165" fontId="9" fillId="0" borderId="0" xfId="0" applyNumberFormat="1" applyFont="1" applyBorder="1" applyAlignment="1" applyProtection="1">
      <alignment vertical="center"/>
      <protection/>
    </xf>
    <xf numFmtId="164" fontId="9" fillId="0" borderId="0" xfId="0" applyNumberFormat="1" applyFont="1" applyAlignment="1">
      <alignment/>
    </xf>
    <xf numFmtId="164" fontId="9" fillId="0" borderId="11" xfId="0" applyNumberFormat="1" applyFont="1" applyBorder="1" applyAlignment="1">
      <alignment/>
    </xf>
    <xf numFmtId="165" fontId="10" fillId="0" borderId="9" xfId="0" applyNumberFormat="1" applyFont="1" applyBorder="1" applyAlignment="1" applyProtection="1">
      <alignment horizontal="centerContinuous" vertical="center"/>
      <protection/>
    </xf>
    <xf numFmtId="165" fontId="10" fillId="0" borderId="0" xfId="0" applyNumberFormat="1" applyFont="1" applyBorder="1" applyAlignment="1" applyProtection="1">
      <alignment horizontal="centerContinuous" vertical="center"/>
      <protection/>
    </xf>
    <xf numFmtId="0" fontId="10" fillId="0" borderId="11" xfId="0" applyFont="1" applyBorder="1" applyAlignment="1" applyProtection="1">
      <alignment horizontal="centerContinuous" vertical="center"/>
      <protection/>
    </xf>
    <xf numFmtId="0" fontId="10" fillId="0" borderId="0" xfId="0" applyFont="1" applyAlignment="1" applyProtection="1">
      <alignment vertical="center"/>
      <protection/>
    </xf>
    <xf numFmtId="166" fontId="11" fillId="0" borderId="0" xfId="15" applyNumberFormat="1" applyFont="1" applyBorder="1" applyAlignment="1" applyProtection="1">
      <alignment/>
      <protection/>
    </xf>
    <xf numFmtId="166" fontId="11" fillId="0" borderId="11" xfId="15" applyNumberFormat="1" applyFont="1" applyBorder="1" applyAlignment="1" applyProtection="1">
      <alignment/>
      <protection/>
    </xf>
    <xf numFmtId="0" fontId="9" fillId="0" borderId="9" xfId="0" applyFont="1" applyBorder="1" applyAlignment="1" applyProtection="1">
      <alignment vertical="center"/>
      <protection/>
    </xf>
    <xf numFmtId="164" fontId="8" fillId="0" borderId="9" xfId="0" applyNumberFormat="1" applyFont="1" applyBorder="1" applyAlignment="1" applyProtection="1">
      <alignment horizontal="centerContinuous" vertical="center"/>
      <protection/>
    </xf>
    <xf numFmtId="164" fontId="8" fillId="0" borderId="0" xfId="0" applyNumberFormat="1" applyFont="1" applyBorder="1" applyAlignment="1" applyProtection="1">
      <alignment horizontal="centerContinuous" vertical="center"/>
      <protection/>
    </xf>
    <xf numFmtId="164" fontId="8" fillId="0" borderId="11" xfId="0" applyNumberFormat="1" applyFont="1" applyBorder="1" applyAlignment="1" applyProtection="1">
      <alignment horizontal="centerContinuous" vertical="center"/>
      <protection/>
    </xf>
    <xf numFmtId="164" fontId="9" fillId="0" borderId="11" xfId="0" applyNumberFormat="1" applyFont="1" applyBorder="1" applyAlignment="1" applyProtection="1">
      <alignment vertical="center"/>
      <protection/>
    </xf>
    <xf numFmtId="164" fontId="8" fillId="0" borderId="0" xfId="0" applyNumberFormat="1" applyFont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5" xfId="15" applyNumberFormat="1" applyFont="1" applyBorder="1" applyAlignment="1" applyProtection="1">
      <alignment vertical="center"/>
      <protection/>
    </xf>
    <xf numFmtId="0" fontId="6" fillId="0" borderId="6" xfId="15" applyNumberFormat="1" applyFont="1" applyBorder="1" applyAlignment="1" applyProtection="1">
      <alignment vertical="center"/>
      <protection/>
    </xf>
    <xf numFmtId="0" fontId="6" fillId="0" borderId="8" xfId="15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15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4.7109375" style="69" customWidth="1"/>
    <col min="2" max="2" width="5.7109375" style="69" customWidth="1"/>
    <col min="3" max="3" width="3.140625" style="69" customWidth="1"/>
    <col min="4" max="4" width="5.7109375" style="69" customWidth="1"/>
    <col min="5" max="5" width="3.8515625" style="69" customWidth="1"/>
    <col min="6" max="11" width="7.140625" style="69" customWidth="1"/>
    <col min="12" max="12" width="7.421875" style="69" customWidth="1"/>
    <col min="13" max="13" width="7.28125" style="69" customWidth="1"/>
    <col min="14" max="16384" width="11.421875" style="69" customWidth="1"/>
  </cols>
  <sheetData>
    <row r="1" spans="1:13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4" customFormat="1" ht="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7" customFormat="1" ht="1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0" customFormat="1" ht="13.5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="12" customFormat="1" ht="12.75">
      <c r="A5" s="11"/>
    </row>
    <row r="6" spans="1:13" s="17" customFormat="1" ht="38.25">
      <c r="A6" s="13" t="s">
        <v>4</v>
      </c>
      <c r="B6" s="14"/>
      <c r="C6" s="14"/>
      <c r="D6" s="14"/>
      <c r="E6" s="14"/>
      <c r="F6" s="15" t="s">
        <v>5</v>
      </c>
      <c r="G6" s="16"/>
      <c r="H6" s="15" t="s">
        <v>6</v>
      </c>
      <c r="I6" s="16"/>
      <c r="J6" s="15" t="s">
        <v>7</v>
      </c>
      <c r="K6" s="16"/>
      <c r="L6" s="15" t="s">
        <v>8</v>
      </c>
      <c r="M6" s="16"/>
    </row>
    <row r="7" spans="1:13" s="17" customFormat="1" ht="25.5">
      <c r="A7" s="18"/>
      <c r="B7" s="19"/>
      <c r="C7" s="19"/>
      <c r="D7" s="19"/>
      <c r="E7" s="19"/>
      <c r="F7" s="20" t="s">
        <v>9</v>
      </c>
      <c r="G7" s="21" t="s">
        <v>10</v>
      </c>
      <c r="H7" s="22" t="s">
        <v>9</v>
      </c>
      <c r="I7" s="21" t="s">
        <v>10</v>
      </c>
      <c r="J7" s="23" t="s">
        <v>9</v>
      </c>
      <c r="K7" s="21" t="s">
        <v>10</v>
      </c>
      <c r="L7" s="23" t="s">
        <v>9</v>
      </c>
      <c r="M7" s="21" t="s">
        <v>10</v>
      </c>
    </row>
    <row r="8" spans="1:13" s="30" customFormat="1" ht="15" customHeight="1">
      <c r="A8" s="24"/>
      <c r="B8" s="25"/>
      <c r="C8" s="26"/>
      <c r="D8" s="25"/>
      <c r="E8" s="27"/>
      <c r="F8" s="28"/>
      <c r="G8" s="28"/>
      <c r="H8" s="28"/>
      <c r="I8" s="28"/>
      <c r="J8" s="28"/>
      <c r="K8" s="28"/>
      <c r="L8" s="28"/>
      <c r="M8" s="29"/>
    </row>
    <row r="9" spans="1:13" s="36" customFormat="1" ht="15" customHeight="1">
      <c r="A9" s="31" t="s">
        <v>11</v>
      </c>
      <c r="B9" s="32"/>
      <c r="C9" s="32"/>
      <c r="D9" s="32"/>
      <c r="E9" s="33" t="s">
        <v>12</v>
      </c>
      <c r="F9" s="34">
        <v>165613</v>
      </c>
      <c r="G9" s="34">
        <v>131852</v>
      </c>
      <c r="H9" s="34">
        <v>3854</v>
      </c>
      <c r="I9" s="34">
        <v>54161</v>
      </c>
      <c r="J9" s="34">
        <v>3167</v>
      </c>
      <c r="K9" s="34">
        <v>24765</v>
      </c>
      <c r="L9" s="34">
        <v>172634</v>
      </c>
      <c r="M9" s="35">
        <v>210778</v>
      </c>
    </row>
    <row r="10" spans="1:14" s="42" customFormat="1" ht="15" customHeight="1">
      <c r="A10" s="37"/>
      <c r="B10" s="38"/>
      <c r="C10" s="39"/>
      <c r="D10" s="38"/>
      <c r="E10" s="40"/>
      <c r="F10" s="34"/>
      <c r="G10" s="34"/>
      <c r="H10" s="34"/>
      <c r="I10" s="34"/>
      <c r="J10" s="34"/>
      <c r="K10" s="34"/>
      <c r="L10" s="34"/>
      <c r="M10" s="35"/>
      <c r="N10" s="41"/>
    </row>
    <row r="11" spans="1:13" s="42" customFormat="1" ht="15" customHeight="1">
      <c r="A11" s="43"/>
      <c r="B11" s="44" t="s">
        <v>13</v>
      </c>
      <c r="C11" s="45"/>
      <c r="D11" s="46">
        <v>6787.4</v>
      </c>
      <c r="E11" s="40" t="s">
        <v>14</v>
      </c>
      <c r="F11" s="47">
        <v>161608</v>
      </c>
      <c r="G11" s="47">
        <v>66772</v>
      </c>
      <c r="H11" s="47">
        <v>3385</v>
      </c>
      <c r="I11" s="47">
        <v>3061</v>
      </c>
      <c r="J11" s="47">
        <v>2860</v>
      </c>
      <c r="K11" s="47">
        <v>1567</v>
      </c>
      <c r="L11" s="47">
        <v>167853</v>
      </c>
      <c r="M11" s="48">
        <v>71400</v>
      </c>
    </row>
    <row r="12" spans="1:13" s="42" customFormat="1" ht="15" customHeight="1">
      <c r="A12" s="43" t="s">
        <v>15</v>
      </c>
      <c r="B12" s="46">
        <v>6788.4</v>
      </c>
      <c r="C12" s="45" t="s">
        <v>16</v>
      </c>
      <c r="D12" s="46">
        <v>16968.5</v>
      </c>
      <c r="E12" s="40" t="s">
        <v>14</v>
      </c>
      <c r="F12" s="47">
        <v>2989</v>
      </c>
      <c r="G12" s="47">
        <v>30641</v>
      </c>
      <c r="H12" s="47">
        <v>258</v>
      </c>
      <c r="I12" s="47">
        <v>2699</v>
      </c>
      <c r="J12" s="47">
        <v>124</v>
      </c>
      <c r="K12" s="47">
        <v>1297</v>
      </c>
      <c r="L12" s="47">
        <v>3371</v>
      </c>
      <c r="M12" s="48">
        <v>34637</v>
      </c>
    </row>
    <row r="13" spans="1:13" s="42" customFormat="1" ht="15" customHeight="1">
      <c r="A13" s="43" t="s">
        <v>15</v>
      </c>
      <c r="B13" s="46">
        <v>16969.5</v>
      </c>
      <c r="C13" s="45" t="s">
        <v>16</v>
      </c>
      <c r="D13" s="46">
        <v>33937</v>
      </c>
      <c r="E13" s="40" t="s">
        <v>14</v>
      </c>
      <c r="F13" s="47">
        <v>704</v>
      </c>
      <c r="G13" s="47">
        <v>16011</v>
      </c>
      <c r="H13" s="47">
        <v>84</v>
      </c>
      <c r="I13" s="47">
        <v>2069</v>
      </c>
      <c r="J13" s="47">
        <v>66</v>
      </c>
      <c r="K13" s="47">
        <v>1593</v>
      </c>
      <c r="L13" s="47">
        <v>854</v>
      </c>
      <c r="M13" s="48">
        <v>19673</v>
      </c>
    </row>
    <row r="14" spans="1:13" s="42" customFormat="1" ht="15" customHeight="1">
      <c r="A14" s="43" t="s">
        <v>15</v>
      </c>
      <c r="B14" s="46">
        <v>33938</v>
      </c>
      <c r="C14" s="45" t="s">
        <v>16</v>
      </c>
      <c r="D14" s="46">
        <v>50905.5</v>
      </c>
      <c r="E14" s="40" t="s">
        <v>14</v>
      </c>
      <c r="F14" s="47">
        <v>193</v>
      </c>
      <c r="G14" s="47">
        <v>7782</v>
      </c>
      <c r="H14" s="47">
        <v>31</v>
      </c>
      <c r="I14" s="47">
        <v>1243</v>
      </c>
      <c r="J14" s="47">
        <v>35</v>
      </c>
      <c r="K14" s="47">
        <v>1426</v>
      </c>
      <c r="L14" s="47">
        <v>259</v>
      </c>
      <c r="M14" s="48">
        <v>10451</v>
      </c>
    </row>
    <row r="15" spans="1:13" s="42" customFormat="1" ht="15" customHeight="1">
      <c r="A15" s="43" t="s">
        <v>15</v>
      </c>
      <c r="B15" s="46">
        <v>50906.5</v>
      </c>
      <c r="C15" s="45" t="s">
        <v>16</v>
      </c>
      <c r="D15" s="46">
        <v>67874</v>
      </c>
      <c r="E15" s="40" t="s">
        <v>14</v>
      </c>
      <c r="F15" s="47">
        <v>58</v>
      </c>
      <c r="G15" s="47">
        <v>3333</v>
      </c>
      <c r="H15" s="47">
        <v>19</v>
      </c>
      <c r="I15" s="47">
        <v>1117</v>
      </c>
      <c r="J15" s="47">
        <v>22</v>
      </c>
      <c r="K15" s="47">
        <v>1286</v>
      </c>
      <c r="L15" s="47">
        <v>99</v>
      </c>
      <c r="M15" s="48">
        <v>5736</v>
      </c>
    </row>
    <row r="16" spans="1:13" s="42" customFormat="1" ht="15" customHeight="1">
      <c r="A16" s="43" t="s">
        <v>15</v>
      </c>
      <c r="B16" s="46">
        <v>67875</v>
      </c>
      <c r="C16" s="45" t="s">
        <v>16</v>
      </c>
      <c r="D16" s="46">
        <v>135748</v>
      </c>
      <c r="E16" s="40" t="s">
        <v>14</v>
      </c>
      <c r="F16" s="47">
        <v>47</v>
      </c>
      <c r="G16" s="47">
        <v>4140</v>
      </c>
      <c r="H16" s="47">
        <v>29</v>
      </c>
      <c r="I16" s="47">
        <v>2793</v>
      </c>
      <c r="J16" s="47">
        <v>25</v>
      </c>
      <c r="K16" s="47">
        <v>2347</v>
      </c>
      <c r="L16" s="47">
        <v>101</v>
      </c>
      <c r="M16" s="48">
        <v>9280</v>
      </c>
    </row>
    <row r="17" spans="1:13" s="42" customFormat="1" ht="15" customHeight="1">
      <c r="A17" s="43" t="s">
        <v>15</v>
      </c>
      <c r="B17" s="46">
        <v>135749</v>
      </c>
      <c r="C17" s="45" t="s">
        <v>16</v>
      </c>
      <c r="D17" s="46">
        <v>678740</v>
      </c>
      <c r="E17" s="40" t="s">
        <v>14</v>
      </c>
      <c r="F17" s="47">
        <v>14</v>
      </c>
      <c r="G17" s="47">
        <v>3173</v>
      </c>
      <c r="H17" s="47">
        <v>30</v>
      </c>
      <c r="I17" s="47">
        <v>7824</v>
      </c>
      <c r="J17" s="47">
        <v>28</v>
      </c>
      <c r="K17" s="47">
        <v>7470</v>
      </c>
      <c r="L17" s="47">
        <v>72</v>
      </c>
      <c r="M17" s="48">
        <v>18467</v>
      </c>
    </row>
    <row r="18" spans="1:13" s="42" customFormat="1" ht="15" customHeight="1">
      <c r="A18" s="43" t="s">
        <v>15</v>
      </c>
      <c r="B18" s="46">
        <v>678741</v>
      </c>
      <c r="C18" s="45" t="s">
        <v>16</v>
      </c>
      <c r="D18" s="46">
        <v>3393700</v>
      </c>
      <c r="E18" s="40" t="s">
        <v>14</v>
      </c>
      <c r="F18" s="47">
        <v>0</v>
      </c>
      <c r="G18" s="47">
        <v>0</v>
      </c>
      <c r="H18" s="47">
        <v>16</v>
      </c>
      <c r="I18" s="47">
        <v>18534</v>
      </c>
      <c r="J18" s="47">
        <v>7</v>
      </c>
      <c r="K18" s="47">
        <v>7779</v>
      </c>
      <c r="L18" s="47">
        <v>23</v>
      </c>
      <c r="M18" s="48">
        <v>26313</v>
      </c>
    </row>
    <row r="19" spans="1:13" s="42" customFormat="1" ht="15" customHeight="1">
      <c r="A19" s="43" t="s">
        <v>15</v>
      </c>
      <c r="B19" s="46">
        <v>3393701</v>
      </c>
      <c r="C19" s="45" t="s">
        <v>16</v>
      </c>
      <c r="D19" s="46" t="s">
        <v>17</v>
      </c>
      <c r="E19" s="40" t="s">
        <v>14</v>
      </c>
      <c r="F19" s="47">
        <v>0</v>
      </c>
      <c r="G19" s="47">
        <v>0</v>
      </c>
      <c r="H19" s="47">
        <v>2</v>
      </c>
      <c r="I19" s="47">
        <v>14821</v>
      </c>
      <c r="J19" s="47">
        <v>0</v>
      </c>
      <c r="K19" s="47">
        <v>0</v>
      </c>
      <c r="L19" s="47">
        <v>2</v>
      </c>
      <c r="M19" s="48">
        <v>14821</v>
      </c>
    </row>
    <row r="20" spans="1:13" s="42" customFormat="1" ht="15" customHeight="1">
      <c r="A20" s="43"/>
      <c r="B20" s="46"/>
      <c r="C20" s="45"/>
      <c r="D20" s="46"/>
      <c r="E20" s="40"/>
      <c r="F20" s="34"/>
      <c r="G20" s="34"/>
      <c r="H20" s="34"/>
      <c r="I20" s="34"/>
      <c r="J20" s="34"/>
      <c r="K20" s="34"/>
      <c r="L20" s="34"/>
      <c r="M20" s="35"/>
    </row>
    <row r="21" spans="1:13" s="52" customFormat="1" ht="15" customHeight="1">
      <c r="A21" s="49" t="s">
        <v>18</v>
      </c>
      <c r="B21" s="50"/>
      <c r="C21" s="50"/>
      <c r="D21" s="50"/>
      <c r="E21" s="51" t="s">
        <v>19</v>
      </c>
      <c r="F21" s="34">
        <v>38120</v>
      </c>
      <c r="G21" s="34">
        <v>282527</v>
      </c>
      <c r="H21" s="34">
        <v>191</v>
      </c>
      <c r="I21" s="34">
        <v>19286</v>
      </c>
      <c r="J21" s="34">
        <v>134</v>
      </c>
      <c r="K21" s="34">
        <v>27669</v>
      </c>
      <c r="L21" s="34">
        <v>38445</v>
      </c>
      <c r="M21" s="35">
        <v>329482</v>
      </c>
    </row>
    <row r="22" spans="1:13" s="42" customFormat="1" ht="15" customHeight="1">
      <c r="A22" s="43"/>
      <c r="B22" s="46"/>
      <c r="C22" s="45"/>
      <c r="D22" s="46"/>
      <c r="E22" s="40"/>
      <c r="F22" s="34"/>
      <c r="G22" s="34"/>
      <c r="H22" s="34"/>
      <c r="I22" s="34"/>
      <c r="J22" s="34"/>
      <c r="K22" s="34"/>
      <c r="L22" s="34"/>
      <c r="M22" s="35"/>
    </row>
    <row r="23" spans="1:13" s="42" customFormat="1" ht="15" customHeight="1">
      <c r="A23" s="43"/>
      <c r="B23" s="44" t="s">
        <v>13</v>
      </c>
      <c r="C23" s="45"/>
      <c r="D23" s="46">
        <v>6787.4</v>
      </c>
      <c r="E23" s="40" t="s">
        <v>20</v>
      </c>
      <c r="F23" s="47">
        <v>29595</v>
      </c>
      <c r="G23" s="47">
        <v>55954</v>
      </c>
      <c r="H23" s="47">
        <v>96</v>
      </c>
      <c r="I23" s="47">
        <v>149</v>
      </c>
      <c r="J23" s="47">
        <v>35</v>
      </c>
      <c r="K23" s="47">
        <v>72</v>
      </c>
      <c r="L23" s="47">
        <v>29726</v>
      </c>
      <c r="M23" s="48">
        <v>56175</v>
      </c>
    </row>
    <row r="24" spans="1:13" s="42" customFormat="1" ht="15" customHeight="1">
      <c r="A24" s="43" t="s">
        <v>15</v>
      </c>
      <c r="B24" s="46">
        <v>6788.4</v>
      </c>
      <c r="C24" s="45" t="s">
        <v>16</v>
      </c>
      <c r="D24" s="46">
        <v>16968.5</v>
      </c>
      <c r="E24" s="40" t="s">
        <v>20</v>
      </c>
      <c r="F24" s="47">
        <v>4978</v>
      </c>
      <c r="G24" s="47">
        <v>51097</v>
      </c>
      <c r="H24" s="47">
        <v>21</v>
      </c>
      <c r="I24" s="47">
        <v>236</v>
      </c>
      <c r="J24" s="47">
        <v>4</v>
      </c>
      <c r="K24" s="47">
        <v>39</v>
      </c>
      <c r="L24" s="47">
        <v>5003</v>
      </c>
      <c r="M24" s="48">
        <v>51372</v>
      </c>
    </row>
    <row r="25" spans="1:13" s="42" customFormat="1" ht="15" customHeight="1">
      <c r="A25" s="43" t="s">
        <v>15</v>
      </c>
      <c r="B25" s="46">
        <v>16969.5</v>
      </c>
      <c r="C25" s="45" t="s">
        <v>16</v>
      </c>
      <c r="D25" s="46">
        <v>33937</v>
      </c>
      <c r="E25" s="40" t="s">
        <v>20</v>
      </c>
      <c r="F25" s="47">
        <v>2002</v>
      </c>
      <c r="G25" s="47">
        <v>45904</v>
      </c>
      <c r="H25" s="47">
        <v>13</v>
      </c>
      <c r="I25" s="47">
        <v>331</v>
      </c>
      <c r="J25" s="47">
        <v>5</v>
      </c>
      <c r="K25" s="47">
        <v>129</v>
      </c>
      <c r="L25" s="47">
        <v>2020</v>
      </c>
      <c r="M25" s="48">
        <v>46364</v>
      </c>
    </row>
    <row r="26" spans="1:13" s="42" customFormat="1" ht="15" customHeight="1">
      <c r="A26" s="43" t="s">
        <v>15</v>
      </c>
      <c r="B26" s="46">
        <v>33938</v>
      </c>
      <c r="C26" s="45" t="s">
        <v>16</v>
      </c>
      <c r="D26" s="46">
        <v>50905.5</v>
      </c>
      <c r="E26" s="40" t="s">
        <v>20</v>
      </c>
      <c r="F26" s="47">
        <v>702</v>
      </c>
      <c r="G26" s="47">
        <v>28502</v>
      </c>
      <c r="H26" s="47">
        <v>8</v>
      </c>
      <c r="I26" s="47">
        <v>323</v>
      </c>
      <c r="J26" s="47">
        <v>16</v>
      </c>
      <c r="K26" s="47">
        <v>709</v>
      </c>
      <c r="L26" s="47">
        <v>726</v>
      </c>
      <c r="M26" s="48">
        <v>29534</v>
      </c>
    </row>
    <row r="27" spans="1:13" s="42" customFormat="1" ht="15" customHeight="1">
      <c r="A27" s="43" t="s">
        <v>15</v>
      </c>
      <c r="B27" s="46">
        <v>50906.5</v>
      </c>
      <c r="C27" s="45" t="s">
        <v>16</v>
      </c>
      <c r="D27" s="46">
        <v>67874</v>
      </c>
      <c r="E27" s="40" t="s">
        <v>20</v>
      </c>
      <c r="F27" s="47">
        <v>322</v>
      </c>
      <c r="G27" s="47">
        <v>18656</v>
      </c>
      <c r="H27" s="47">
        <v>6</v>
      </c>
      <c r="I27" s="47">
        <v>357</v>
      </c>
      <c r="J27" s="47">
        <v>5</v>
      </c>
      <c r="K27" s="47">
        <v>285</v>
      </c>
      <c r="L27" s="47">
        <v>333</v>
      </c>
      <c r="M27" s="48">
        <v>19298</v>
      </c>
    </row>
    <row r="28" spans="1:13" s="42" customFormat="1" ht="15" customHeight="1">
      <c r="A28" s="43" t="s">
        <v>15</v>
      </c>
      <c r="B28" s="46">
        <v>67875</v>
      </c>
      <c r="C28" s="45" t="s">
        <v>16</v>
      </c>
      <c r="D28" s="46">
        <v>135748</v>
      </c>
      <c r="E28" s="40" t="s">
        <v>20</v>
      </c>
      <c r="F28" s="47">
        <v>349</v>
      </c>
      <c r="G28" s="47">
        <v>31674</v>
      </c>
      <c r="H28" s="47">
        <v>17</v>
      </c>
      <c r="I28" s="47">
        <v>1764</v>
      </c>
      <c r="J28" s="47">
        <v>27</v>
      </c>
      <c r="K28" s="47">
        <v>2710</v>
      </c>
      <c r="L28" s="47">
        <v>393</v>
      </c>
      <c r="M28" s="48">
        <v>36148</v>
      </c>
    </row>
    <row r="29" spans="1:13" s="42" customFormat="1" ht="15" customHeight="1">
      <c r="A29" s="43" t="s">
        <v>15</v>
      </c>
      <c r="B29" s="46">
        <v>135749</v>
      </c>
      <c r="C29" s="45" t="s">
        <v>16</v>
      </c>
      <c r="D29" s="46">
        <v>678740</v>
      </c>
      <c r="E29" s="40" t="s">
        <v>20</v>
      </c>
      <c r="F29" s="47">
        <v>162</v>
      </c>
      <c r="G29" s="47">
        <v>39260</v>
      </c>
      <c r="H29" s="47">
        <v>21</v>
      </c>
      <c r="I29" s="47">
        <v>6128</v>
      </c>
      <c r="J29" s="47">
        <v>32</v>
      </c>
      <c r="K29" s="47">
        <v>11015</v>
      </c>
      <c r="L29" s="47">
        <v>215</v>
      </c>
      <c r="M29" s="48">
        <v>56403</v>
      </c>
    </row>
    <row r="30" spans="1:13" s="42" customFormat="1" ht="15" customHeight="1">
      <c r="A30" s="43" t="s">
        <v>15</v>
      </c>
      <c r="B30" s="46">
        <v>678741</v>
      </c>
      <c r="C30" s="45" t="s">
        <v>16</v>
      </c>
      <c r="D30" s="46">
        <v>3393700</v>
      </c>
      <c r="E30" s="40" t="s">
        <v>20</v>
      </c>
      <c r="F30" s="47">
        <v>10</v>
      </c>
      <c r="G30" s="47">
        <v>11480</v>
      </c>
      <c r="H30" s="47">
        <v>9</v>
      </c>
      <c r="I30" s="47">
        <v>9998</v>
      </c>
      <c r="J30" s="47">
        <v>10</v>
      </c>
      <c r="K30" s="47">
        <v>12710</v>
      </c>
      <c r="L30" s="47">
        <v>29</v>
      </c>
      <c r="M30" s="48">
        <v>34188</v>
      </c>
    </row>
    <row r="31" spans="1:13" s="42" customFormat="1" ht="15" customHeight="1">
      <c r="A31" s="43" t="s">
        <v>15</v>
      </c>
      <c r="B31" s="46">
        <v>3393701</v>
      </c>
      <c r="C31" s="45" t="s">
        <v>16</v>
      </c>
      <c r="D31" s="46" t="s">
        <v>17</v>
      </c>
      <c r="E31" s="40" t="s">
        <v>20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8">
        <v>0</v>
      </c>
    </row>
    <row r="32" spans="1:13" s="42" customFormat="1" ht="15" customHeight="1">
      <c r="A32" s="43"/>
      <c r="B32" s="46"/>
      <c r="C32" s="45"/>
      <c r="D32" s="46"/>
      <c r="E32" s="40"/>
      <c r="F32" s="34"/>
      <c r="G32" s="34"/>
      <c r="H32" s="34"/>
      <c r="I32" s="34"/>
      <c r="J32" s="34"/>
      <c r="K32" s="34"/>
      <c r="L32" s="34"/>
      <c r="M32" s="35"/>
    </row>
    <row r="33" spans="1:13" s="52" customFormat="1" ht="15" customHeight="1">
      <c r="A33" s="49" t="s">
        <v>21</v>
      </c>
      <c r="B33" s="50"/>
      <c r="C33" s="50"/>
      <c r="D33" s="50"/>
      <c r="E33" s="51" t="s">
        <v>22</v>
      </c>
      <c r="F33" s="34">
        <v>5608</v>
      </c>
      <c r="G33" s="34">
        <v>14647</v>
      </c>
      <c r="H33" s="34">
        <v>0</v>
      </c>
      <c r="I33" s="34">
        <v>0</v>
      </c>
      <c r="J33" s="34">
        <v>0</v>
      </c>
      <c r="K33" s="34">
        <v>0</v>
      </c>
      <c r="L33" s="34">
        <v>5608</v>
      </c>
      <c r="M33" s="35">
        <v>14647</v>
      </c>
    </row>
    <row r="34" spans="1:13" s="42" customFormat="1" ht="15" customHeight="1">
      <c r="A34" s="43"/>
      <c r="B34" s="46"/>
      <c r="C34" s="45"/>
      <c r="D34" s="46"/>
      <c r="E34" s="40"/>
      <c r="F34" s="34"/>
      <c r="G34" s="34"/>
      <c r="H34" s="34"/>
      <c r="I34" s="34"/>
      <c r="J34" s="34"/>
      <c r="K34" s="34"/>
      <c r="L34" s="34"/>
      <c r="M34" s="35"/>
    </row>
    <row r="35" spans="1:13" s="42" customFormat="1" ht="15" customHeight="1">
      <c r="A35" s="43"/>
      <c r="B35" s="44" t="s">
        <v>13</v>
      </c>
      <c r="C35" s="45"/>
      <c r="D35" s="46">
        <v>6787.4</v>
      </c>
      <c r="E35" s="40" t="s">
        <v>12</v>
      </c>
      <c r="F35" s="47">
        <v>5132</v>
      </c>
      <c r="G35" s="47">
        <v>5560</v>
      </c>
      <c r="H35" s="47">
        <v>0</v>
      </c>
      <c r="I35" s="47">
        <v>0</v>
      </c>
      <c r="J35" s="47">
        <v>0</v>
      </c>
      <c r="K35" s="47">
        <v>0</v>
      </c>
      <c r="L35" s="47">
        <v>5132</v>
      </c>
      <c r="M35" s="48">
        <v>5560</v>
      </c>
    </row>
    <row r="36" spans="1:13" s="42" customFormat="1" ht="15" customHeight="1">
      <c r="A36" s="43" t="s">
        <v>15</v>
      </c>
      <c r="B36" s="46">
        <v>6788.4</v>
      </c>
      <c r="C36" s="45" t="s">
        <v>16</v>
      </c>
      <c r="D36" s="46">
        <v>16968.5</v>
      </c>
      <c r="E36" s="40" t="s">
        <v>12</v>
      </c>
      <c r="F36" s="47">
        <v>305</v>
      </c>
      <c r="G36" s="47">
        <v>3070</v>
      </c>
      <c r="H36" s="47">
        <v>0</v>
      </c>
      <c r="I36" s="47">
        <v>0</v>
      </c>
      <c r="J36" s="47">
        <v>0</v>
      </c>
      <c r="K36" s="47">
        <v>0</v>
      </c>
      <c r="L36" s="47">
        <v>305</v>
      </c>
      <c r="M36" s="48">
        <v>3070</v>
      </c>
    </row>
    <row r="37" spans="1:13" s="42" customFormat="1" ht="15" customHeight="1">
      <c r="A37" s="43" t="s">
        <v>15</v>
      </c>
      <c r="B37" s="46">
        <v>16969.5</v>
      </c>
      <c r="C37" s="45" t="s">
        <v>16</v>
      </c>
      <c r="D37" s="46">
        <v>33937</v>
      </c>
      <c r="E37" s="40" t="s">
        <v>12</v>
      </c>
      <c r="F37" s="47">
        <v>120</v>
      </c>
      <c r="G37" s="47">
        <v>2828</v>
      </c>
      <c r="H37" s="47">
        <v>0</v>
      </c>
      <c r="I37" s="47">
        <v>0</v>
      </c>
      <c r="J37" s="47">
        <v>0</v>
      </c>
      <c r="K37" s="47">
        <v>0</v>
      </c>
      <c r="L37" s="47">
        <v>120</v>
      </c>
      <c r="M37" s="48">
        <v>2828</v>
      </c>
    </row>
    <row r="38" spans="1:13" s="42" customFormat="1" ht="15" customHeight="1">
      <c r="A38" s="43" t="s">
        <v>15</v>
      </c>
      <c r="B38" s="46">
        <v>33938</v>
      </c>
      <c r="C38" s="45" t="s">
        <v>16</v>
      </c>
      <c r="D38" s="46">
        <v>50905.5</v>
      </c>
      <c r="E38" s="40" t="s">
        <v>12</v>
      </c>
      <c r="F38" s="47">
        <v>32</v>
      </c>
      <c r="G38" s="47">
        <v>1281</v>
      </c>
      <c r="H38" s="47">
        <v>0</v>
      </c>
      <c r="I38" s="47">
        <v>0</v>
      </c>
      <c r="J38" s="47">
        <v>0</v>
      </c>
      <c r="K38" s="47">
        <v>0</v>
      </c>
      <c r="L38" s="47">
        <v>32</v>
      </c>
      <c r="M38" s="48">
        <v>1281</v>
      </c>
    </row>
    <row r="39" spans="1:13" s="42" customFormat="1" ht="15" customHeight="1">
      <c r="A39" s="43" t="s">
        <v>15</v>
      </c>
      <c r="B39" s="46">
        <v>50906.5</v>
      </c>
      <c r="C39" s="45" t="s">
        <v>16</v>
      </c>
      <c r="D39" s="46">
        <v>67874</v>
      </c>
      <c r="E39" s="40" t="s">
        <v>12</v>
      </c>
      <c r="F39" s="47">
        <v>6</v>
      </c>
      <c r="G39" s="47">
        <v>355</v>
      </c>
      <c r="H39" s="47">
        <v>0</v>
      </c>
      <c r="I39" s="47">
        <v>0</v>
      </c>
      <c r="J39" s="47">
        <v>0</v>
      </c>
      <c r="K39" s="47">
        <v>0</v>
      </c>
      <c r="L39" s="47">
        <v>6</v>
      </c>
      <c r="M39" s="48">
        <v>355</v>
      </c>
    </row>
    <row r="40" spans="1:13" s="42" customFormat="1" ht="15" customHeight="1">
      <c r="A40" s="43" t="s">
        <v>15</v>
      </c>
      <c r="B40" s="46">
        <v>67875</v>
      </c>
      <c r="C40" s="45" t="s">
        <v>16</v>
      </c>
      <c r="D40" s="46">
        <v>135748</v>
      </c>
      <c r="E40" s="40" t="s">
        <v>12</v>
      </c>
      <c r="F40" s="47">
        <v>9</v>
      </c>
      <c r="G40" s="47">
        <v>773</v>
      </c>
      <c r="H40" s="47">
        <v>0</v>
      </c>
      <c r="I40" s="47">
        <v>0</v>
      </c>
      <c r="J40" s="47">
        <v>0</v>
      </c>
      <c r="K40" s="47">
        <v>0</v>
      </c>
      <c r="L40" s="47">
        <v>9</v>
      </c>
      <c r="M40" s="48">
        <v>773</v>
      </c>
    </row>
    <row r="41" spans="1:13" s="42" customFormat="1" ht="15" customHeight="1">
      <c r="A41" s="43" t="s">
        <v>15</v>
      </c>
      <c r="B41" s="46">
        <v>135749</v>
      </c>
      <c r="C41" s="45" t="s">
        <v>16</v>
      </c>
      <c r="D41" s="46">
        <v>678740</v>
      </c>
      <c r="E41" s="40" t="s">
        <v>12</v>
      </c>
      <c r="F41" s="47">
        <v>4</v>
      </c>
      <c r="G41" s="47">
        <v>780</v>
      </c>
      <c r="H41" s="47">
        <v>0</v>
      </c>
      <c r="I41" s="47">
        <v>0</v>
      </c>
      <c r="J41" s="47">
        <v>0</v>
      </c>
      <c r="K41" s="47">
        <v>0</v>
      </c>
      <c r="L41" s="47">
        <v>4</v>
      </c>
      <c r="M41" s="48">
        <v>780</v>
      </c>
    </row>
    <row r="42" spans="1:13" s="42" customFormat="1" ht="15" customHeight="1">
      <c r="A42" s="43" t="s">
        <v>15</v>
      </c>
      <c r="B42" s="46">
        <v>678741</v>
      </c>
      <c r="C42" s="45" t="s">
        <v>16</v>
      </c>
      <c r="D42" s="46">
        <v>3393700</v>
      </c>
      <c r="E42" s="40" t="s">
        <v>12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f>SUM(F42,H42,J42)</f>
        <v>0</v>
      </c>
      <c r="M42" s="48">
        <f>SUM(G42,I42,K42)</f>
        <v>0</v>
      </c>
    </row>
    <row r="43" spans="1:13" s="42" customFormat="1" ht="15" customHeight="1">
      <c r="A43" s="43" t="s">
        <v>15</v>
      </c>
      <c r="B43" s="46">
        <v>3393701</v>
      </c>
      <c r="C43" s="45" t="s">
        <v>16</v>
      </c>
      <c r="D43" s="46" t="s">
        <v>17</v>
      </c>
      <c r="E43" s="40" t="s">
        <v>12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f>SUM(F43,H43,J43)</f>
        <v>0</v>
      </c>
      <c r="M43" s="48">
        <f>SUM(G43,I43,K43)</f>
        <v>0</v>
      </c>
    </row>
    <row r="44" spans="1:13" s="42" customFormat="1" ht="15" customHeight="1">
      <c r="A44" s="37"/>
      <c r="B44" s="38"/>
      <c r="C44" s="39"/>
      <c r="D44" s="38"/>
      <c r="E44" s="40"/>
      <c r="F44" s="53"/>
      <c r="G44" s="53"/>
      <c r="H44" s="53"/>
      <c r="I44" s="53"/>
      <c r="J44" s="53"/>
      <c r="K44" s="53"/>
      <c r="L44" s="53"/>
      <c r="M44" s="54"/>
    </row>
    <row r="45" spans="1:13" s="42" customFormat="1" ht="14.25" customHeight="1">
      <c r="A45" s="55"/>
      <c r="B45" s="38"/>
      <c r="C45" s="39"/>
      <c r="D45" s="38"/>
      <c r="E45" s="40"/>
      <c r="M45" s="40"/>
    </row>
    <row r="46" spans="1:13" s="60" customFormat="1" ht="15" customHeight="1">
      <c r="A46" s="56" t="s">
        <v>8</v>
      </c>
      <c r="B46" s="57"/>
      <c r="C46" s="57"/>
      <c r="D46" s="57"/>
      <c r="E46" s="58" t="s">
        <v>23</v>
      </c>
      <c r="F46" s="41">
        <f>+F33+F21+F9</f>
        <v>209341</v>
      </c>
      <c r="G46" s="41">
        <f aca="true" t="shared" si="0" ref="G46:M46">+G33+G21+G9</f>
        <v>429026</v>
      </c>
      <c r="H46" s="41">
        <f t="shared" si="0"/>
        <v>4045</v>
      </c>
      <c r="I46" s="41">
        <f t="shared" si="0"/>
        <v>73447</v>
      </c>
      <c r="J46" s="41">
        <f t="shared" si="0"/>
        <v>3301</v>
      </c>
      <c r="K46" s="41">
        <f t="shared" si="0"/>
        <v>52434</v>
      </c>
      <c r="L46" s="41">
        <f t="shared" si="0"/>
        <v>216687</v>
      </c>
      <c r="M46" s="59">
        <f t="shared" si="0"/>
        <v>554907</v>
      </c>
    </row>
    <row r="47" spans="1:13" s="66" customFormat="1" ht="15" customHeight="1">
      <c r="A47" s="61"/>
      <c r="B47" s="62"/>
      <c r="C47" s="62"/>
      <c r="D47" s="62"/>
      <c r="E47" s="62"/>
      <c r="F47" s="63"/>
      <c r="G47" s="64"/>
      <c r="H47" s="64"/>
      <c r="I47" s="64"/>
      <c r="J47" s="64"/>
      <c r="K47" s="64"/>
      <c r="L47" s="64"/>
      <c r="M47" s="65"/>
    </row>
    <row r="48" spans="1:13" ht="6" customHeight="1">
      <c r="A48" s="67"/>
      <c r="B48" s="67"/>
      <c r="C48" s="67"/>
      <c r="D48" s="67"/>
      <c r="E48" s="67"/>
      <c r="F48" s="68"/>
      <c r="G48" s="68"/>
      <c r="H48" s="68"/>
      <c r="I48" s="68"/>
      <c r="J48" s="68"/>
      <c r="K48" s="68"/>
      <c r="L48" s="68"/>
      <c r="M48" s="68"/>
    </row>
    <row r="49" spans="1:13" s="73" customFormat="1" ht="9.75" customHeight="1">
      <c r="A49" s="70" t="s">
        <v>24</v>
      </c>
      <c r="B49" s="71" t="s">
        <v>25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1:13" s="73" customFormat="1" ht="9.75" customHeight="1">
      <c r="A50" s="74"/>
      <c r="B50" s="71" t="s">
        <v>26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1:13" s="73" customFormat="1" ht="9.75" customHeight="1">
      <c r="A51" s="74"/>
      <c r="B51" s="73" t="s">
        <v>27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1:13" s="73" customFormat="1" ht="9.75" customHeight="1">
      <c r="A52" s="74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</row>
  </sheetData>
  <printOptions horizontalCentered="1" verticalCentered="1"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Informática</cp:lastModifiedBy>
  <cp:lastPrinted>2001-06-12T16:15:33Z</cp:lastPrinted>
  <dcterms:created xsi:type="dcterms:W3CDTF">2001-06-12T16:15:22Z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