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LEASING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<sst xmlns="http://schemas.openxmlformats.org/spreadsheetml/2006/main" count="55" uniqueCount="39">
  <si>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EMPRESAS DE ARRENDAMIENTO FINANCIERO</t>
  </si>
  <si>
    <t>CONTRATOS  DE  ARRENDAMIENTO  FINANCIERO  POR  TIPO  DE  BIEN</t>
  </si>
  <si>
    <t>AL  29  DE  FEBRERO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</si>
  <si>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</si>
  <si>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</si>
  <si>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</si>
  <si>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</si>
  <si>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</si>
  <si>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</si>
  <si>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</si>
  <si>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</si>
  <si>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</si>
  <si>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</si>
  <si>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</si>
  <si>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</si>
  <si>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</si>
  <si>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</si>
  <si>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</si>
  <si>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</si>
  <si>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</si>
  <si>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</si>
  <si>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</si>
  <si>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</si>
  <si>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</si>
  <si>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</si>
  <si>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</t>
  </si>
  <si>
    <t xml:space="preserve">  Hoteles y Restaurantes......................................................</t>
  </si>
  <si>
    <t xml:space="preserve">  Transportes, Almacen., Comunic.  ....................................</t>
  </si>
  <si>
    <t xml:space="preserve">  Intermediación Financiera..................................................</t>
  </si>
  <si>
    <t xml:space="preserve">  Actividades Inmob., Empresariales</t>
  </si>
  <si>
    <t xml:space="preserve">    y de Alquiler............................................................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</si>
  <si>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</si>
  <si>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</si>
  <si>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</si>
  <si>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Actividades de Servicios</t>
  </si>
  <si>
    <t xml:space="preserve">    Comunitarios..................................................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</si>
  <si>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</si>
  <si>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</t>
  </si>
  <si>
    <t>Nota: Sin información de Citileasing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</si>
</sst>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UBlkEx BT"/>
      <family val="2"/>
    </font>
    <font>
      <b/>
      <sz val="12"/>
      <color indexed="8"/>
      <name val="Zurich U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9"/>
      <name val="Arial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18" fontId="14" fillId="2" borderId="4" xfId="0" applyNumberFormat="1" applyFont="1" applyFill="1" applyBorder="1" applyAlignment="1" applyProtection="1">
      <alignment horizontal="right"/>
      <protection/>
    </xf>
    <xf numFmtId="218" fontId="14" fillId="2" borderId="0" xfId="0" applyNumberFormat="1" applyFont="1" applyFill="1" applyBorder="1" applyAlignment="1" applyProtection="1">
      <alignment horizontal="right"/>
      <protection/>
    </xf>
    <xf numFmtId="218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18" fontId="14" fillId="2" borderId="9" xfId="0" applyNumberFormat="1" applyFont="1" applyFill="1" applyBorder="1" applyAlignment="1" applyProtection="1">
      <alignment horizontal="right" vertical="center"/>
      <protection/>
    </xf>
    <xf numFmtId="218" fontId="14" fillId="2" borderId="10" xfId="0" applyNumberFormat="1" applyFont="1" applyFill="1" applyBorder="1" applyAlignment="1" applyProtection="1">
      <alignment horizontal="right" vertical="center"/>
      <protection/>
    </xf>
    <xf numFmtId="218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1533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648450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477125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2.8515625" style="0" customWidth="1"/>
    <col min="2" max="2" width="6.421875" style="58" customWidth="1"/>
    <col min="3" max="3" width="7.57421875" style="58" customWidth="1"/>
    <col min="4" max="7" width="6.421875" style="58" customWidth="1"/>
    <col min="8" max="8" width="5.8515625" style="58" customWidth="1"/>
    <col min="9" max="9" width="6.421875" style="58" customWidth="1"/>
    <col min="10" max="10" width="5.8515625" style="58" customWidth="1"/>
    <col min="11" max="11" width="6.421875" style="58" customWidth="1"/>
    <col min="12" max="12" width="5.8515625" style="58" customWidth="1"/>
    <col min="13" max="13" width="6.421875" style="58" customWidth="1"/>
    <col min="14" max="14" width="5.8515625" style="58" customWidth="1"/>
    <col min="15" max="15" width="6.421875" style="58" customWidth="1"/>
    <col min="16" max="16" width="5.8515625" style="58" customWidth="1"/>
    <col min="17" max="17" width="7.421875" style="58" customWidth="1"/>
  </cols>
  <sheetData>
    <row r="1" spans="1:17" s="5" customFormat="1" ht="13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4.2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4.25" customHeight="1">
      <c r="A10" s="43" t="s">
        <v>18</v>
      </c>
      <c r="B10" s="44">
        <v>2</v>
      </c>
      <c r="C10" s="45">
        <v>8080</v>
      </c>
      <c r="D10" s="45">
        <v>16</v>
      </c>
      <c r="E10" s="45">
        <v>10886</v>
      </c>
      <c r="F10" s="45">
        <v>2</v>
      </c>
      <c r="G10" s="45">
        <v>19</v>
      </c>
      <c r="H10" s="45">
        <v>2</v>
      </c>
      <c r="I10" s="45">
        <v>1084</v>
      </c>
      <c r="J10" s="45">
        <v>24</v>
      </c>
      <c r="K10" s="45">
        <v>4328</v>
      </c>
      <c r="L10" s="45">
        <v>3</v>
      </c>
      <c r="M10" s="45">
        <v>6</v>
      </c>
      <c r="N10" s="45">
        <v>3</v>
      </c>
      <c r="O10" s="45">
        <v>11002</v>
      </c>
      <c r="P10" s="45">
        <v>52</v>
      </c>
      <c r="Q10" s="46">
        <v>35405</v>
      </c>
    </row>
    <row r="11" spans="1:17" s="28" customFormat="1" ht="14.25" customHeight="1">
      <c r="A11" s="43" t="s">
        <v>19</v>
      </c>
      <c r="B11" s="44">
        <v>5</v>
      </c>
      <c r="C11" s="45">
        <v>12079</v>
      </c>
      <c r="D11" s="45">
        <v>5</v>
      </c>
      <c r="E11" s="45">
        <v>3378</v>
      </c>
      <c r="F11" s="45">
        <v>3</v>
      </c>
      <c r="G11" s="45">
        <v>773</v>
      </c>
      <c r="H11" s="45">
        <v>0</v>
      </c>
      <c r="I11" s="45">
        <v>0</v>
      </c>
      <c r="J11" s="45">
        <v>12</v>
      </c>
      <c r="K11" s="45">
        <v>3092</v>
      </c>
      <c r="L11" s="45">
        <v>0</v>
      </c>
      <c r="M11" s="45">
        <v>0</v>
      </c>
      <c r="N11" s="45">
        <v>0</v>
      </c>
      <c r="O11" s="45">
        <v>0</v>
      </c>
      <c r="P11" s="45">
        <v>25</v>
      </c>
      <c r="Q11" s="46">
        <v>19322</v>
      </c>
    </row>
    <row r="12" spans="1:17" s="28" customFormat="1" ht="14.25" customHeight="1">
      <c r="A12" s="43" t="s">
        <v>20</v>
      </c>
      <c r="B12" s="44">
        <v>7</v>
      </c>
      <c r="C12" s="45">
        <v>35544</v>
      </c>
      <c r="D12" s="45">
        <v>20</v>
      </c>
      <c r="E12" s="45">
        <v>9005</v>
      </c>
      <c r="F12" s="45">
        <v>0</v>
      </c>
      <c r="G12" s="45">
        <v>0</v>
      </c>
      <c r="H12" s="45">
        <v>2</v>
      </c>
      <c r="I12" s="45">
        <v>104</v>
      </c>
      <c r="J12" s="45">
        <v>11</v>
      </c>
      <c r="K12" s="45">
        <v>769</v>
      </c>
      <c r="L12" s="45">
        <v>1</v>
      </c>
      <c r="M12" s="45">
        <v>3</v>
      </c>
      <c r="N12" s="45">
        <v>8</v>
      </c>
      <c r="O12" s="45">
        <v>69750</v>
      </c>
      <c r="P12" s="45">
        <v>49</v>
      </c>
      <c r="Q12" s="46">
        <v>115175</v>
      </c>
    </row>
    <row r="13" spans="1:17" s="28" customFormat="1" ht="14.25" customHeight="1">
      <c r="A13" s="43" t="s">
        <v>21</v>
      </c>
      <c r="B13" s="44">
        <v>6</v>
      </c>
      <c r="C13" s="45">
        <v>13585</v>
      </c>
      <c r="D13" s="45">
        <v>126</v>
      </c>
      <c r="E13" s="45">
        <v>209125</v>
      </c>
      <c r="F13" s="45">
        <v>7</v>
      </c>
      <c r="G13" s="45">
        <v>6284</v>
      </c>
      <c r="H13" s="45">
        <v>13</v>
      </c>
      <c r="I13" s="45">
        <v>50521</v>
      </c>
      <c r="J13" s="45">
        <v>74</v>
      </c>
      <c r="K13" s="45">
        <v>16964</v>
      </c>
      <c r="L13" s="45">
        <v>2</v>
      </c>
      <c r="M13" s="45">
        <v>100</v>
      </c>
      <c r="N13" s="45">
        <v>5</v>
      </c>
      <c r="O13" s="45">
        <v>26436</v>
      </c>
      <c r="P13" s="45">
        <v>233</v>
      </c>
      <c r="Q13" s="46">
        <v>323015</v>
      </c>
    </row>
    <row r="14" spans="1:17" s="28" customFormat="1" ht="14.25" customHeight="1">
      <c r="A14" s="43" t="s">
        <v>22</v>
      </c>
      <c r="B14" s="44">
        <v>90</v>
      </c>
      <c r="C14" s="45">
        <v>269477</v>
      </c>
      <c r="D14" s="45">
        <v>6229</v>
      </c>
      <c r="E14" s="45">
        <v>482911</v>
      </c>
      <c r="F14" s="45">
        <v>291</v>
      </c>
      <c r="G14" s="45">
        <v>32824</v>
      </c>
      <c r="H14" s="45">
        <v>3</v>
      </c>
      <c r="I14" s="45">
        <v>668</v>
      </c>
      <c r="J14" s="45">
        <v>436</v>
      </c>
      <c r="K14" s="45">
        <v>43358</v>
      </c>
      <c r="L14" s="45">
        <v>120</v>
      </c>
      <c r="M14" s="45">
        <v>12501</v>
      </c>
      <c r="N14" s="45">
        <v>45</v>
      </c>
      <c r="O14" s="45">
        <v>112906</v>
      </c>
      <c r="P14" s="45">
        <v>7214</v>
      </c>
      <c r="Q14" s="46">
        <v>954645</v>
      </c>
    </row>
    <row r="15" spans="1:17" s="28" customFormat="1" ht="14.25" customHeight="1">
      <c r="A15" s="43" t="s">
        <v>23</v>
      </c>
      <c r="B15" s="44">
        <v>4</v>
      </c>
      <c r="C15" s="45">
        <v>34401</v>
      </c>
      <c r="D15" s="45">
        <v>3</v>
      </c>
      <c r="E15" s="45">
        <v>43510</v>
      </c>
      <c r="F15" s="45">
        <v>0</v>
      </c>
      <c r="G15" s="45">
        <v>0</v>
      </c>
      <c r="H15" s="45">
        <v>0</v>
      </c>
      <c r="I15" s="45">
        <v>0</v>
      </c>
      <c r="J15" s="45">
        <v>12</v>
      </c>
      <c r="K15" s="45">
        <v>74567</v>
      </c>
      <c r="L15" s="45">
        <v>0</v>
      </c>
      <c r="M15" s="45">
        <v>0</v>
      </c>
      <c r="N15" s="45">
        <v>1</v>
      </c>
      <c r="O15" s="45">
        <v>34</v>
      </c>
      <c r="P15" s="45">
        <v>20</v>
      </c>
      <c r="Q15" s="46">
        <v>152512</v>
      </c>
    </row>
    <row r="16" spans="1:17" s="28" customFormat="1" ht="14.25" customHeight="1">
      <c r="A16" s="43" t="s">
        <v>24</v>
      </c>
      <c r="B16" s="44">
        <v>53</v>
      </c>
      <c r="C16" s="45">
        <v>115344</v>
      </c>
      <c r="D16" s="45">
        <v>271</v>
      </c>
      <c r="E16" s="45">
        <v>60102</v>
      </c>
      <c r="F16" s="45">
        <v>5435</v>
      </c>
      <c r="G16" s="45">
        <v>10041</v>
      </c>
      <c r="H16" s="45">
        <v>24</v>
      </c>
      <c r="I16" s="45">
        <v>44315</v>
      </c>
      <c r="J16" s="45">
        <v>247</v>
      </c>
      <c r="K16" s="45">
        <v>86248</v>
      </c>
      <c r="L16" s="45">
        <v>6</v>
      </c>
      <c r="M16" s="45">
        <v>301</v>
      </c>
      <c r="N16" s="45">
        <v>1464</v>
      </c>
      <c r="O16" s="45">
        <v>6311</v>
      </c>
      <c r="P16" s="45">
        <v>7500</v>
      </c>
      <c r="Q16" s="46">
        <v>322662</v>
      </c>
    </row>
    <row r="17" spans="1:17" s="28" customFormat="1" ht="14.25" customHeight="1">
      <c r="A17" s="43" t="s">
        <v>25</v>
      </c>
      <c r="B17" s="44">
        <v>159</v>
      </c>
      <c r="C17" s="45">
        <v>494222</v>
      </c>
      <c r="D17" s="45">
        <v>321</v>
      </c>
      <c r="E17" s="45">
        <v>45002</v>
      </c>
      <c r="F17" s="45">
        <v>1489</v>
      </c>
      <c r="G17" s="45">
        <v>15282</v>
      </c>
      <c r="H17" s="45">
        <v>14</v>
      </c>
      <c r="I17" s="45">
        <v>14527</v>
      </c>
      <c r="J17" s="45">
        <v>564</v>
      </c>
      <c r="K17" s="45">
        <v>77956</v>
      </c>
      <c r="L17" s="45">
        <v>519</v>
      </c>
      <c r="M17" s="45">
        <v>2221</v>
      </c>
      <c r="N17" s="45">
        <v>54</v>
      </c>
      <c r="O17" s="45">
        <v>6062</v>
      </c>
      <c r="P17" s="45">
        <v>3120</v>
      </c>
      <c r="Q17" s="46">
        <v>655272</v>
      </c>
    </row>
    <row r="18" spans="1:17" s="28" customFormat="1" ht="14.25" customHeight="1">
      <c r="A18" s="43" t="s">
        <v>26</v>
      </c>
      <c r="B18" s="44">
        <v>42</v>
      </c>
      <c r="C18" s="45">
        <v>131710</v>
      </c>
      <c r="D18" s="45">
        <v>1379</v>
      </c>
      <c r="E18" s="45">
        <v>7428</v>
      </c>
      <c r="F18" s="45">
        <v>11211</v>
      </c>
      <c r="G18" s="45">
        <v>23985</v>
      </c>
      <c r="H18" s="45">
        <v>0</v>
      </c>
      <c r="I18" s="45">
        <v>0</v>
      </c>
      <c r="J18" s="45">
        <v>22</v>
      </c>
      <c r="K18" s="45">
        <v>1385</v>
      </c>
      <c r="L18" s="45">
        <v>313</v>
      </c>
      <c r="M18" s="45">
        <v>1086</v>
      </c>
      <c r="N18" s="45">
        <v>15524</v>
      </c>
      <c r="O18" s="45">
        <v>56194</v>
      </c>
      <c r="P18" s="45">
        <v>28491</v>
      </c>
      <c r="Q18" s="46">
        <v>221788</v>
      </c>
    </row>
    <row r="19" spans="1:17" s="28" customFormat="1" ht="14.25" customHeight="1">
      <c r="A19" s="43" t="s">
        <v>27</v>
      </c>
      <c r="B19" s="44">
        <v>48</v>
      </c>
      <c r="C19" s="45">
        <v>147450</v>
      </c>
      <c r="D19" s="45">
        <v>124</v>
      </c>
      <c r="E19" s="45">
        <v>12879</v>
      </c>
      <c r="F19" s="45">
        <v>722</v>
      </c>
      <c r="G19" s="45">
        <v>4576</v>
      </c>
      <c r="H19" s="45">
        <v>5</v>
      </c>
      <c r="I19" s="45">
        <v>2970</v>
      </c>
      <c r="J19" s="45">
        <v>289</v>
      </c>
      <c r="K19" s="45">
        <v>96963</v>
      </c>
      <c r="L19" s="45">
        <v>53</v>
      </c>
      <c r="M19" s="45">
        <v>315</v>
      </c>
      <c r="N19" s="45">
        <v>1</v>
      </c>
      <c r="O19" s="45">
        <v>58</v>
      </c>
      <c r="P19" s="45">
        <v>1242</v>
      </c>
      <c r="Q19" s="46">
        <v>265211</v>
      </c>
    </row>
    <row r="20" spans="1:17" s="28" customFormat="1" ht="14.25" customHeight="1">
      <c r="A20" s="43" t="s">
        <v>28</v>
      </c>
      <c r="B20" s="44">
        <v>11</v>
      </c>
      <c r="C20" s="45">
        <v>175547</v>
      </c>
      <c r="D20" s="45">
        <v>2</v>
      </c>
      <c r="E20" s="45">
        <v>4890</v>
      </c>
      <c r="F20" s="45">
        <v>109</v>
      </c>
      <c r="G20" s="45">
        <v>1416</v>
      </c>
      <c r="H20" s="45">
        <v>0</v>
      </c>
      <c r="I20" s="45">
        <v>0</v>
      </c>
      <c r="J20" s="45">
        <v>19</v>
      </c>
      <c r="K20" s="45">
        <v>873</v>
      </c>
      <c r="L20" s="45">
        <v>18</v>
      </c>
      <c r="M20" s="45">
        <v>4745</v>
      </c>
      <c r="N20" s="45">
        <v>1</v>
      </c>
      <c r="O20" s="45">
        <v>354</v>
      </c>
      <c r="P20" s="45">
        <v>160</v>
      </c>
      <c r="Q20" s="46">
        <v>187825</v>
      </c>
    </row>
    <row r="21" spans="1:17" s="28" customFormat="1" ht="14.25" customHeight="1">
      <c r="A21" s="43" t="s">
        <v>29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s="28" customFormat="1" ht="14.25" customHeight="1">
      <c r="A22" s="43" t="s">
        <v>30</v>
      </c>
      <c r="B22" s="44">
        <v>78</v>
      </c>
      <c r="C22" s="45">
        <v>192253</v>
      </c>
      <c r="D22" s="45">
        <v>3300</v>
      </c>
      <c r="E22" s="45">
        <v>59707</v>
      </c>
      <c r="F22" s="45">
        <v>2252</v>
      </c>
      <c r="G22" s="45">
        <v>14100</v>
      </c>
      <c r="H22" s="45">
        <v>11</v>
      </c>
      <c r="I22" s="45">
        <v>5249</v>
      </c>
      <c r="J22" s="45">
        <v>407</v>
      </c>
      <c r="K22" s="45">
        <v>36924</v>
      </c>
      <c r="L22" s="45">
        <v>900</v>
      </c>
      <c r="M22" s="45">
        <v>3648</v>
      </c>
      <c r="N22" s="45">
        <v>14</v>
      </c>
      <c r="O22" s="45">
        <v>16526</v>
      </c>
      <c r="P22" s="45">
        <v>6962</v>
      </c>
      <c r="Q22" s="46">
        <v>328407</v>
      </c>
    </row>
    <row r="23" spans="1:17" s="28" customFormat="1" ht="14.25" customHeight="1">
      <c r="A23" s="43" t="s">
        <v>31</v>
      </c>
      <c r="B23" s="44">
        <v>3</v>
      </c>
      <c r="C23" s="45">
        <v>989</v>
      </c>
      <c r="D23" s="45">
        <v>0</v>
      </c>
      <c r="E23" s="45">
        <v>0</v>
      </c>
      <c r="F23" s="45">
        <v>4</v>
      </c>
      <c r="G23" s="45">
        <v>539</v>
      </c>
      <c r="H23" s="45">
        <v>0</v>
      </c>
      <c r="I23" s="45">
        <v>0</v>
      </c>
      <c r="J23" s="45">
        <v>9</v>
      </c>
      <c r="K23" s="45">
        <v>1083</v>
      </c>
      <c r="L23" s="45">
        <v>0</v>
      </c>
      <c r="M23" s="45">
        <v>0</v>
      </c>
      <c r="N23" s="45">
        <v>0</v>
      </c>
      <c r="O23" s="45">
        <v>0</v>
      </c>
      <c r="P23" s="45">
        <v>16</v>
      </c>
      <c r="Q23" s="46">
        <v>2611</v>
      </c>
    </row>
    <row r="24" spans="1:17" s="28" customFormat="1" ht="14.25" customHeight="1">
      <c r="A24" s="43" t="s">
        <v>32</v>
      </c>
      <c r="B24" s="44">
        <v>2</v>
      </c>
      <c r="C24" s="45">
        <v>1337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2</v>
      </c>
      <c r="K24" s="45">
        <v>344</v>
      </c>
      <c r="L24" s="45">
        <v>0</v>
      </c>
      <c r="M24" s="45">
        <v>0</v>
      </c>
      <c r="N24" s="45">
        <v>0</v>
      </c>
      <c r="O24" s="45">
        <v>0</v>
      </c>
      <c r="P24" s="45">
        <v>4</v>
      </c>
      <c r="Q24" s="46">
        <v>1681</v>
      </c>
    </row>
    <row r="25" spans="1:17" s="28" customFormat="1" ht="14.25" customHeight="1">
      <c r="A25" s="43" t="s">
        <v>33</v>
      </c>
      <c r="B25" s="44">
        <v>9</v>
      </c>
      <c r="C25" s="45">
        <v>3362</v>
      </c>
      <c r="D25" s="45">
        <v>19</v>
      </c>
      <c r="E25" s="45">
        <v>4444</v>
      </c>
      <c r="F25" s="45">
        <v>6</v>
      </c>
      <c r="G25" s="45">
        <v>366</v>
      </c>
      <c r="H25" s="45">
        <v>1</v>
      </c>
      <c r="I25" s="45">
        <v>14</v>
      </c>
      <c r="J25" s="45">
        <v>23</v>
      </c>
      <c r="K25" s="45">
        <v>734</v>
      </c>
      <c r="L25" s="45">
        <v>2</v>
      </c>
      <c r="M25" s="45">
        <v>226</v>
      </c>
      <c r="N25" s="45">
        <v>20</v>
      </c>
      <c r="O25" s="45">
        <v>4730</v>
      </c>
      <c r="P25" s="45">
        <v>80</v>
      </c>
      <c r="Q25" s="46">
        <v>13876</v>
      </c>
    </row>
    <row r="26" spans="1:17" s="28" customFormat="1" ht="14.25" customHeight="1">
      <c r="A26" s="43" t="s">
        <v>34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</row>
    <row r="27" spans="1:17" s="28" customFormat="1" ht="14.25" customHeight="1">
      <c r="A27" s="43" t="s">
        <v>35</v>
      </c>
      <c r="B27" s="44">
        <v>11</v>
      </c>
      <c r="C27" s="45">
        <v>4914</v>
      </c>
      <c r="D27" s="45">
        <v>186</v>
      </c>
      <c r="E27" s="45">
        <v>13568</v>
      </c>
      <c r="F27" s="45">
        <v>4409</v>
      </c>
      <c r="G27" s="45">
        <v>14991</v>
      </c>
      <c r="H27" s="45">
        <v>0</v>
      </c>
      <c r="I27" s="45">
        <v>0</v>
      </c>
      <c r="J27" s="45">
        <v>76</v>
      </c>
      <c r="K27" s="45">
        <v>5238</v>
      </c>
      <c r="L27" s="45">
        <v>94</v>
      </c>
      <c r="M27" s="45">
        <v>840</v>
      </c>
      <c r="N27" s="45">
        <v>15</v>
      </c>
      <c r="O27" s="45">
        <v>6625</v>
      </c>
      <c r="P27" s="45">
        <v>4791</v>
      </c>
      <c r="Q27" s="46">
        <v>46176</v>
      </c>
    </row>
    <row r="28" spans="1:17" s="28" customFormat="1" ht="14.25" customHeight="1">
      <c r="A28" s="43" t="s">
        <v>36</v>
      </c>
      <c r="B28" s="44">
        <v>36</v>
      </c>
      <c r="C28" s="45">
        <v>36750</v>
      </c>
      <c r="D28" s="45">
        <v>97</v>
      </c>
      <c r="E28" s="45">
        <v>26509</v>
      </c>
      <c r="F28" s="45">
        <v>57</v>
      </c>
      <c r="G28" s="45">
        <v>14730</v>
      </c>
      <c r="H28" s="45">
        <v>2</v>
      </c>
      <c r="I28" s="45">
        <v>506</v>
      </c>
      <c r="J28" s="45">
        <v>200</v>
      </c>
      <c r="K28" s="45">
        <v>29290</v>
      </c>
      <c r="L28" s="45">
        <v>192</v>
      </c>
      <c r="M28" s="45">
        <v>5168</v>
      </c>
      <c r="N28" s="45">
        <v>11</v>
      </c>
      <c r="O28" s="45">
        <v>3865</v>
      </c>
      <c r="P28" s="45">
        <v>595</v>
      </c>
      <c r="Q28" s="46">
        <v>116818</v>
      </c>
    </row>
    <row r="29" spans="1:17" ht="14.25" customHeight="1">
      <c r="A29" s="47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s="52" customFormat="1" ht="23.25" customHeight="1">
      <c r="A30" s="48" t="s">
        <v>37</v>
      </c>
      <c r="B30" s="49">
        <f aca="true" t="shared" si="0" ref="B30:Q30">SUM(B10:B28)</f>
        <v>566</v>
      </c>
      <c r="C30" s="50">
        <f t="shared" si="0"/>
        <v>1677044</v>
      </c>
      <c r="D30" s="50">
        <f t="shared" si="0"/>
        <v>12098</v>
      </c>
      <c r="E30" s="50">
        <f t="shared" si="0"/>
        <v>993344</v>
      </c>
      <c r="F30" s="50">
        <f t="shared" si="0"/>
        <v>25997</v>
      </c>
      <c r="G30" s="50">
        <f t="shared" si="0"/>
        <v>139926</v>
      </c>
      <c r="H30" s="50">
        <f t="shared" si="0"/>
        <v>77</v>
      </c>
      <c r="I30" s="50">
        <f t="shared" si="0"/>
        <v>119958</v>
      </c>
      <c r="J30" s="50">
        <f t="shared" si="0"/>
        <v>2427</v>
      </c>
      <c r="K30" s="50">
        <f t="shared" si="0"/>
        <v>480116</v>
      </c>
      <c r="L30" s="50">
        <f t="shared" si="0"/>
        <v>2223</v>
      </c>
      <c r="M30" s="50">
        <f t="shared" si="0"/>
        <v>31160</v>
      </c>
      <c r="N30" s="50">
        <f t="shared" si="0"/>
        <v>17166</v>
      </c>
      <c r="O30" s="50">
        <f t="shared" si="0"/>
        <v>320853</v>
      </c>
      <c r="P30" s="50">
        <f t="shared" si="0"/>
        <v>60554</v>
      </c>
      <c r="Q30" s="51">
        <f t="shared" si="0"/>
        <v>3762401</v>
      </c>
    </row>
    <row r="31" spans="1:17" ht="14.25" customHeight="1">
      <c r="A31" s="53" t="s">
        <v>38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3.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ht="13.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ht="13.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2000-05-03T14:13:40Z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