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030" activeTab="0"/>
  </bookViews>
  <sheets>
    <sheet name="Bca.Múltiple" sheetId="1" r:id="rId1"/>
  </sheets>
  <definedNames>
    <definedName name="_xlnm.Print_Area" localSheetId="0">'Bca.Múltiple'!$A$1:$X$263</definedName>
  </definedNames>
  <calcPr fullCalcOnLoad="1"/>
</workbook>
</file>

<file path=xl/sharedStrings.xml><?xml version="1.0" encoding="utf-8"?>
<sst xmlns="http://schemas.openxmlformats.org/spreadsheetml/2006/main" count="649" uniqueCount="213">
  <si>
    <t>BALANCE  GENERAL  DE</t>
  </si>
  <si>
    <t>LA  BANCA  MULTIPLE</t>
  </si>
  <si>
    <t>(AJUSTADO POR INFLACION SEGUN CIRCULAR SBS</t>
  </si>
  <si>
    <t>Nº B-1984-96 Y CARTA CIRCULAR SBS Nº B-019-96)</t>
  </si>
  <si>
    <t>(EN  MILES</t>
  </si>
  <si>
    <t>DE  NUEVOS  SOLES)</t>
  </si>
  <si>
    <t>A C T I V O</t>
  </si>
  <si>
    <t>Continental</t>
  </si>
  <si>
    <t xml:space="preserve">Interbank </t>
  </si>
  <si>
    <t xml:space="preserve"> De Crédito</t>
  </si>
  <si>
    <t xml:space="preserve">Wiese Sudameris </t>
  </si>
  <si>
    <t>Latino</t>
  </si>
  <si>
    <t xml:space="preserve">NBK Bank </t>
  </si>
  <si>
    <t xml:space="preserve">Financiero </t>
  </si>
  <si>
    <t>De Comercio</t>
  </si>
  <si>
    <t xml:space="preserve">Sudame-ricano </t>
  </si>
  <si>
    <t>Del Trabajo</t>
  </si>
  <si>
    <t>Citibank</t>
  </si>
  <si>
    <t>Standard
Chartered</t>
  </si>
  <si>
    <t>Santander Central Hispano</t>
  </si>
  <si>
    <t xml:space="preserve">Nuevo Mundo </t>
  </si>
  <si>
    <t xml:space="preserve">Serbanco </t>
  </si>
  <si>
    <t>BankBoston</t>
  </si>
  <si>
    <t>Mibanco</t>
  </si>
  <si>
    <t xml:space="preserve">TOTAL GENERAL </t>
  </si>
  <si>
    <t>DISPONIBLE:</t>
  </si>
  <si>
    <t xml:space="preserve">   Caja    ...............................................................................................................................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</si>
  <si>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</si>
  <si>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Canje    .........................................................................................................................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</si>
  <si>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</si>
  <si>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</si>
  <si>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</si>
  <si>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   .....................................................................................</t>
  </si>
  <si>
    <t xml:space="preserve">   Fondos Interbancarios M.E.    .....................................................................................</t>
  </si>
  <si>
    <t>INVERSIONES:</t>
  </si>
  <si>
    <t xml:space="preserve">   Inversiones Temporales M.N.    ..................................................................................</t>
  </si>
  <si>
    <t xml:space="preserve">   Inversiones Temporales M.E.    ..................................................................................</t>
  </si>
  <si>
    <t xml:space="preserve">   Inversiones Permanentes M.N ....................................................................................................................................................................</t>
  </si>
  <si>
    <t xml:space="preserve">   Inversiones Permanentes M.E ....................................................................................................................................................................</t>
  </si>
  <si>
    <t xml:space="preserve">   Provisión para Fluctuación    ......................................................................................</t>
  </si>
  <si>
    <t>COLOCACIONES:</t>
  </si>
  <si>
    <t xml:space="preserve">   Cartera Vigente    .................................................................................</t>
  </si>
  <si>
    <t xml:space="preserve">      Cuentas Corrientes M.N.    ....................................................................................</t>
  </si>
  <si>
    <t xml:space="preserve">      Cuentas Corrientes M.E.    ....................................................................................</t>
  </si>
  <si>
    <t xml:space="preserve">      Descuentos M.N.    ..............................................................................................</t>
  </si>
  <si>
    <t xml:space="preserve">      Descuentos M.E.    ..............................................................................................</t>
  </si>
  <si>
    <t xml:space="preserve">      Factoring M.N.    .............................................................................................</t>
  </si>
  <si>
    <t xml:space="preserve">      Factoring M.E.     ..............................................................................................</t>
  </si>
  <si>
    <t xml:space="preserve">      Préstamos  M.N.    ..............................................................................................</t>
  </si>
  <si>
    <t xml:space="preserve">         Préstamos Corto Plazo M.N ..................................................................................................................................................................</t>
  </si>
  <si>
    <t xml:space="preserve">         Préstamos Largo Plazo M.N ..................................................................................................................................................................</t>
  </si>
  <si>
    <t xml:space="preserve">      Préstamos  M.E.    ...............................................................................................</t>
  </si>
  <si>
    <t xml:space="preserve">         Préstamos Corto Plazo M.E ...................................................................................................................................................................</t>
  </si>
  <si>
    <t xml:space="preserve">         Préstamos Largo Plazo M.E ..................................................................................................................................................................</t>
  </si>
  <si>
    <t xml:space="preserve">      Colocac. Refinanciadas y Reestructuradas M.N .................................................................................................................................................................</t>
  </si>
  <si>
    <t xml:space="preserve">      Colocac. Refinanciadas y Reestructuradas M.E ..................................................................................................................................................................</t>
  </si>
  <si>
    <t xml:space="preserve">      Arrendamiento Financiero M.N.    ..................................................................................</t>
  </si>
  <si>
    <t xml:space="preserve">      Arrendamiento Financiero M.E.    ....................................................................................</t>
  </si>
  <si>
    <t xml:space="preserve">      Créditos Hipotecarios M.N.    ...................................................................................</t>
  </si>
  <si>
    <t xml:space="preserve">      Créditos Hipotecarios M.E.    ......................................................................................</t>
  </si>
  <si>
    <t xml:space="preserve">      Créditos por Liquidar M.N.    .................................................................................</t>
  </si>
  <si>
    <t xml:space="preserve">      Créditos por Liquidar M.E.    .................................................................................</t>
  </si>
  <si>
    <t xml:space="preserve">      Financiación de Exportaciones     ......................................................................................</t>
  </si>
  <si>
    <t xml:space="preserve">      Financiación de Importaciones M.N .........................................................................................................................................................</t>
  </si>
  <si>
    <t xml:space="preserve">      Financiación de Importaciones M.E .........................................................................................................................................................</t>
  </si>
  <si>
    <t xml:space="preserve">      Otras Colocaciones M.N.    ..............................................................................................................</t>
  </si>
  <si>
    <t xml:space="preserve">      Otras Colocaciones M.E.    ..............................................................................................................</t>
  </si>
  <si>
    <t xml:space="preserve">   Cartera Atrasada:    ............................................................................................................</t>
  </si>
  <si>
    <t xml:space="preserve">      Vencidos Hasta 4 meses M.N ...............................................................................................................................................................</t>
  </si>
  <si>
    <t xml:space="preserve">      Vencidos hasta 4 meses M.E ................................................................................................................................................................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</si>
  <si>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</t>
  </si>
  <si>
    <t xml:space="preserve">      Vencidos mayores de 4 meses M.E. ...............................................................................................</t>
  </si>
  <si>
    <t xml:space="preserve">      En Cobranza Judicial M.N .....................................................................................................................................................................</t>
  </si>
  <si>
    <t xml:space="preserve">      En Cobranza Judicial M.E .....................................................................................................................................................................</t>
  </si>
  <si>
    <t xml:space="preserve">   Provisión para Colocaciones M.N ...............................................................................................................................................................</t>
  </si>
  <si>
    <t xml:space="preserve">   Provisión para Colocaciones M.E ...............................................................................................................................................................</t>
  </si>
  <si>
    <t>BIENES REALIZABLES Y ADJUDICADOS</t>
  </si>
  <si>
    <t>ACTIVO FIJO</t>
  </si>
  <si>
    <t>OTROS  ACTIVOS:</t>
  </si>
  <si>
    <t>Otros Activos M.N.    ...............................................................................................................</t>
  </si>
  <si>
    <t>Otros Activos M.E.    ...............................................................................................................</t>
  </si>
  <si>
    <t>TOTAL ACTIVO</t>
  </si>
  <si>
    <t>CUENTAS CONTINGENTES DEUDORAS ...........................................</t>
  </si>
  <si>
    <t>CUENTAS DE ORDEN DEUDORAS    ....................................................................................</t>
  </si>
  <si>
    <t xml:space="preserve">Nota: Los Estados Financieros de los bancos que se acogieron entre diciembre 1998 y diciembre 1999 a los programas de transferencia temporal </t>
  </si>
  <si>
    <t xml:space="preserve">de cartera por bonos del Tesoro, se ven afectados por la contabilización de dichos programas. Los saldos de la cartera transferida por empresa  </t>
  </si>
  <si>
    <t xml:space="preserve"> se encuentran en la pag.</t>
  </si>
  <si>
    <t>P A S I V O</t>
  </si>
  <si>
    <t>DEPOSITOS :</t>
  </si>
  <si>
    <t xml:space="preserve">  Depósitos del Público:    ............................................................................................................</t>
  </si>
  <si>
    <t xml:space="preserve">    Obligaciones Inmediatas por Depósitos   ...........................................................................................................</t>
  </si>
  <si>
    <t xml:space="preserve">      Depósitos a la Vista M.N.    ...........................................................................................................</t>
  </si>
  <si>
    <t xml:space="preserve">      Depósitos a la Vista M.E.    ...........................................................................................................</t>
  </si>
  <si>
    <t xml:space="preserve">      Otros M.N   .....................................................................................................................................</t>
  </si>
  <si>
    <t xml:space="preserve">      Otros M.E   .....................................................................................................................................</t>
  </si>
  <si>
    <t xml:space="preserve">    Depósitos de Ahorros   ......................................................................................................................</t>
  </si>
  <si>
    <t xml:space="preserve">      Ahorros M.N.    .................................................................................................................</t>
  </si>
  <si>
    <t xml:space="preserve">      Ahorros M.E.    .................................................................................................................</t>
  </si>
  <si>
    <t xml:space="preserve">    Depósitos a Plazo:    ................................................................................................</t>
  </si>
  <si>
    <t xml:space="preserve">      Certificados de Depósitos M.N.    ................................................................................................</t>
  </si>
  <si>
    <t xml:space="preserve">      Certificados de Depósitos M.E.    ................................................................................................</t>
  </si>
  <si>
    <t xml:space="preserve">      Certificados Bancarios    ................................................................................................</t>
  </si>
  <si>
    <t xml:space="preserve">      Cuentas a Plazo M.N.    ................................................................................................</t>
  </si>
  <si>
    <t xml:space="preserve">      Cuentas a Plazo M.E.    ................................................................................................</t>
  </si>
  <si>
    <t xml:space="preserve">      Depósitos con Contratos Swaps y/o Compra Futura  M.N.    ................................................................................................</t>
  </si>
  <si>
    <t xml:space="preserve">      Depósitos con Contratos Swaps y/o Compra Futura  M.E.    ................................................................................................</t>
  </si>
  <si>
    <t xml:space="preserve">      Depósitos C.T.S. M.N.    ................................................................................................</t>
  </si>
  <si>
    <t xml:space="preserve">      Depósitos C.T.S. M.E.    ................................................................................................</t>
  </si>
  <si>
    <t xml:space="preserve">      Otros M.N.    .................................................................................................................</t>
  </si>
  <si>
    <t xml:space="preserve">      Otros M.E.    .................................................................................................................</t>
  </si>
  <si>
    <t xml:space="preserve">  Depósitos del Sist. Financ. y Organis. Internacionales    ................................................................................................</t>
  </si>
  <si>
    <t xml:space="preserve">    Depósitos a la Vista    ................................................................................................</t>
  </si>
  <si>
    <t xml:space="preserve">      Sistema Financiero Nacional M.N.    ................................................................................................</t>
  </si>
  <si>
    <t xml:space="preserve">      Sistema Financiero Nacional M.E.    ................................................................................................</t>
  </si>
  <si>
    <t xml:space="preserve">      Sistema Financiero Extranjero M.N.    ................................................................................................</t>
  </si>
  <si>
    <t xml:space="preserve">      Sistema Financiero Extranjero M.E.    ................................................................................................</t>
  </si>
  <si>
    <t xml:space="preserve">      Organismos Financieros Internacionales M.N.    ................................................................................................</t>
  </si>
  <si>
    <t xml:space="preserve">      Organismos Financieros Internacionales M.E.    ................................................................................................</t>
  </si>
  <si>
    <t xml:space="preserve">    Depósitos de Ahorros:    ................................................................................................</t>
  </si>
  <si>
    <t xml:space="preserve">  </t>
  </si>
  <si>
    <t xml:space="preserve">    Depósitos a Plazo    ................................................................................................</t>
  </si>
  <si>
    <t>FONDOS INTERBANCARIOS :</t>
  </si>
  <si>
    <t xml:space="preserve">     Fondos Interbancarios M.N.    ................................................................................................</t>
  </si>
  <si>
    <t xml:space="preserve">     Fondos Interbancarios M.E.    ................................................................................................</t>
  </si>
  <si>
    <t>ADEUDADOS Y OTRAS OBLIG. FINANCIERAS</t>
  </si>
  <si>
    <t xml:space="preserve">     Adeud. y Otr. Oblig. Financ. M.N.    ................................................................................................</t>
  </si>
  <si>
    <t xml:space="preserve">     Adeud. y Otr. Oblig. Financ. M.E.    ................................................................................................</t>
  </si>
  <si>
    <t xml:space="preserve">     Valores en Circulac. Let. Hiptc. M.N.    ................................................................................................</t>
  </si>
  <si>
    <t xml:space="preserve">     Valores en Circulac. Let. Hiptc. M.E.    ................................................................................................</t>
  </si>
  <si>
    <t>OTROS PASIVOS:</t>
  </si>
  <si>
    <t xml:space="preserve">     Otros Pasivos M.N.    ................................................................................................</t>
  </si>
  <si>
    <t xml:space="preserve">     Otros Pasivos M.E.    ................................................................................................</t>
  </si>
  <si>
    <t>PROVISIONES</t>
  </si>
  <si>
    <t>TOTAL PASIVO</t>
  </si>
  <si>
    <t>PATRIMONIO:</t>
  </si>
  <si>
    <t xml:space="preserve">     Capital Social    ..................................................................................................................................................</t>
  </si>
  <si>
    <t xml:space="preserve">     Capital Adicional y en Trámite    ................................................................................................</t>
  </si>
  <si>
    <t xml:space="preserve">     Reservas    ..................................................................................................................................................</t>
  </si>
  <si>
    <t xml:space="preserve">     Resultados Acumulados    ................................................................................................</t>
  </si>
  <si>
    <t xml:space="preserve">     Resultado Neto del Ejercicio    ................................................................................................</t>
  </si>
  <si>
    <t>TOTAL PASIVO Y PATRIMONIO   ...........................................................................................</t>
  </si>
  <si>
    <t>AVALES, CARTAS. FIANZA Y OTRAS CONTINGENCIAS.................................................</t>
  </si>
  <si>
    <t>VALORES EN COBRANZA Y OTRAS CUENTAS DE ORDEN.................................................</t>
  </si>
  <si>
    <t>ESTADO  DE  GANANCIAS  Y  PER</t>
  </si>
  <si>
    <t>DIDAS  DE  LA  BANCA  MULTIPLE</t>
  </si>
  <si>
    <t>D E S C R I P C I O N</t>
  </si>
  <si>
    <t>TOTAL INGRESOS FINANCIEROS :</t>
  </si>
  <si>
    <t xml:space="preserve">   Ingresos Financieros M/N    ..................................................................................................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</si>
  <si>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</si>
  <si>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</si>
  <si>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   ..................................................................................................</t>
  </si>
  <si>
    <t xml:space="preserve">      Diferencia de Cambio M/N    ..................................................................................................</t>
  </si>
  <si>
    <t xml:space="preserve">      Reajuste por Indexación M/N    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</si>
  <si>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</t>
  </si>
  <si>
    <t xml:space="preserve">      Otros M/N    .............................................................................................</t>
  </si>
  <si>
    <t xml:space="preserve">   Ingresos Financieros M/E    ..................................................................................................</t>
  </si>
  <si>
    <t xml:space="preserve">      Intereses y Comisiones de Colocaciones    ..................................................................................................</t>
  </si>
  <si>
    <t xml:space="preserve">      Int. de Depósitos en Instituciones Financieras    ..................................................................................................</t>
  </si>
  <si>
    <t xml:space="preserve">      Intereses de Fondos Interbancarios M/E    ..................................................................................................</t>
  </si>
  <si>
    <t xml:space="preserve">      Diferencia de Cambio M/E    ..................................................................................................</t>
  </si>
  <si>
    <t xml:space="preserve">      Reajuste por Indexación M/E    ..................................................................................................</t>
  </si>
  <si>
    <t xml:space="preserve">      Renta e Intereses de Inv. y Result. en la C/V. de Valores    ..................................................................................................</t>
  </si>
  <si>
    <t xml:space="preserve">      Otros M/E    .............................................................................................</t>
  </si>
  <si>
    <t>TOTAL GASTOS FINANCIEROS :</t>
  </si>
  <si>
    <t xml:space="preserve">   Gastos Financieros M/N    ..................................................................................................</t>
  </si>
  <si>
    <t xml:space="preserve">      Intereses por Depósitos M/N    ..................................................................................................</t>
  </si>
  <si>
    <t xml:space="preserve">      Intereses por Fondos Interbancarios    ..................................................................................................</t>
  </si>
  <si>
    <t xml:space="preserve">      Intereses por Depós. del Sist. Financ. y Org. Internac.    ..................................................................................................</t>
  </si>
  <si>
    <t xml:space="preserve">      Int. y Comis. por Otras Obligaciones Financieras    ..................................................................................................</t>
  </si>
  <si>
    <t xml:space="preserve">      Reajuste por Indexación M/N     ..................................................................................................</t>
  </si>
  <si>
    <t xml:space="preserve">      Primas de Fdo. De Seg. de Depósitos    ..................................................................................................</t>
  </si>
  <si>
    <t xml:space="preserve">      Otros M/N    ....................................................................................................</t>
  </si>
  <si>
    <t xml:space="preserve">   Gastos Financieros M/E    ..................................................................................................</t>
  </si>
  <si>
    <t xml:space="preserve">      Intereses por Depósitos M/E    ..................................................................................................</t>
  </si>
  <si>
    <t xml:space="preserve">      Primas del Fdo. de Seg. de Depósitos    ..................................................................................................</t>
  </si>
  <si>
    <t xml:space="preserve">      Otros M/E    ....................................................................................................</t>
  </si>
  <si>
    <t>RESULTADO FINANCIERO    ..................................................................................................</t>
  </si>
  <si>
    <t>TOTAL OTROS INGRESOS :</t>
  </si>
  <si>
    <t xml:space="preserve">   Otros Ingresos M/N    ..................................................................................................</t>
  </si>
  <si>
    <t xml:space="preserve">      Comisiones por Operaciones Contingentes y Servicios    ..................................................................................................</t>
  </si>
  <si>
    <t xml:space="preserve">      Comisiones por Fideicomiso y Administración    ..................................................................................................</t>
  </si>
  <si>
    <t xml:space="preserve">      Varios M/N    ....................................................................................................</t>
  </si>
  <si>
    <t xml:space="preserve">   Otros Ingresos M/E    ..................................................................................................</t>
  </si>
  <si>
    <t xml:space="preserve">      Varios M/E    ....................................................................................................</t>
  </si>
  <si>
    <t>PROVISIONES Y DEPRECIACION :</t>
  </si>
  <si>
    <t xml:space="preserve">   Provisiones y Depreciación M/N.    ..................................................................................................</t>
  </si>
  <si>
    <t xml:space="preserve">      Fluctuación de Valores M/N    ..................................................................................................</t>
  </si>
  <si>
    <t xml:space="preserve">      Colocaciones M/N    ..................................................................................................</t>
  </si>
  <si>
    <t xml:space="preserve">      Cuentas por Cobrar M/N    ..................................................................................................</t>
  </si>
  <si>
    <t xml:space="preserve">      Bienes Realizables y Adjudicados M/N    ..................................................................................................</t>
  </si>
  <si>
    <t xml:space="preserve">      Contingencias M/N    ..................................................................................................</t>
  </si>
  <si>
    <t xml:space="preserve">      Depreciación y Amortización M/N    ..................................................................................................</t>
  </si>
  <si>
    <t xml:space="preserve">   Provisiones y Depreciación M/E    ..................................................................................................</t>
  </si>
  <si>
    <t xml:space="preserve">      Fluctuación de Valores M/E    ..................................................................................................</t>
  </si>
  <si>
    <t xml:space="preserve">      Colocaciones M/E    ..................................................................................................</t>
  </si>
  <si>
    <t xml:space="preserve">      Cuentas por Cobrar M/E    ..................................................................................................</t>
  </si>
  <si>
    <t xml:space="preserve">      Bienes Realizables y Adjudicados M/E    ..................................................................................................</t>
  </si>
  <si>
    <t xml:space="preserve">      Contingencias M/E    ..................................................................................................</t>
  </si>
  <si>
    <t xml:space="preserve">      Depreciación y Amortización M/E    ..................................................................................................</t>
  </si>
  <si>
    <t>OTROS GASTOS :</t>
  </si>
  <si>
    <t xml:space="preserve">   Personal    ....................................................................................................</t>
  </si>
  <si>
    <t xml:space="preserve">   Generales    ....................................................................................................</t>
  </si>
  <si>
    <t xml:space="preserve">   Honorarios del Directorio    ..................................................................................................</t>
  </si>
  <si>
    <t xml:space="preserve">   Varios    ....................................................................................................</t>
  </si>
  <si>
    <t>UTILIDAD Y/O PERDIDA ANTES DEL IMPUESTO A LA RENTA....................</t>
  </si>
  <si>
    <t>RESULTADO POR EXPOSICION A LA INFLACION    ..................................................................................................</t>
  </si>
  <si>
    <t>IMPUESTO A LA RENTA    ..................................................................................................</t>
  </si>
  <si>
    <t>UTILIDAD Y/O PERDIDA NETA    ..................................................................................................</t>
  </si>
  <si>
    <t>Tipo de Cambio:  S/. 3.48</t>
  </si>
  <si>
    <t>LIO  DEL  2000</t>
  </si>
  <si>
    <t>AL  31  DE JU</t>
  </si>
  <si>
    <t>Interame-ricano de Finanzas</t>
  </si>
  <si>
    <t>BNP Paribas - Andes</t>
  </si>
</sst>
</file>

<file path=xl/styles.xml><?xml version="1.0" encoding="utf-8"?>
<styleSheet xmlns="http://schemas.openxmlformats.org/spreadsheetml/2006/main">
  <numFmts count="11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_(* #\ ###\ ##0_______);_(* \(#\ ###\ ##0\)\ \ \ \ \ \ \ ;* &quot;-&quot;?????;_(@_)"/>
    <numFmt numFmtId="187" formatCode="_(* #\ ###\ ##0_____________________________);_(* \(#\ ###\ ##0\)\ \ \ \ \ \ \ \ \ \ \ \ \ \ \ \ \ \ ;* &quot;-&quot;????????????????;_(@_)"/>
    <numFmt numFmtId="188" formatCode="_(* #\ ###\ ##0_____________________________);_(* \(#\ ###\ ##0\)\ \ \ \ \ \ \ \ \ \ \ \ \ \ \ \ \ \ \ \ \ \ \ \ \ \ ;* &quot;-&quot;????????????????;_(@_)"/>
    <numFmt numFmtId="189" formatCode="_(* #\ ###\ ##0_____________________);_(* \(#\ ###\ ##0\)\ \ \ \ \ \ \ \ \ \ \ \ \ \ \ \ \ \ \ \ \ \ \ \ \ \ ;* &quot;-&quot;????????????????;_(@_)"/>
    <numFmt numFmtId="190" formatCode="_(* #\ ###\ ##0_____________________);_(* \(#\ ###\ ##0\)\ \ \ \ \ \ \ \ \ \ \ \ \ \ \ \ \ \ ;* &quot;-&quot;????????????;_(@_)"/>
    <numFmt numFmtId="191" formatCode="* #\ ###\ ##0_);_(* \(#\ ###\ ##0\)__;* &quot;-&quot;??;_(@_)"/>
    <numFmt numFmtId="192" formatCode="_(* #\ ###\ ##0_);_(* \(#\ ###\ ##0\)__;* &quot;-&quot;??;_(@_)"/>
    <numFmt numFmtId="193" formatCode="_(* #\ ###\ ##0___);_(* \(#\ ###\ ##0\)\ \ \ ;* &quot;-&quot;??;_(@_)"/>
    <numFmt numFmtId="194" formatCode="_(* #\ ###\ ##0_);_(* \(#\ ###\ ##0\);* &quot;-&quot;?;_(@_)"/>
    <numFmt numFmtId="195" formatCode="* #\ ###\ ##0_);_(* \(#\ ###\ ##0\);* &quot;-&quot;;_(@_)"/>
    <numFmt numFmtId="196" formatCode="#\ ###\ ##0"/>
    <numFmt numFmtId="197" formatCode="#0"/>
    <numFmt numFmtId="198" formatCode="_(* #\ ###\ ##0___);_(* \(#\ ###\ ##0\)\ \ \ ;* &quot;-&quot;???;_(@_)"/>
    <numFmt numFmtId="199" formatCode="_(* #\ ###\ ##0___)\ \ ;_(* \(#\ ###\ ##0\)\ \ \ \ \ ;* &quot;-&quot;???;_(@_)"/>
    <numFmt numFmtId="200" formatCode="_(* #\ ###\ ##0___)\ \ ;_(* \(#\ ###\ ##0\)\ \ \ \ ;* &quot;-&quot;???;_(@_)"/>
    <numFmt numFmtId="201" formatCode="_(* #\ ###\ ##0_);_(* \(#\ ###\ ##0\);* &quot;-&quot;??;_(@_)"/>
    <numFmt numFmtId="202" formatCode="_(* #\ ##0_);_(* \(#\ ##0\);* &quot;-&quot;;_(@_)"/>
    <numFmt numFmtId="203" formatCode="_(* #\ ###\ ##0_____________________)\ \ ;_(* \(#\ ###\ ##0\)__________;* &quot;-&quot;????????????;_(@_)"/>
    <numFmt numFmtId="204" formatCode="_(* #\ ###\ ##0_____________________)\ \ ;_(* \(#\ ###\ ##0\)\ \ \ \ \ \ \ \ \ \ \ \ \ \ \ \ \ \ \ \ \ \ \ \ \ \ ;* &quot;-&quot;????????????;_(@_)"/>
    <numFmt numFmtId="205" formatCode="_(* #\ ###\ ##0_____________________)\ \ ;_(* \(#\ ###\ ##0\)\ \ \ \ \ \ \ \ \ \ \ \ \ \ \ \ \ \ \ \ ;* &quot;-&quot;????????????;_(@_)"/>
    <numFmt numFmtId="206" formatCode="0.00__"/>
    <numFmt numFmtId="207" formatCode="0.00??"/>
    <numFmt numFmtId="208" formatCode="00,0??"/>
    <numFmt numFmtId="209" formatCode="###,0??"/>
    <numFmt numFmtId="210" formatCode="_(* #,##0.00_____);_(* \(#,##0.00\);_(* &quot;-&quot;??_);_(@_)"/>
    <numFmt numFmtId="211" formatCode="&quot;$&quot;#,##0;&quot;$&quot;\-#,##0"/>
    <numFmt numFmtId="212" formatCode="&quot;$&quot;#,##0;[Red]&quot;$&quot;\-#,##0"/>
    <numFmt numFmtId="213" formatCode="&quot;$&quot;#,##0.00;&quot;$&quot;\-#,##0.00"/>
    <numFmt numFmtId="214" formatCode="&quot;$&quot;#,##0.00;[Red]&quot;$&quot;\-#,##0.00"/>
    <numFmt numFmtId="215" formatCode="_ &quot;$&quot;* #,##0_ ;_ &quot;$&quot;* \-#,##0_ ;_ &quot;$&quot;* &quot;-&quot;_ ;_ @_ "/>
    <numFmt numFmtId="216" formatCode="_ &quot;$&quot;* #,##0.00_ ;_ &quot;$&quot;* \-#,##0.00_ ;_ &quot;$&quot;* &quot;-&quot;??_ ;_ @_ "/>
    <numFmt numFmtId="217" formatCode="General\ \ \ "/>
    <numFmt numFmtId="218" formatCode="0.00\ \ \ \ "/>
    <numFmt numFmtId="219" formatCode="_(* #\ ###\ ##0___________)\ \ ;_(* \(#\ ###\ ##0\)\ \ \ \ \ \ \ \ \ \ \ ;* &quot;-&quot;???????;_(@_)"/>
    <numFmt numFmtId="220" formatCode="_(* #\ ###\ ##0_________)\ \ ;_(* \(#\ ###\ ##0\)\ \ \ \ \ \ \ \ \ ;* &quot;-&quot;??????;_(@_)"/>
    <numFmt numFmtId="221" formatCode="_(* #\ ###\ ##0_)\ \ ;_(* \(#\ ###\ ##0\)\ \ \ \ ;* &quot;-&quot;???;_(@_)"/>
    <numFmt numFmtId="222" formatCode="_(* #.0\ ###\ ##0_)\ \ ;_(* \(#.0\ ###\ ##0\)\ \ \ \ ;* &quot;-&quot;???;_(@_)"/>
    <numFmt numFmtId="223" formatCode="_(* #.\ ###\ ##0_)\ \ ;_(* \(#.\ ###\ ##0\)\ \ \ \ ;* &quot;-&quot;???;_(@_)"/>
    <numFmt numFmtId="224" formatCode="_(* .\ ###\ ##0_)\ \ ;_(* \(.\ ###\ ##0\)\ \ \ \ ;* &quot;-&quot;???;_(@@"/>
    <numFmt numFmtId="225" formatCode="_(* .\ ####\ ##0_)\ \ ;_(* \(.\ ####\ ##0\)\ \ \ \ ;* &quot;-&quot;???;_(@@"/>
    <numFmt numFmtId="226" formatCode="_(* .\ ##\ ##0_)\ \ ;_(* \(.\ ##\ ##0\)\ \ \ \ ;* &quot;-&quot;???;_(@@"/>
    <numFmt numFmtId="227" formatCode="_(* .\ #\ ##0_)\ \ ;_(* \(.\ #\ ##0\)\ \ \ \ ;* &quot;-&quot;???;_(@@"/>
    <numFmt numFmtId="228" formatCode="_(* .\ \ ##0_)\ \ ;_(* \(.\ \ ##0\)\ \ \ \ ;* &quot;-&quot;???;_(@@"/>
    <numFmt numFmtId="229" formatCode="_(* .\ \ ##_)\ \ ;_(* \(.\ \ ##\)\ \ \ \ ;* &quot;-&quot;???;_(@@"/>
    <numFmt numFmtId="230" formatCode="_(* #\ ###\ ##0_________________________ \ ;_(* \(#\ ###\ ##0\)_____________ \ \ \ \ \ \ \ \ \ \ ;* &quot;-&quot;??????????????;_(@_)"/>
    <numFmt numFmtId="231" formatCode="_(* #\ ###\ ##0_)\ \ ;_(* \(#\ ###\ ##0\)\ \ ;* &quot;-&quot;??;_(@_)"/>
    <numFmt numFmtId="232" formatCode="_(* #\ ###\ ##0_)________\ \ ;_(* \(#\ ###\ ##0\)________\ \ ;* &quot;-&quot;??;_(@_)"/>
    <numFmt numFmtId="233" formatCode="_(* #\ ###\ ##0_)____________\ \ ;_(* \(#\ ###\ ##0\)____________\ \ ;* &quot;-&quot;??;_(@_)"/>
    <numFmt numFmtId="234" formatCode="_(* #\ ###\ ##0_)_______________ \ ;_(* \(#\ ###\ ##0\)_______________ \ ;* &quot;-&quot;??;_(@_)"/>
    <numFmt numFmtId="235" formatCode="_(* #\ ###\ ##0_)_________________ \ ;_(* \(#\ ###\ ##0\)_________________ \ ;* &quot;-&quot;??;_(@_)"/>
    <numFmt numFmtId="236" formatCode="_(* #\ ###\ ##0_)_________________ \ ;_(* \(#\ ###\ ##0\)_________________ \ ;* &quot;-&quot;????????;_(@_)"/>
    <numFmt numFmtId="237" formatCode="_(* #\ ###\ ##0_)_________________ \ ;_(* \(#\ ###\ ##0\)_________________ \ ;* &quot;-&quot;??????????;_(@_)"/>
    <numFmt numFmtId="238" formatCode="_(* #\ ###\ ##0_)__\ \ ;_(* \(#\ ###\ ##0\)__\ \ ;* &quot;-&quot;??;_(@_)"/>
    <numFmt numFmtId="239" formatCode="_(* #\ ###\ ##0_)__\ \ ;_(* \(#\ ###\ ##0\)__\ \ ;* &quot;-&quot;?;_(@_)"/>
    <numFmt numFmtId="240" formatCode="_(* #\ ###\ ##0_)__\ \ ;_(* \(#\ ###\ ##0\)__\ \ ;* &quot;-&quot;???;_(@_)"/>
    <numFmt numFmtId="241" formatCode="_(* #\ ###\ ##0______\ \ ;_(* \(#\ ###\ ##0\)______;* &quot;-&quot;??????????????;_(@_)"/>
    <numFmt numFmtId="242" formatCode="_(* #\ ###\ ##0______\ \ ;_(* \(#\ ###\ ##0\)______;* &quot;-&quot;????;_(@_)"/>
    <numFmt numFmtId="243" formatCode="_(* #\ ###\ ##0\ \ ;_(* \(#\ ###\ ##0\)\ ;* &quot;-&quot;\ ;_(@_)"/>
    <numFmt numFmtId="244" formatCode="_(* #\ ###\ ##0\ ;_(* \(#\ ###\ ##0\);* &quot;-&quot;\ ;_(@_)"/>
    <numFmt numFmtId="245" formatCode="_(* #\ ###\ ##0\ ;_(* \(#\ ###\ ##0\);* &quot;-&quot;??\ ;_(@_)"/>
    <numFmt numFmtId="246" formatCode="_(* #\ ###\ ##0_);_(* \(#\ ###\ ##0\);* &quot;-&quot;;_(@_)"/>
    <numFmt numFmtId="247" formatCode="_(* #\ ###\ ##0______\ \ ;_(* \(#\ ###\ ##0\)______;* &quot;-&quot;?????;_(@_)"/>
    <numFmt numFmtId="248" formatCode="_(* #\ ###\ ##0_____ \ ;_(* \(#\ ###\ ##0\)______;* &quot;-&quot;?????;_(@_)"/>
    <numFmt numFmtId="249" formatCode="0.0"/>
    <numFmt numFmtId="250" formatCode="_(* #.0\ ###\ ##0\ ;_(* \(#.0\ ###\ ##0\);* &quot;-&quot;\ ;_(@_)"/>
    <numFmt numFmtId="251" formatCode="_(* #.00\ ###\ ##0\ ;_(* \(#.00\ ###\ ##0\);* &quot;-&quot;\ ;_(@_)"/>
    <numFmt numFmtId="252" formatCode="_(* #.\ ###\ ##0\ ;_(* \(#.\ ###\ ##0\);* &quot;-&quot;\ ;_(@_)"/>
    <numFmt numFmtId="253" formatCode="_(* #.###\ ##0\ ;_(* \(#.###\ ##0\);* &quot;-&quot;\ ;_(@_)"/>
    <numFmt numFmtId="254" formatCode="_(* #.##\ ##0\ ;_(* \(#.##\ ##0\);* &quot;-&quot;\ ;_(@_)"/>
    <numFmt numFmtId="255" formatCode="0.00???"/>
    <numFmt numFmtId="256" formatCode="0.00?????"/>
    <numFmt numFmtId="257" formatCode="_(* #\ ###\ ##0_________)\ ;_(* \(#\ ###\ ##0\)\ ;* &quot;-&quot;??????;_(@_)"/>
    <numFmt numFmtId="258" formatCode="_(* #\ ###\ ##0\ ;_(* \(#\ ###\ ##0\);* &quot;-&quot;?\ ;_(@_)"/>
    <numFmt numFmtId="259" formatCode="_(* #\ ###\ ##0_____________________);_(* \(#\ ###\ ##0\)\ \ \ \ \ \ \ \ \ \ \ \ \ \ \ \ \ \ \ \ ;* &quot;-&quot;????????????;_(@_)"/>
    <numFmt numFmtId="260" formatCode="* #.0\ ###\ ##0_);_(* \(#.0\ ###\ ##0\)__;* &quot;-&quot;??;_(@_)"/>
    <numFmt numFmtId="261" formatCode="* #.00\ ###\ ##0_);_(* \(#.00\ ###\ ##0\)__;* &quot;-&quot;??;_(@_)"/>
    <numFmt numFmtId="262" formatCode="* #.\ ###\ ##0_);_(* \(#.\ ###\ ##0\)__;* &quot;-&quot;??;_(@_)"/>
    <numFmt numFmtId="263" formatCode="* #.###\ ##0_);_(* \(#.###\ ##0\)__;* &quot;-&quot;??;_(@_)"/>
    <numFmt numFmtId="264" formatCode="* #.##\ ##0_);_(* \(#.##\ ##0\)__;* &quot;-&quot;??;_(@_)"/>
    <numFmt numFmtId="265" formatCode="* #.#\ ##0_);_(* \(#.#\ ##0\)__;* &quot;-&quot;??;_(@_)"/>
    <numFmt numFmtId="266" formatCode="* #.\ ##0_);_(* \(#.\ ##0\)__;* &quot;-&quot;??;_(@_)"/>
    <numFmt numFmtId="267" formatCode="* #.##0_);_(* \(#.##0\)__;* &quot;-&quot;??;_(@_)"/>
    <numFmt numFmtId="268" formatCode="* #.##_);_(* \(#.##\)__;* &quot;-&quot;??;_(@_)"/>
    <numFmt numFmtId="269" formatCode="* #.000\ ###\ ##0_);_(* \(#.000\ ###\ ##0\)__;* &quot;-&quot;??;_(@_)"/>
    <numFmt numFmtId="270" formatCode="* #.##00_);_(* \(#.##00\)__;* &quot;-&quot;??;_(@_)"/>
    <numFmt numFmtId="271" formatCode="* #.##000_);_(* \(#.##000\)__;* &quot;-&quot;??;_(@_)"/>
    <numFmt numFmtId="272" formatCode="* #.###_);_(* \(#.###\)__;* &quot;-&quot;??;_(@_)"/>
    <numFmt numFmtId="273" formatCode="* #.####_);_(* \(#.####\)__;* &quot;-&quot;??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6"/>
      <name val="Zurich UBlkEx BT"/>
      <family val="2"/>
    </font>
    <font>
      <b/>
      <sz val="18"/>
      <name val="Zurich UBlkEx BT"/>
      <family val="2"/>
    </font>
    <font>
      <b/>
      <sz val="12"/>
      <name val="Avalon"/>
      <family val="0"/>
    </font>
    <font>
      <b/>
      <sz val="11"/>
      <name val="Arial Narrow"/>
      <family val="2"/>
    </font>
    <font>
      <sz val="10"/>
      <name val="Avalon"/>
      <family val="2"/>
    </font>
    <font>
      <sz val="10"/>
      <name val="Arial Narrow"/>
      <family val="0"/>
    </font>
    <font>
      <b/>
      <sz val="9"/>
      <name val="Arial Narrow"/>
      <family val="0"/>
    </font>
    <font>
      <sz val="9"/>
      <name val="Switzerland"/>
      <family val="2"/>
    </font>
    <font>
      <sz val="8"/>
      <name val="Arial Narrow"/>
      <family val="2"/>
    </font>
    <font>
      <sz val="8"/>
      <name val="Arial"/>
      <family val="0"/>
    </font>
    <font>
      <b/>
      <sz val="16"/>
      <name val="Zurich UBlkEx BT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92" fontId="6" fillId="0" borderId="0" xfId="0" applyNumberFormat="1" applyFont="1" applyFill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192" fontId="8" fillId="0" borderId="0" xfId="0" applyNumberFormat="1" applyFont="1" applyFill="1" applyAlignment="1">
      <alignment horizontal="right"/>
    </xf>
    <xf numFmtId="192" fontId="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Continuous"/>
    </xf>
    <xf numFmtId="192" fontId="9" fillId="0" borderId="0" xfId="0" applyNumberFormat="1" applyFont="1" applyFill="1" applyAlignment="1">
      <alignment horizontal="right"/>
    </xf>
    <xf numFmtId="192" fontId="9" fillId="0" borderId="0" xfId="0" applyNumberFormat="1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1" fillId="0" borderId="3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92" fontId="11" fillId="0" borderId="1" xfId="0" applyNumberFormat="1" applyFont="1" applyBorder="1" applyAlignment="1">
      <alignment horizontal="centerContinuous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192" fontId="11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1" fillId="0" borderId="6" xfId="0" applyFont="1" applyBorder="1" applyAlignment="1">
      <alignment/>
    </xf>
    <xf numFmtId="243" fontId="11" fillId="0" borderId="9" xfId="0" applyNumberFormat="1" applyFont="1" applyBorder="1" applyAlignment="1">
      <alignment/>
    </xf>
    <xf numFmtId="243" fontId="11" fillId="0" borderId="10" xfId="0" applyNumberFormat="1" applyFont="1" applyBorder="1" applyAlignment="1">
      <alignment/>
    </xf>
    <xf numFmtId="243" fontId="11" fillId="0" borderId="11" xfId="0" applyNumberFormat="1" applyFont="1" applyBorder="1" applyAlignment="1">
      <alignment/>
    </xf>
    <xf numFmtId="194" fontId="11" fillId="0" borderId="10" xfId="0" applyNumberFormat="1" applyFont="1" applyBorder="1" applyAlignment="1">
      <alignment/>
    </xf>
    <xf numFmtId="194" fontId="11" fillId="0" borderId="11" xfId="0" applyNumberFormat="1" applyFont="1" applyBorder="1" applyAlignment="1">
      <alignment/>
    </xf>
    <xf numFmtId="194" fontId="0" fillId="0" borderId="0" xfId="0" applyNumberFormat="1" applyAlignment="1">
      <alignment/>
    </xf>
    <xf numFmtId="0" fontId="4" fillId="0" borderId="7" xfId="0" applyFont="1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243" fontId="4" fillId="0" borderId="12" xfId="0" applyNumberFormat="1" applyFont="1" applyBorder="1" applyAlignment="1">
      <alignment/>
    </xf>
    <xf numFmtId="243" fontId="4" fillId="0" borderId="0" xfId="0" applyNumberFormat="1" applyFont="1" applyBorder="1" applyAlignment="1">
      <alignment/>
    </xf>
    <xf numFmtId="243" fontId="4" fillId="0" borderId="8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4" fontId="4" fillId="0" borderId="8" xfId="0" applyNumberFormat="1" applyFont="1" applyBorder="1" applyAlignment="1">
      <alignment/>
    </xf>
    <xf numFmtId="243" fontId="11" fillId="0" borderId="5" xfId="0" applyNumberFormat="1" applyFont="1" applyBorder="1" applyAlignment="1">
      <alignment/>
    </xf>
    <xf numFmtId="243" fontId="11" fillId="0" borderId="13" xfId="0" applyNumberFormat="1" applyFont="1" applyBorder="1" applyAlignment="1">
      <alignment/>
    </xf>
    <xf numFmtId="243" fontId="11" fillId="0" borderId="6" xfId="0" applyNumberFormat="1" applyFont="1" applyBorder="1" applyAlignment="1">
      <alignment/>
    </xf>
    <xf numFmtId="194" fontId="11" fillId="0" borderId="13" xfId="0" applyNumberFormat="1" applyFont="1" applyBorder="1" applyAlignment="1">
      <alignment/>
    </xf>
    <xf numFmtId="194" fontId="11" fillId="0" borderId="6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11" fillId="0" borderId="8" xfId="0" applyFont="1" applyBorder="1" applyAlignment="1">
      <alignment/>
    </xf>
    <xf numFmtId="243" fontId="11" fillId="0" borderId="12" xfId="0" applyNumberFormat="1" applyFont="1" applyBorder="1" applyAlignment="1">
      <alignment/>
    </xf>
    <xf numFmtId="243" fontId="11" fillId="0" borderId="0" xfId="0" applyNumberFormat="1" applyFont="1" applyBorder="1" applyAlignment="1">
      <alignment/>
    </xf>
    <xf numFmtId="243" fontId="11" fillId="0" borderId="8" xfId="0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194" fontId="11" fillId="0" borderId="8" xfId="0" applyNumberFormat="1" applyFont="1" applyBorder="1" applyAlignment="1">
      <alignment/>
    </xf>
    <xf numFmtId="0" fontId="4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0" fontId="4" fillId="0" borderId="6" xfId="0" applyFont="1" applyBorder="1" applyAlignment="1">
      <alignment vertical="top"/>
    </xf>
    <xf numFmtId="243" fontId="4" fillId="0" borderId="5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vertical="top"/>
    </xf>
    <xf numFmtId="243" fontId="4" fillId="0" borderId="13" xfId="0" applyNumberFormat="1" applyFont="1" applyBorder="1" applyAlignment="1">
      <alignment horizontal="right" vertical="top"/>
    </xf>
    <xf numFmtId="243" fontId="4" fillId="0" borderId="6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13" xfId="0" applyNumberFormat="1" applyFont="1" applyBorder="1" applyAlignment="1">
      <alignment vertical="top"/>
    </xf>
    <xf numFmtId="194" fontId="4" fillId="0" borderId="6" xfId="0" applyNumberFormat="1" applyFont="1" applyBorder="1" applyAlignment="1">
      <alignment horizontal="center" vertical="top"/>
    </xf>
    <xf numFmtId="0" fontId="12" fillId="0" borderId="0" xfId="0" applyFont="1" applyAlignment="1">
      <alignment/>
    </xf>
    <xf numFmtId="192" fontId="4" fillId="0" borderId="0" xfId="0" applyNumberFormat="1" applyFont="1" applyAlignment="1">
      <alignment horizontal="right"/>
    </xf>
    <xf numFmtId="192" fontId="13" fillId="0" borderId="0" xfId="0" applyNumberFormat="1" applyFont="1" applyAlignment="1">
      <alignment horizontal="right"/>
    </xf>
    <xf numFmtId="192" fontId="12" fillId="0" borderId="0" xfId="0" applyNumberFormat="1" applyFont="1" applyAlignment="1">
      <alignment horizontal="right"/>
    </xf>
    <xf numFmtId="192" fontId="5" fillId="0" borderId="0" xfId="0" applyNumberFormat="1" applyFont="1" applyFill="1" applyAlignment="1">
      <alignment/>
    </xf>
    <xf numFmtId="192" fontId="5" fillId="0" borderId="0" xfId="0" applyNumberFormat="1" applyFont="1" applyAlignment="1">
      <alignment horizontal="centerContinuous"/>
    </xf>
    <xf numFmtId="192" fontId="0" fillId="0" borderId="0" xfId="0" applyNumberFormat="1" applyFill="1" applyAlignment="1">
      <alignment/>
    </xf>
    <xf numFmtId="192" fontId="0" fillId="0" borderId="0" xfId="0" applyNumberFormat="1" applyAlignment="1">
      <alignment horizontal="centerContinuous"/>
    </xf>
    <xf numFmtId="0" fontId="14" fillId="0" borderId="0" xfId="0" applyFont="1" applyFill="1" applyAlignment="1">
      <alignment/>
    </xf>
    <xf numFmtId="192" fontId="10" fillId="0" borderId="0" xfId="0" applyNumberFormat="1" applyFont="1" applyFill="1" applyAlignment="1">
      <alignment horizontal="right"/>
    </xf>
    <xf numFmtId="192" fontId="0" fillId="0" borderId="13" xfId="0" applyNumberFormat="1" applyFill="1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1" fillId="0" borderId="6" xfId="0" applyFont="1" applyBorder="1" applyAlignment="1">
      <alignment horizontal="center"/>
    </xf>
    <xf numFmtId="192" fontId="11" fillId="0" borderId="4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0" fillId="0" borderId="7" xfId="0" applyBorder="1" applyAlignment="1">
      <alignment/>
    </xf>
    <xf numFmtId="0" fontId="11" fillId="0" borderId="4" xfId="0" applyFont="1" applyBorder="1" applyAlignment="1">
      <alignment horizontal="center" vertical="top" wrapText="1"/>
    </xf>
    <xf numFmtId="192" fontId="11" fillId="0" borderId="2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192" fontId="11" fillId="0" borderId="14" xfId="0" applyNumberFormat="1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 wrapText="1"/>
    </xf>
    <xf numFmtId="192" fontId="11" fillId="0" borderId="3" xfId="0" applyNumberFormat="1" applyFont="1" applyBorder="1" applyAlignment="1">
      <alignment horizontal="center" vertical="top"/>
    </xf>
    <xf numFmtId="0" fontId="1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243" fontId="11" fillId="0" borderId="5" xfId="0" applyNumberFormat="1" applyFont="1" applyBorder="1" applyAlignment="1">
      <alignment vertical="center"/>
    </xf>
    <xf numFmtId="243" fontId="11" fillId="0" borderId="13" xfId="0" applyNumberFormat="1" applyFont="1" applyBorder="1" applyAlignment="1">
      <alignment vertical="center"/>
    </xf>
    <xf numFmtId="243" fontId="11" fillId="0" borderId="6" xfId="0" applyNumberFormat="1" applyFont="1" applyBorder="1" applyAlignment="1">
      <alignment vertical="center"/>
    </xf>
    <xf numFmtId="194" fontId="11" fillId="0" borderId="13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8" xfId="0" applyFont="1" applyBorder="1" applyAlignment="1">
      <alignment vertical="center"/>
    </xf>
    <xf numFmtId="243" fontId="4" fillId="0" borderId="12" xfId="0" applyNumberFormat="1" applyFont="1" applyBorder="1" applyAlignment="1">
      <alignment vertical="center"/>
    </xf>
    <xf numFmtId="243" fontId="4" fillId="0" borderId="0" xfId="0" applyNumberFormat="1" applyFont="1" applyBorder="1" applyAlignment="1">
      <alignment vertical="center"/>
    </xf>
    <xf numFmtId="243" fontId="4" fillId="0" borderId="8" xfId="0" applyNumberFormat="1" applyFont="1" applyBorder="1" applyAlignment="1">
      <alignment vertical="center"/>
    </xf>
    <xf numFmtId="194" fontId="4" fillId="0" borderId="0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243" fontId="11" fillId="0" borderId="12" xfId="0" applyNumberFormat="1" applyFont="1" applyBorder="1" applyAlignment="1">
      <alignment vertical="center"/>
    </xf>
    <xf numFmtId="243" fontId="11" fillId="0" borderId="0" xfId="0" applyNumberFormat="1" applyFont="1" applyBorder="1" applyAlignment="1">
      <alignment vertical="center"/>
    </xf>
    <xf numFmtId="243" fontId="11" fillId="0" borderId="8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1" fillId="0" borderId="8" xfId="0" applyNumberFormat="1" applyFont="1" applyBorder="1" applyAlignment="1">
      <alignment vertical="center"/>
    </xf>
    <xf numFmtId="194" fontId="11" fillId="0" borderId="6" xfId="0" applyNumberFormat="1" applyFont="1" applyBorder="1" applyAlignment="1">
      <alignment vertical="center"/>
    </xf>
    <xf numFmtId="194" fontId="4" fillId="0" borderId="8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6" xfId="0" applyFont="1" applyBorder="1" applyAlignment="1">
      <alignment vertical="center"/>
    </xf>
    <xf numFmtId="243" fontId="4" fillId="0" borderId="5" xfId="0" applyNumberFormat="1" applyFont="1" applyBorder="1" applyAlignment="1">
      <alignment vertical="center"/>
    </xf>
    <xf numFmtId="243" fontId="4" fillId="0" borderId="13" xfId="0" applyNumberFormat="1" applyFont="1" applyBorder="1" applyAlignment="1">
      <alignment vertical="center"/>
    </xf>
    <xf numFmtId="243" fontId="4" fillId="0" borderId="6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194" fontId="4" fillId="0" borderId="6" xfId="0" applyNumberFormat="1" applyFont="1" applyBorder="1" applyAlignment="1">
      <alignment vertical="center"/>
    </xf>
    <xf numFmtId="194" fontId="12" fillId="0" borderId="0" xfId="0" applyNumberFormat="1" applyFont="1" applyAlignment="1">
      <alignment horizontal="right"/>
    </xf>
    <xf numFmtId="192" fontId="15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192" fontId="5" fillId="0" borderId="0" xfId="0" applyNumberFormat="1" applyFont="1" applyFill="1" applyAlignment="1">
      <alignment horizontal="centerContinuous"/>
    </xf>
    <xf numFmtId="192" fontId="6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centerContinuous"/>
    </xf>
    <xf numFmtId="192" fontId="7" fillId="0" borderId="0" xfId="0" applyNumberFormat="1" applyFont="1" applyFill="1" applyAlignment="1">
      <alignment horizontal="centerContinuous"/>
    </xf>
    <xf numFmtId="192" fontId="0" fillId="0" borderId="0" xfId="0" applyNumberFormat="1" applyFill="1" applyAlignment="1">
      <alignment horizontal="centerContinuous"/>
    </xf>
    <xf numFmtId="194" fontId="0" fillId="0" borderId="0" xfId="0" applyNumberFormat="1" applyFill="1" applyAlignment="1">
      <alignment horizontal="centerContinuous"/>
    </xf>
    <xf numFmtId="0" fontId="0" fillId="0" borderId="0" xfId="0" applyFill="1" applyBorder="1" applyAlignment="1">
      <alignment horizontal="centerContinuous"/>
    </xf>
    <xf numFmtId="192" fontId="0" fillId="0" borderId="0" xfId="0" applyNumberFormat="1" applyFill="1" applyBorder="1" applyAlignment="1">
      <alignment horizontal="centerContinuous"/>
    </xf>
    <xf numFmtId="194" fontId="0" fillId="0" borderId="0" xfId="0" applyNumberFormat="1" applyFill="1" applyBorder="1" applyAlignment="1">
      <alignment horizontal="centerContinuous"/>
    </xf>
    <xf numFmtId="192" fontId="0" fillId="0" borderId="0" xfId="0" applyNumberFormat="1" applyBorder="1" applyAlignment="1">
      <alignment horizontal="centerContinuous"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10" fillId="0" borderId="0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/>
    </xf>
    <xf numFmtId="192" fontId="4" fillId="0" borderId="13" xfId="0" applyNumberFormat="1" applyFont="1" applyBorder="1" applyAlignment="1">
      <alignment horizontal="center"/>
    </xf>
    <xf numFmtId="192" fontId="4" fillId="0" borderId="13" xfId="0" applyNumberFormat="1" applyFont="1" applyBorder="1" applyAlignment="1">
      <alignment horizontal="right"/>
    </xf>
    <xf numFmtId="194" fontId="4" fillId="0" borderId="13" xfId="0" applyNumberFormat="1" applyFont="1" applyBorder="1" applyAlignment="1">
      <alignment horizontal="right"/>
    </xf>
    <xf numFmtId="192" fontId="11" fillId="0" borderId="4" xfId="0" applyNumberFormat="1" applyFont="1" applyBorder="1" applyAlignment="1">
      <alignment horizontal="center" vertical="center" wrapText="1"/>
    </xf>
    <xf numFmtId="9" fontId="11" fillId="0" borderId="6" xfId="54" applyFont="1" applyBorder="1" applyAlignment="1">
      <alignment/>
    </xf>
    <xf numFmtId="194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243" fontId="11" fillId="0" borderId="5" xfId="0" applyNumberFormat="1" applyFont="1" applyBorder="1" applyAlignment="1">
      <alignment vertical="top"/>
    </xf>
    <xf numFmtId="243" fontId="11" fillId="0" borderId="13" xfId="0" applyNumberFormat="1" applyFont="1" applyBorder="1" applyAlignment="1">
      <alignment vertical="top"/>
    </xf>
    <xf numFmtId="243" fontId="11" fillId="0" borderId="6" xfId="0" applyNumberFormat="1" applyFont="1" applyBorder="1" applyAlignment="1">
      <alignment vertical="top"/>
    </xf>
    <xf numFmtId="0" fontId="4" fillId="0" borderId="0" xfId="0" applyFont="1" applyAlignment="1">
      <alignment/>
    </xf>
    <xf numFmtId="243" fontId="4" fillId="0" borderId="6" xfId="0" applyNumberFormat="1" applyFont="1" applyBorder="1" applyAlignment="1">
      <alignment/>
    </xf>
    <xf numFmtId="194" fontId="0" fillId="0" borderId="0" xfId="0" applyNumberFormat="1" applyFont="1" applyFill="1" applyAlignment="1" applyProtection="1">
      <alignment/>
      <protection locked="0"/>
    </xf>
    <xf numFmtId="0" fontId="0" fillId="0" borderId="8" xfId="0" applyBorder="1" applyAlignment="1">
      <alignment/>
    </xf>
  </cellXfs>
  <cellStyles count="41">
    <cellStyle name="Normal" xfId="0"/>
    <cellStyle name="Comma" xfId="15"/>
    <cellStyle name="Comma [0]" xfId="16"/>
    <cellStyle name="Millares [0]_cons-mn-me" xfId="17"/>
    <cellStyle name="Millares [0]_CREDILEASING" xfId="18"/>
    <cellStyle name="Millares [0]_Hoja1 (2)" xfId="19"/>
    <cellStyle name="Millares [0]_Módulo1" xfId="20"/>
    <cellStyle name="Millares [0]_Módulo1_Módulo2" xfId="21"/>
    <cellStyle name="Millares [0]_Módulo1_Módulo2_1" xfId="22"/>
    <cellStyle name="Millares [0]_Módulo2" xfId="23"/>
    <cellStyle name="Millares [0]_Módulo2_1" xfId="24"/>
    <cellStyle name="Millares_cons-mn-me" xfId="25"/>
    <cellStyle name="Millares_CREDILEASING" xfId="26"/>
    <cellStyle name="Millares_Hoja1 (2)" xfId="27"/>
    <cellStyle name="Millares_Módulo1" xfId="28"/>
    <cellStyle name="Millares_Módulo1_Módulo2" xfId="29"/>
    <cellStyle name="Millares_Módulo1_Módulo2_1" xfId="30"/>
    <cellStyle name="Millares_Módulo2" xfId="31"/>
    <cellStyle name="Millares_Módulo2_1" xfId="32"/>
    <cellStyle name="Currency" xfId="33"/>
    <cellStyle name="Currency [0]" xfId="34"/>
    <cellStyle name="Moneda [0]_CMR S.A." xfId="35"/>
    <cellStyle name="Moneda [0]_cons-mn-me" xfId="36"/>
    <cellStyle name="Moneda [0]_CREDILEASING" xfId="37"/>
    <cellStyle name="Moneda [0]_Hoja1 (2)" xfId="38"/>
    <cellStyle name="Moneda [0]_Módulo1" xfId="39"/>
    <cellStyle name="Moneda [0]_Módulo1_Módulo2" xfId="40"/>
    <cellStyle name="Moneda [0]_Módulo1_Módulo2_1" xfId="41"/>
    <cellStyle name="Moneda [0]_Módulo2" xfId="42"/>
    <cellStyle name="Moneda [0]_Módulo2_1" xfId="43"/>
    <cellStyle name="Moneda_CMR S.A." xfId="44"/>
    <cellStyle name="Moneda_cons-mn-me" xfId="45"/>
    <cellStyle name="Moneda_CREDILEASING" xfId="46"/>
    <cellStyle name="Moneda_Hoja1 (2)" xfId="47"/>
    <cellStyle name="Moneda_Módulo1" xfId="48"/>
    <cellStyle name="Moneda_Módulo1_Módulo2" xfId="49"/>
    <cellStyle name="Moneda_Módulo1_Módulo2_1" xfId="50"/>
    <cellStyle name="Moneda_Módulo2" xfId="51"/>
    <cellStyle name="Moneda_Módulo2_1" xfId="52"/>
    <cellStyle name="Normal_Módulo1" xfId="53"/>
    <cellStyle name="Percent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.00390625" style="163" customWidth="1"/>
    <col min="2" max="2" width="0.9921875" style="0" customWidth="1"/>
    <col min="3" max="3" width="41.28125" style="0" customWidth="1"/>
    <col min="4" max="4" width="9.8515625" style="0" customWidth="1"/>
    <col min="5" max="5" width="8.28125" style="0" customWidth="1"/>
    <col min="6" max="6" width="9.8515625" style="0" customWidth="1"/>
    <col min="7" max="7" width="9.421875" style="0" customWidth="1"/>
    <col min="8" max="8" width="8.28125" style="0" customWidth="1"/>
    <col min="9" max="9" width="7.8515625" style="0" customWidth="1"/>
    <col min="10" max="10" width="8.28125" style="0" customWidth="1"/>
    <col min="11" max="11" width="7.8515625" style="0" customWidth="1"/>
    <col min="12" max="12" width="0.13671875" style="163" customWidth="1"/>
    <col min="13" max="14" width="8.7109375" style="0" customWidth="1"/>
    <col min="15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2" width="8.7109375" style="0" customWidth="1"/>
    <col min="23" max="23" width="7.7109375" style="0" customWidth="1"/>
    <col min="24" max="24" width="10.28125" style="0" customWidth="1"/>
    <col min="25" max="25" width="12.00390625" style="0" customWidth="1"/>
    <col min="26" max="16384" width="11.421875" style="4" customWidth="1"/>
  </cols>
  <sheetData>
    <row r="1" spans="1:24" ht="23.25">
      <c r="A1" s="1"/>
      <c r="B1" s="1"/>
      <c r="C1" s="1"/>
      <c r="D1" s="1"/>
      <c r="E1" s="1"/>
      <c r="F1" s="1"/>
      <c r="G1" s="1"/>
      <c r="H1" s="1"/>
      <c r="I1" s="1"/>
      <c r="K1" s="2" t="s">
        <v>0</v>
      </c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.75" customHeight="1">
      <c r="A2" s="5"/>
      <c r="B2" s="5"/>
      <c r="C2" s="5"/>
      <c r="D2" s="5"/>
      <c r="E2" s="5"/>
      <c r="F2" s="5"/>
      <c r="G2" s="5"/>
      <c r="H2" s="5"/>
      <c r="I2" s="5"/>
      <c r="K2" s="6" t="s">
        <v>2</v>
      </c>
      <c r="L2" s="7" t="s">
        <v>3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6.5">
      <c r="A3" s="5"/>
      <c r="B3" s="5"/>
      <c r="C3" s="5"/>
      <c r="D3" s="5"/>
      <c r="E3" s="5"/>
      <c r="F3" s="5"/>
      <c r="G3" s="5"/>
      <c r="H3" s="8"/>
      <c r="K3" s="9" t="s">
        <v>210</v>
      </c>
      <c r="L3" s="10" t="s">
        <v>209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5"/>
      <c r="B4" s="5"/>
      <c r="C4" s="5"/>
      <c r="D4" s="5"/>
      <c r="E4" s="5"/>
      <c r="F4" s="5"/>
      <c r="G4" s="5"/>
      <c r="H4" s="11"/>
      <c r="K4" s="12" t="s">
        <v>4</v>
      </c>
      <c r="L4" s="13" t="s">
        <v>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2.25" customHeight="1">
      <c r="A5" s="5"/>
      <c r="B5" s="5"/>
      <c r="C5" s="5"/>
      <c r="D5" s="5"/>
      <c r="E5" s="5"/>
      <c r="F5" s="5"/>
      <c r="G5" s="5"/>
      <c r="H5" s="5"/>
      <c r="I5" s="14"/>
      <c r="J5" s="1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2.25" customHeight="1">
      <c r="A6" s="5"/>
      <c r="B6" s="5"/>
      <c r="C6" s="5"/>
      <c r="D6" s="5"/>
      <c r="E6" s="5"/>
      <c r="F6" s="5"/>
      <c r="G6" s="5"/>
      <c r="H6" s="5"/>
      <c r="I6" s="14"/>
      <c r="J6" s="1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0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4.5" customHeight="1">
      <c r="A8" s="16"/>
      <c r="B8" s="17"/>
      <c r="C8" s="18"/>
      <c r="D8" s="19"/>
      <c r="E8" s="19"/>
      <c r="F8" s="19"/>
      <c r="G8" s="19"/>
      <c r="H8" s="19"/>
      <c r="I8" s="19"/>
      <c r="J8" s="19"/>
      <c r="K8" s="18"/>
      <c r="L8" s="16"/>
      <c r="M8" s="19"/>
      <c r="N8" s="19"/>
      <c r="O8" s="19"/>
      <c r="P8" s="20"/>
      <c r="Q8" s="21"/>
      <c r="R8" s="19"/>
      <c r="S8" s="19"/>
      <c r="T8" s="19"/>
      <c r="U8" s="20"/>
      <c r="V8" s="20"/>
      <c r="W8" s="20"/>
      <c r="X8" s="19"/>
    </row>
    <row r="9" spans="1:24" ht="39.75" customHeight="1">
      <c r="A9" s="22"/>
      <c r="B9" s="23"/>
      <c r="C9" s="24" t="s">
        <v>6</v>
      </c>
      <c r="D9" s="25" t="s">
        <v>7</v>
      </c>
      <c r="E9" s="25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5" t="s">
        <v>13</v>
      </c>
      <c r="K9" s="26" t="s">
        <v>14</v>
      </c>
      <c r="L9" s="22"/>
      <c r="M9" s="25" t="s">
        <v>15</v>
      </c>
      <c r="N9" s="25" t="s">
        <v>16</v>
      </c>
      <c r="O9" s="25" t="s">
        <v>17</v>
      </c>
      <c r="P9" s="27" t="s">
        <v>18</v>
      </c>
      <c r="Q9" s="25" t="s">
        <v>19</v>
      </c>
      <c r="R9" s="25" t="s">
        <v>211</v>
      </c>
      <c r="S9" s="25" t="s">
        <v>20</v>
      </c>
      <c r="T9" s="25" t="s">
        <v>21</v>
      </c>
      <c r="U9" s="27" t="s">
        <v>22</v>
      </c>
      <c r="V9" s="27" t="s">
        <v>23</v>
      </c>
      <c r="W9" s="27" t="s">
        <v>212</v>
      </c>
      <c r="X9" s="25" t="s">
        <v>24</v>
      </c>
    </row>
    <row r="10" spans="1:25" ht="17.25" customHeight="1">
      <c r="A10" s="28">
        <v>1</v>
      </c>
      <c r="B10" s="29"/>
      <c r="C10" s="30" t="s">
        <v>25</v>
      </c>
      <c r="D10" s="31">
        <v>2855338</v>
      </c>
      <c r="E10" s="32">
        <v>774244</v>
      </c>
      <c r="F10" s="32">
        <v>5181983</v>
      </c>
      <c r="G10" s="32">
        <v>2927205</v>
      </c>
      <c r="H10" s="32">
        <v>259512</v>
      </c>
      <c r="I10" s="32">
        <v>323126</v>
      </c>
      <c r="J10" s="32">
        <v>149005</v>
      </c>
      <c r="K10" s="33">
        <v>212457</v>
      </c>
      <c r="L10" s="28"/>
      <c r="M10" s="34">
        <v>391826</v>
      </c>
      <c r="N10" s="34">
        <v>97038</v>
      </c>
      <c r="O10" s="34">
        <v>481985</v>
      </c>
      <c r="P10" s="34">
        <v>170140</v>
      </c>
      <c r="Q10" s="34">
        <v>1167978</v>
      </c>
      <c r="R10" s="34">
        <v>163069</v>
      </c>
      <c r="S10" s="34">
        <v>396714</v>
      </c>
      <c r="T10" s="34">
        <v>20961</v>
      </c>
      <c r="U10" s="34">
        <v>223378</v>
      </c>
      <c r="V10" s="34">
        <v>4398</v>
      </c>
      <c r="W10" s="34">
        <v>42420</v>
      </c>
      <c r="X10" s="35">
        <v>15842777</v>
      </c>
      <c r="Y10" s="36"/>
    </row>
    <row r="11" spans="1:25" ht="13.5" customHeight="1">
      <c r="A11" s="37">
        <v>2</v>
      </c>
      <c r="B11" s="38"/>
      <c r="C11" s="39" t="s">
        <v>26</v>
      </c>
      <c r="D11" s="40">
        <v>330590</v>
      </c>
      <c r="E11" s="41">
        <v>174639</v>
      </c>
      <c r="F11" s="41">
        <v>496332</v>
      </c>
      <c r="G11" s="41">
        <v>274723</v>
      </c>
      <c r="H11" s="41">
        <v>33421</v>
      </c>
      <c r="I11" s="41">
        <v>48758</v>
      </c>
      <c r="J11" s="41">
        <v>23933</v>
      </c>
      <c r="K11" s="42">
        <v>22040</v>
      </c>
      <c r="L11" s="37"/>
      <c r="M11" s="43">
        <v>25734</v>
      </c>
      <c r="N11" s="43">
        <v>18150</v>
      </c>
      <c r="O11" s="43">
        <v>52590</v>
      </c>
      <c r="P11" s="43">
        <v>6950</v>
      </c>
      <c r="Q11" s="43">
        <v>125864</v>
      </c>
      <c r="R11" s="43">
        <v>21230</v>
      </c>
      <c r="S11" s="43">
        <v>41531</v>
      </c>
      <c r="T11" s="43">
        <v>5273</v>
      </c>
      <c r="U11" s="43">
        <v>39666</v>
      </c>
      <c r="V11" s="43">
        <v>3928</v>
      </c>
      <c r="W11" s="43">
        <v>139</v>
      </c>
      <c r="X11" s="44">
        <v>1745491</v>
      </c>
      <c r="Y11" s="36"/>
    </row>
    <row r="12" spans="1:25" ht="13.5" customHeight="1">
      <c r="A12" s="37">
        <v>3</v>
      </c>
      <c r="B12" s="38"/>
      <c r="C12" s="39" t="s">
        <v>27</v>
      </c>
      <c r="D12" s="40">
        <v>2482611</v>
      </c>
      <c r="E12" s="41">
        <v>567223</v>
      </c>
      <c r="F12" s="41">
        <v>4580066</v>
      </c>
      <c r="G12" s="41">
        <v>2570395</v>
      </c>
      <c r="H12" s="41">
        <v>219589</v>
      </c>
      <c r="I12" s="41">
        <v>260041</v>
      </c>
      <c r="J12" s="41">
        <v>112063</v>
      </c>
      <c r="K12" s="42">
        <v>183262</v>
      </c>
      <c r="L12" s="37"/>
      <c r="M12" s="43">
        <v>354864</v>
      </c>
      <c r="N12" s="43">
        <v>76909</v>
      </c>
      <c r="O12" s="43">
        <v>400821</v>
      </c>
      <c r="P12" s="43">
        <v>158795</v>
      </c>
      <c r="Q12" s="43">
        <v>1004142</v>
      </c>
      <c r="R12" s="43">
        <v>132513</v>
      </c>
      <c r="S12" s="43">
        <v>346083</v>
      </c>
      <c r="T12" s="43">
        <v>15190</v>
      </c>
      <c r="U12" s="43">
        <v>177811</v>
      </c>
      <c r="V12" s="43">
        <v>470</v>
      </c>
      <c r="W12" s="43">
        <v>40297</v>
      </c>
      <c r="X12" s="44">
        <v>13683145</v>
      </c>
      <c r="Y12" s="36"/>
    </row>
    <row r="13" spans="1:25" ht="13.5" customHeight="1">
      <c r="A13" s="37">
        <v>4</v>
      </c>
      <c r="B13" s="38"/>
      <c r="C13" s="39" t="s">
        <v>28</v>
      </c>
      <c r="D13" s="40">
        <v>40665</v>
      </c>
      <c r="E13" s="41">
        <v>31580</v>
      </c>
      <c r="F13" s="41">
        <v>100214</v>
      </c>
      <c r="G13" s="41">
        <v>62850</v>
      </c>
      <c r="H13" s="41">
        <v>4602</v>
      </c>
      <c r="I13" s="41">
        <v>14149</v>
      </c>
      <c r="J13" s="41">
        <v>7522</v>
      </c>
      <c r="K13" s="42">
        <v>6507</v>
      </c>
      <c r="L13" s="37"/>
      <c r="M13" s="43">
        <v>10972</v>
      </c>
      <c r="N13" s="43">
        <v>894</v>
      </c>
      <c r="O13" s="43">
        <v>28574</v>
      </c>
      <c r="P13" s="43">
        <v>3908</v>
      </c>
      <c r="Q13" s="43">
        <v>34277</v>
      </c>
      <c r="R13" s="43">
        <v>9146</v>
      </c>
      <c r="S13" s="43">
        <v>9059</v>
      </c>
      <c r="T13" s="43">
        <v>498</v>
      </c>
      <c r="U13" s="43">
        <v>5874</v>
      </c>
      <c r="V13" s="43">
        <v>0</v>
      </c>
      <c r="W13" s="43">
        <v>1984</v>
      </c>
      <c r="X13" s="44">
        <v>373275</v>
      </c>
      <c r="Y13" s="36"/>
    </row>
    <row r="14" spans="1:25" ht="13.5" customHeight="1">
      <c r="A14" s="37">
        <v>5</v>
      </c>
      <c r="B14" s="38"/>
      <c r="C14" s="39" t="s">
        <v>29</v>
      </c>
      <c r="D14" s="40">
        <v>1472</v>
      </c>
      <c r="E14" s="41">
        <v>802</v>
      </c>
      <c r="F14" s="41">
        <v>5371</v>
      </c>
      <c r="G14" s="41">
        <v>19237</v>
      </c>
      <c r="H14" s="41">
        <v>1900</v>
      </c>
      <c r="I14" s="41">
        <v>178</v>
      </c>
      <c r="J14" s="41">
        <v>5487</v>
      </c>
      <c r="K14" s="42">
        <v>648</v>
      </c>
      <c r="L14" s="37"/>
      <c r="M14" s="43">
        <v>256</v>
      </c>
      <c r="N14" s="43">
        <v>1085</v>
      </c>
      <c r="O14" s="43">
        <v>0</v>
      </c>
      <c r="P14" s="43">
        <v>487</v>
      </c>
      <c r="Q14" s="43">
        <v>3695</v>
      </c>
      <c r="R14" s="43">
        <v>180</v>
      </c>
      <c r="S14" s="43">
        <v>41</v>
      </c>
      <c r="T14" s="43">
        <v>0</v>
      </c>
      <c r="U14" s="43">
        <v>27</v>
      </c>
      <c r="V14" s="43">
        <v>0</v>
      </c>
      <c r="W14" s="43">
        <v>0</v>
      </c>
      <c r="X14" s="44">
        <v>40866</v>
      </c>
      <c r="Y14" s="36"/>
    </row>
    <row r="15" spans="1:25" ht="3.75" customHeight="1">
      <c r="A15" s="37"/>
      <c r="B15" s="38"/>
      <c r="C15" s="39"/>
      <c r="D15" s="40" t="s">
        <v>30</v>
      </c>
      <c r="E15" s="41" t="s">
        <v>30</v>
      </c>
      <c r="F15" s="41" t="s">
        <v>30</v>
      </c>
      <c r="G15" s="41" t="s">
        <v>30</v>
      </c>
      <c r="H15" s="41" t="s">
        <v>30</v>
      </c>
      <c r="I15" s="41" t="s">
        <v>30</v>
      </c>
      <c r="J15" s="41" t="s">
        <v>30</v>
      </c>
      <c r="K15" s="42" t="s">
        <v>30</v>
      </c>
      <c r="L15" s="37"/>
      <c r="M15" s="43" t="s">
        <v>30</v>
      </c>
      <c r="N15" s="43" t="s">
        <v>30</v>
      </c>
      <c r="O15" s="43" t="s">
        <v>30</v>
      </c>
      <c r="P15" s="43" t="s">
        <v>30</v>
      </c>
      <c r="Q15" s="43" t="s">
        <v>30</v>
      </c>
      <c r="R15" s="43" t="s">
        <v>30</v>
      </c>
      <c r="S15" s="43" t="s">
        <v>30</v>
      </c>
      <c r="T15" s="43" t="s">
        <v>30</v>
      </c>
      <c r="U15" s="43" t="s">
        <v>30</v>
      </c>
      <c r="V15" s="43" t="s">
        <v>30</v>
      </c>
      <c r="W15" s="43" t="s">
        <v>30</v>
      </c>
      <c r="X15" s="44"/>
      <c r="Y15" s="36"/>
    </row>
    <row r="16" spans="1:25" ht="13.5" customHeight="1">
      <c r="A16" s="28">
        <v>6</v>
      </c>
      <c r="B16" s="29"/>
      <c r="C16" s="30" t="s">
        <v>31</v>
      </c>
      <c r="D16" s="45">
        <v>246000</v>
      </c>
      <c r="E16" s="46">
        <v>30000</v>
      </c>
      <c r="F16" s="46">
        <v>114050</v>
      </c>
      <c r="G16" s="46">
        <v>57500</v>
      </c>
      <c r="H16" s="46">
        <v>7005</v>
      </c>
      <c r="I16" s="46">
        <v>1000</v>
      </c>
      <c r="J16" s="46">
        <v>2500</v>
      </c>
      <c r="K16" s="47">
        <v>100</v>
      </c>
      <c r="L16" s="28"/>
      <c r="M16" s="48">
        <v>7500</v>
      </c>
      <c r="N16" s="48">
        <v>0</v>
      </c>
      <c r="O16" s="48">
        <v>17000</v>
      </c>
      <c r="P16" s="48">
        <v>22020</v>
      </c>
      <c r="Q16" s="48">
        <v>30000</v>
      </c>
      <c r="R16" s="48">
        <v>0</v>
      </c>
      <c r="S16" s="48">
        <v>19000</v>
      </c>
      <c r="T16" s="48">
        <v>0</v>
      </c>
      <c r="U16" s="48">
        <v>15000</v>
      </c>
      <c r="V16" s="48">
        <v>0</v>
      </c>
      <c r="W16" s="48">
        <v>9000</v>
      </c>
      <c r="X16" s="49">
        <v>577675</v>
      </c>
      <c r="Y16" s="36"/>
    </row>
    <row r="17" spans="1:25" ht="13.5" customHeight="1">
      <c r="A17" s="37">
        <v>7</v>
      </c>
      <c r="B17" s="38"/>
      <c r="C17" s="39" t="s">
        <v>32</v>
      </c>
      <c r="D17" s="40">
        <v>246000</v>
      </c>
      <c r="E17" s="41">
        <v>30000</v>
      </c>
      <c r="F17" s="41">
        <v>105350</v>
      </c>
      <c r="G17" s="41">
        <v>57500</v>
      </c>
      <c r="H17" s="41">
        <v>7005</v>
      </c>
      <c r="I17" s="41">
        <v>1000</v>
      </c>
      <c r="J17" s="41">
        <v>2500</v>
      </c>
      <c r="K17" s="42">
        <v>100</v>
      </c>
      <c r="L17" s="37"/>
      <c r="M17" s="43">
        <v>7500</v>
      </c>
      <c r="N17" s="43">
        <v>0</v>
      </c>
      <c r="O17" s="43">
        <v>17000</v>
      </c>
      <c r="P17" s="43">
        <v>22020</v>
      </c>
      <c r="Q17" s="43">
        <v>30000</v>
      </c>
      <c r="R17" s="43">
        <v>0</v>
      </c>
      <c r="S17" s="43">
        <v>19000</v>
      </c>
      <c r="T17" s="43">
        <v>0</v>
      </c>
      <c r="U17" s="43">
        <v>15000</v>
      </c>
      <c r="V17" s="43">
        <v>0</v>
      </c>
      <c r="W17" s="43">
        <v>9000</v>
      </c>
      <c r="X17" s="44">
        <v>568975</v>
      </c>
      <c r="Y17" s="36"/>
    </row>
    <row r="18" spans="1:25" ht="13.5" customHeight="1">
      <c r="A18" s="37">
        <v>8</v>
      </c>
      <c r="B18" s="38"/>
      <c r="C18" s="39" t="s">
        <v>33</v>
      </c>
      <c r="D18" s="40">
        <v>0</v>
      </c>
      <c r="E18" s="41">
        <v>0</v>
      </c>
      <c r="F18" s="41">
        <v>8700</v>
      </c>
      <c r="G18" s="41">
        <v>0</v>
      </c>
      <c r="H18" s="41">
        <v>0</v>
      </c>
      <c r="I18" s="41">
        <v>0</v>
      </c>
      <c r="J18" s="41">
        <v>0</v>
      </c>
      <c r="K18" s="42">
        <v>0</v>
      </c>
      <c r="L18" s="37"/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4">
        <v>8700</v>
      </c>
      <c r="Y18" s="36"/>
    </row>
    <row r="19" spans="1:25" ht="3" customHeight="1">
      <c r="A19" s="37"/>
      <c r="B19" s="38"/>
      <c r="C19" s="39"/>
      <c r="D19" s="40" t="s">
        <v>30</v>
      </c>
      <c r="E19" s="41" t="s">
        <v>30</v>
      </c>
      <c r="F19" s="41" t="s">
        <v>30</v>
      </c>
      <c r="G19" s="41" t="s">
        <v>30</v>
      </c>
      <c r="H19" s="41" t="s">
        <v>30</v>
      </c>
      <c r="I19" s="41" t="s">
        <v>30</v>
      </c>
      <c r="J19" s="41" t="s">
        <v>30</v>
      </c>
      <c r="K19" s="42" t="s">
        <v>30</v>
      </c>
      <c r="L19" s="37"/>
      <c r="M19" s="43" t="s">
        <v>30</v>
      </c>
      <c r="N19" s="43" t="s">
        <v>30</v>
      </c>
      <c r="O19" s="43" t="s">
        <v>30</v>
      </c>
      <c r="P19" s="43" t="s">
        <v>30</v>
      </c>
      <c r="Q19" s="43" t="s">
        <v>30</v>
      </c>
      <c r="R19" s="43" t="s">
        <v>30</v>
      </c>
      <c r="S19" s="43" t="s">
        <v>30</v>
      </c>
      <c r="T19" s="43" t="s">
        <v>30</v>
      </c>
      <c r="U19" s="43" t="s">
        <v>30</v>
      </c>
      <c r="V19" s="43" t="s">
        <v>30</v>
      </c>
      <c r="W19" s="43" t="s">
        <v>30</v>
      </c>
      <c r="X19" s="44"/>
      <c r="Y19" s="36"/>
    </row>
    <row r="20" spans="1:25" ht="13.5" customHeight="1">
      <c r="A20" s="28">
        <v>9</v>
      </c>
      <c r="B20" s="29"/>
      <c r="C20" s="30" t="s">
        <v>34</v>
      </c>
      <c r="D20" s="45">
        <v>605953</v>
      </c>
      <c r="E20" s="46">
        <v>402256</v>
      </c>
      <c r="F20" s="46">
        <v>1296699</v>
      </c>
      <c r="G20" s="46">
        <v>2632630</v>
      </c>
      <c r="H20" s="46">
        <v>223244</v>
      </c>
      <c r="I20" s="46">
        <v>82587</v>
      </c>
      <c r="J20" s="46">
        <v>7869</v>
      </c>
      <c r="K20" s="47">
        <v>45735</v>
      </c>
      <c r="L20" s="28"/>
      <c r="M20" s="48">
        <v>62360</v>
      </c>
      <c r="N20" s="48">
        <v>10611</v>
      </c>
      <c r="O20" s="48">
        <v>94732</v>
      </c>
      <c r="P20" s="48">
        <v>45348</v>
      </c>
      <c r="Q20" s="48">
        <v>328044</v>
      </c>
      <c r="R20" s="48">
        <v>0</v>
      </c>
      <c r="S20" s="48">
        <v>26146</v>
      </c>
      <c r="T20" s="48">
        <v>60059</v>
      </c>
      <c r="U20" s="48">
        <v>88098</v>
      </c>
      <c r="V20" s="48">
        <v>13629</v>
      </c>
      <c r="W20" s="48">
        <v>5475</v>
      </c>
      <c r="X20" s="49">
        <v>6031475</v>
      </c>
      <c r="Y20" s="36"/>
    </row>
    <row r="21" spans="1:25" ht="13.5" customHeight="1">
      <c r="A21" s="37">
        <v>10</v>
      </c>
      <c r="B21" s="38"/>
      <c r="C21" s="39" t="s">
        <v>35</v>
      </c>
      <c r="D21" s="40">
        <v>329083</v>
      </c>
      <c r="E21" s="41">
        <v>25622</v>
      </c>
      <c r="F21" s="41">
        <v>386012</v>
      </c>
      <c r="G21" s="41">
        <v>41083</v>
      </c>
      <c r="H21" s="41">
        <v>16761</v>
      </c>
      <c r="I21" s="41">
        <v>5735</v>
      </c>
      <c r="J21" s="41">
        <v>4941</v>
      </c>
      <c r="K21" s="42">
        <v>9000</v>
      </c>
      <c r="L21" s="37"/>
      <c r="M21" s="43">
        <v>16625</v>
      </c>
      <c r="N21" s="43">
        <v>0</v>
      </c>
      <c r="O21" s="43">
        <v>34235</v>
      </c>
      <c r="P21" s="43">
        <v>33963</v>
      </c>
      <c r="Q21" s="43">
        <v>22854</v>
      </c>
      <c r="R21" s="43">
        <v>0</v>
      </c>
      <c r="S21" s="43">
        <v>1515</v>
      </c>
      <c r="T21" s="43">
        <v>5</v>
      </c>
      <c r="U21" s="43">
        <v>53742</v>
      </c>
      <c r="V21" s="43">
        <v>7575</v>
      </c>
      <c r="W21" s="43">
        <v>2000</v>
      </c>
      <c r="X21" s="44">
        <v>990751</v>
      </c>
      <c r="Y21" s="36"/>
    </row>
    <row r="22" spans="1:25" ht="13.5" customHeight="1">
      <c r="A22" s="37">
        <v>11</v>
      </c>
      <c r="B22" s="38"/>
      <c r="C22" s="39" t="s">
        <v>36</v>
      </c>
      <c r="D22" s="40">
        <v>140468</v>
      </c>
      <c r="E22" s="41">
        <v>82466</v>
      </c>
      <c r="F22" s="41">
        <v>253588</v>
      </c>
      <c r="G22" s="41">
        <v>190897</v>
      </c>
      <c r="H22" s="41">
        <v>201137</v>
      </c>
      <c r="I22" s="41">
        <v>54705</v>
      </c>
      <c r="J22" s="41">
        <v>3262</v>
      </c>
      <c r="K22" s="42">
        <v>28161</v>
      </c>
      <c r="L22" s="37"/>
      <c r="M22" s="43">
        <v>39745</v>
      </c>
      <c r="N22" s="43">
        <v>6960</v>
      </c>
      <c r="O22" s="43">
        <v>48755</v>
      </c>
      <c r="P22" s="43">
        <v>11694</v>
      </c>
      <c r="Q22" s="43">
        <v>14025</v>
      </c>
      <c r="R22" s="43">
        <v>0</v>
      </c>
      <c r="S22" s="43">
        <v>24911</v>
      </c>
      <c r="T22" s="43">
        <v>60023</v>
      </c>
      <c r="U22" s="43">
        <v>34323</v>
      </c>
      <c r="V22" s="43">
        <v>6054</v>
      </c>
      <c r="W22" s="43">
        <v>3475</v>
      </c>
      <c r="X22" s="44">
        <v>1204649</v>
      </c>
      <c r="Y22" s="36"/>
    </row>
    <row r="23" spans="1:25" ht="13.5" customHeight="1">
      <c r="A23" s="37">
        <v>12</v>
      </c>
      <c r="B23" s="38"/>
      <c r="C23" s="39" t="s">
        <v>37</v>
      </c>
      <c r="D23" s="40">
        <v>156684</v>
      </c>
      <c r="E23" s="41">
        <v>14675</v>
      </c>
      <c r="F23" s="41">
        <v>402056</v>
      </c>
      <c r="G23" s="41">
        <v>802045</v>
      </c>
      <c r="H23" s="41">
        <v>30721</v>
      </c>
      <c r="I23" s="41">
        <v>9888</v>
      </c>
      <c r="J23" s="41">
        <v>97</v>
      </c>
      <c r="K23" s="42">
        <v>9346</v>
      </c>
      <c r="L23" s="37"/>
      <c r="M23" s="43">
        <v>10702</v>
      </c>
      <c r="N23" s="43">
        <v>3651</v>
      </c>
      <c r="O23" s="43">
        <v>1784</v>
      </c>
      <c r="P23" s="43">
        <v>387</v>
      </c>
      <c r="Q23" s="43">
        <v>35745</v>
      </c>
      <c r="R23" s="43">
        <v>0</v>
      </c>
      <c r="S23" s="43">
        <v>0</v>
      </c>
      <c r="T23" s="43">
        <v>31</v>
      </c>
      <c r="U23" s="43">
        <v>33</v>
      </c>
      <c r="V23" s="43">
        <v>0</v>
      </c>
      <c r="W23" s="43">
        <v>0</v>
      </c>
      <c r="X23" s="44">
        <v>1477845</v>
      </c>
      <c r="Y23" s="36"/>
    </row>
    <row r="24" spans="1:25" ht="13.5" customHeight="1">
      <c r="A24" s="37">
        <v>13</v>
      </c>
      <c r="B24" s="38"/>
      <c r="C24" s="39" t="s">
        <v>38</v>
      </c>
      <c r="D24" s="40">
        <v>0</v>
      </c>
      <c r="E24" s="41">
        <v>285933</v>
      </c>
      <c r="F24" s="41">
        <v>262601</v>
      </c>
      <c r="G24" s="41">
        <v>3215807</v>
      </c>
      <c r="H24" s="41">
        <v>5756</v>
      </c>
      <c r="I24" s="41">
        <v>14792</v>
      </c>
      <c r="J24" s="41">
        <v>12</v>
      </c>
      <c r="K24" s="42">
        <v>704</v>
      </c>
      <c r="L24" s="37"/>
      <c r="M24" s="43">
        <v>67</v>
      </c>
      <c r="N24" s="43">
        <v>0</v>
      </c>
      <c r="O24" s="43">
        <v>15938</v>
      </c>
      <c r="P24" s="43">
        <v>0</v>
      </c>
      <c r="Q24" s="43">
        <v>263898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4">
        <v>4065508</v>
      </c>
      <c r="Y24" s="36"/>
    </row>
    <row r="25" spans="1:25" ht="13.5" customHeight="1">
      <c r="A25" s="37">
        <v>14</v>
      </c>
      <c r="B25" s="38"/>
      <c r="C25" s="39" t="s">
        <v>39</v>
      </c>
      <c r="D25" s="40">
        <v>-20282</v>
      </c>
      <c r="E25" s="41">
        <v>-6440</v>
      </c>
      <c r="F25" s="41">
        <v>-7558</v>
      </c>
      <c r="G25" s="41">
        <v>-1617202</v>
      </c>
      <c r="H25" s="41">
        <v>-31131</v>
      </c>
      <c r="I25" s="41">
        <v>-2533</v>
      </c>
      <c r="J25" s="41">
        <v>-443</v>
      </c>
      <c r="K25" s="42">
        <v>-1476</v>
      </c>
      <c r="L25" s="37"/>
      <c r="M25" s="43">
        <v>-4779</v>
      </c>
      <c r="N25" s="43">
        <v>0</v>
      </c>
      <c r="O25" s="43">
        <v>-5980</v>
      </c>
      <c r="P25" s="43">
        <v>-696</v>
      </c>
      <c r="Q25" s="43">
        <v>-8478</v>
      </c>
      <c r="R25" s="43">
        <v>0</v>
      </c>
      <c r="S25" s="43">
        <v>-280</v>
      </c>
      <c r="T25" s="43">
        <v>0</v>
      </c>
      <c r="U25" s="43">
        <v>0</v>
      </c>
      <c r="V25" s="43">
        <v>0</v>
      </c>
      <c r="W25" s="43">
        <v>0</v>
      </c>
      <c r="X25" s="44">
        <v>-1707278</v>
      </c>
      <c r="Y25" s="36"/>
    </row>
    <row r="26" spans="1:25" ht="4.5" customHeight="1">
      <c r="A26" s="37"/>
      <c r="B26" s="38"/>
      <c r="C26" s="39"/>
      <c r="D26" s="40" t="s">
        <v>30</v>
      </c>
      <c r="E26" s="41" t="s">
        <v>30</v>
      </c>
      <c r="F26" s="41" t="s">
        <v>30</v>
      </c>
      <c r="G26" s="41" t="s">
        <v>30</v>
      </c>
      <c r="H26" s="41" t="s">
        <v>30</v>
      </c>
      <c r="I26" s="41" t="s">
        <v>30</v>
      </c>
      <c r="J26" s="41" t="s">
        <v>30</v>
      </c>
      <c r="K26" s="42" t="s">
        <v>30</v>
      </c>
      <c r="L26" s="37"/>
      <c r="M26" s="43" t="s">
        <v>30</v>
      </c>
      <c r="N26" s="43" t="s">
        <v>30</v>
      </c>
      <c r="O26" s="43" t="s">
        <v>30</v>
      </c>
      <c r="P26" s="43" t="s">
        <v>30</v>
      </c>
      <c r="Q26" s="43" t="s">
        <v>30</v>
      </c>
      <c r="R26" s="43" t="s">
        <v>30</v>
      </c>
      <c r="S26" s="43" t="s">
        <v>30</v>
      </c>
      <c r="T26" s="43" t="s">
        <v>30</v>
      </c>
      <c r="U26" s="43" t="s">
        <v>30</v>
      </c>
      <c r="V26" s="43" t="s">
        <v>30</v>
      </c>
      <c r="W26" s="43" t="s">
        <v>30</v>
      </c>
      <c r="X26" s="44"/>
      <c r="Y26" s="36"/>
    </row>
    <row r="27" spans="1:25" ht="13.5" customHeight="1">
      <c r="A27" s="28">
        <v>15</v>
      </c>
      <c r="B27" s="29"/>
      <c r="C27" s="30" t="s">
        <v>40</v>
      </c>
      <c r="D27" s="45">
        <v>4908759</v>
      </c>
      <c r="E27" s="46">
        <v>2949071</v>
      </c>
      <c r="F27" s="46">
        <v>8613228</v>
      </c>
      <c r="G27" s="46">
        <v>7036302</v>
      </c>
      <c r="H27" s="46">
        <v>855068</v>
      </c>
      <c r="I27" s="46">
        <v>1226891</v>
      </c>
      <c r="J27" s="46">
        <v>795361</v>
      </c>
      <c r="K27" s="47">
        <v>573301</v>
      </c>
      <c r="L27" s="28"/>
      <c r="M27" s="48">
        <v>1436600</v>
      </c>
      <c r="N27" s="48">
        <v>287636</v>
      </c>
      <c r="O27" s="48">
        <v>1466690</v>
      </c>
      <c r="P27" s="48">
        <v>258575</v>
      </c>
      <c r="Q27" s="48">
        <v>3012986</v>
      </c>
      <c r="R27" s="48">
        <v>867636</v>
      </c>
      <c r="S27" s="48">
        <v>1749136</v>
      </c>
      <c r="T27" s="48">
        <v>46470</v>
      </c>
      <c r="U27" s="48">
        <v>547838</v>
      </c>
      <c r="V27" s="48">
        <v>88089</v>
      </c>
      <c r="W27" s="48">
        <v>51866</v>
      </c>
      <c r="X27" s="49">
        <v>36771503</v>
      </c>
      <c r="Y27" s="36"/>
    </row>
    <row r="28" spans="1:25" ht="13.5" customHeight="1">
      <c r="A28" s="50">
        <v>16</v>
      </c>
      <c r="B28" s="51"/>
      <c r="C28" s="52" t="s">
        <v>41</v>
      </c>
      <c r="D28" s="53">
        <v>4884901</v>
      </c>
      <c r="E28" s="54">
        <v>2860794</v>
      </c>
      <c r="F28" s="54">
        <v>8477206</v>
      </c>
      <c r="G28" s="54">
        <v>7059149</v>
      </c>
      <c r="H28" s="54">
        <v>827950</v>
      </c>
      <c r="I28" s="54">
        <v>1208354</v>
      </c>
      <c r="J28" s="54">
        <v>793255</v>
      </c>
      <c r="K28" s="55">
        <v>558821</v>
      </c>
      <c r="L28" s="50"/>
      <c r="M28" s="56">
        <v>1424257</v>
      </c>
      <c r="N28" s="56">
        <v>294034</v>
      </c>
      <c r="O28" s="56">
        <v>1437294</v>
      </c>
      <c r="P28" s="56">
        <v>255322</v>
      </c>
      <c r="Q28" s="56">
        <v>2817805</v>
      </c>
      <c r="R28" s="56">
        <v>883137</v>
      </c>
      <c r="S28" s="56">
        <v>1734380</v>
      </c>
      <c r="T28" s="56">
        <v>45036</v>
      </c>
      <c r="U28" s="56">
        <v>553053</v>
      </c>
      <c r="V28" s="56">
        <v>88573</v>
      </c>
      <c r="W28" s="56">
        <v>52390</v>
      </c>
      <c r="X28" s="57">
        <v>36255711</v>
      </c>
      <c r="Y28" s="36"/>
    </row>
    <row r="29" spans="1:25" ht="13.5" customHeight="1">
      <c r="A29" s="37">
        <v>17</v>
      </c>
      <c r="B29" s="38"/>
      <c r="C29" s="39" t="s">
        <v>42</v>
      </c>
      <c r="D29" s="40">
        <v>61592</v>
      </c>
      <c r="E29" s="41">
        <v>79235</v>
      </c>
      <c r="F29" s="41">
        <v>365183</v>
      </c>
      <c r="G29" s="41">
        <v>112722</v>
      </c>
      <c r="H29" s="41">
        <v>49364</v>
      </c>
      <c r="I29" s="41">
        <v>12028</v>
      </c>
      <c r="J29" s="41">
        <v>16591</v>
      </c>
      <c r="K29" s="42">
        <v>51286</v>
      </c>
      <c r="L29" s="37"/>
      <c r="M29" s="43">
        <v>22752</v>
      </c>
      <c r="N29" s="43">
        <v>50667</v>
      </c>
      <c r="O29" s="43">
        <v>89400</v>
      </c>
      <c r="P29" s="43">
        <v>4325</v>
      </c>
      <c r="Q29" s="43">
        <v>39780</v>
      </c>
      <c r="R29" s="43">
        <v>23717</v>
      </c>
      <c r="S29" s="43">
        <v>19219</v>
      </c>
      <c r="T29" s="43">
        <v>18</v>
      </c>
      <c r="U29" s="43">
        <v>3</v>
      </c>
      <c r="V29" s="43">
        <v>0</v>
      </c>
      <c r="W29" s="43">
        <v>0</v>
      </c>
      <c r="X29" s="44">
        <v>997882</v>
      </c>
      <c r="Y29" s="36"/>
    </row>
    <row r="30" spans="1:26" ht="13.5" customHeight="1">
      <c r="A30" s="37">
        <v>18</v>
      </c>
      <c r="B30" s="38"/>
      <c r="C30" s="39" t="s">
        <v>43</v>
      </c>
      <c r="D30" s="40">
        <v>53721</v>
      </c>
      <c r="E30" s="41">
        <v>103641</v>
      </c>
      <c r="F30" s="41">
        <v>206945</v>
      </c>
      <c r="G30" s="41">
        <v>733430</v>
      </c>
      <c r="H30" s="41">
        <v>63214</v>
      </c>
      <c r="I30" s="41">
        <v>42612</v>
      </c>
      <c r="J30" s="41">
        <v>22960</v>
      </c>
      <c r="K30" s="42">
        <v>19354</v>
      </c>
      <c r="L30" s="37"/>
      <c r="M30" s="43">
        <v>86591</v>
      </c>
      <c r="N30" s="43">
        <v>4277</v>
      </c>
      <c r="O30" s="43">
        <v>75475</v>
      </c>
      <c r="P30" s="43">
        <v>4059</v>
      </c>
      <c r="Q30" s="43">
        <v>60375</v>
      </c>
      <c r="R30" s="43">
        <v>44147</v>
      </c>
      <c r="S30" s="43">
        <v>82167</v>
      </c>
      <c r="T30" s="43">
        <v>50</v>
      </c>
      <c r="U30" s="43">
        <v>1192</v>
      </c>
      <c r="V30" s="43">
        <v>0</v>
      </c>
      <c r="W30" s="43">
        <v>18</v>
      </c>
      <c r="X30" s="44">
        <v>1604228</v>
      </c>
      <c r="Y30" s="36"/>
      <c r="Z30" s="165"/>
    </row>
    <row r="31" spans="1:25" ht="13.5" customHeight="1">
      <c r="A31" s="37">
        <v>19</v>
      </c>
      <c r="B31" s="38"/>
      <c r="C31" s="39" t="s">
        <v>44</v>
      </c>
      <c r="D31" s="40">
        <v>96038</v>
      </c>
      <c r="E31" s="41">
        <v>55800</v>
      </c>
      <c r="F31" s="41">
        <v>115451</v>
      </c>
      <c r="G31" s="41">
        <v>139581</v>
      </c>
      <c r="H31" s="41">
        <v>4285</v>
      </c>
      <c r="I31" s="41">
        <v>6477</v>
      </c>
      <c r="J31" s="41">
        <v>16085</v>
      </c>
      <c r="K31" s="42">
        <v>45764</v>
      </c>
      <c r="L31" s="37"/>
      <c r="M31" s="43">
        <v>22710</v>
      </c>
      <c r="N31" s="43">
        <v>0</v>
      </c>
      <c r="O31" s="43">
        <v>16751</v>
      </c>
      <c r="P31" s="43">
        <v>3853</v>
      </c>
      <c r="Q31" s="43">
        <v>13133</v>
      </c>
      <c r="R31" s="43">
        <v>11623</v>
      </c>
      <c r="S31" s="43">
        <v>15429</v>
      </c>
      <c r="T31" s="43">
        <v>0</v>
      </c>
      <c r="U31" s="43">
        <v>716</v>
      </c>
      <c r="V31" s="43">
        <v>0</v>
      </c>
      <c r="W31" s="43">
        <v>0</v>
      </c>
      <c r="X31" s="44">
        <v>563696</v>
      </c>
      <c r="Y31" s="36"/>
    </row>
    <row r="32" spans="1:25" ht="13.5" customHeight="1">
      <c r="A32" s="37">
        <v>20</v>
      </c>
      <c r="B32" s="38"/>
      <c r="C32" s="39" t="s">
        <v>45</v>
      </c>
      <c r="D32" s="40">
        <v>244754</v>
      </c>
      <c r="E32" s="41">
        <v>79584</v>
      </c>
      <c r="F32" s="41">
        <v>419457</v>
      </c>
      <c r="G32" s="41">
        <v>831941</v>
      </c>
      <c r="H32" s="41">
        <v>30535</v>
      </c>
      <c r="I32" s="41">
        <v>47455</v>
      </c>
      <c r="J32" s="41">
        <v>35083</v>
      </c>
      <c r="K32" s="42">
        <v>51984</v>
      </c>
      <c r="L32" s="37"/>
      <c r="M32" s="43">
        <v>114797</v>
      </c>
      <c r="N32" s="43">
        <v>359</v>
      </c>
      <c r="O32" s="43">
        <v>77934</v>
      </c>
      <c r="P32" s="43">
        <v>73134</v>
      </c>
      <c r="Q32" s="43">
        <v>51894</v>
      </c>
      <c r="R32" s="43">
        <v>20061</v>
      </c>
      <c r="S32" s="43">
        <v>117682</v>
      </c>
      <c r="T32" s="43">
        <v>0</v>
      </c>
      <c r="U32" s="43">
        <v>48503</v>
      </c>
      <c r="V32" s="43">
        <v>0</v>
      </c>
      <c r="W32" s="43">
        <v>0</v>
      </c>
      <c r="X32" s="44">
        <v>2245157</v>
      </c>
      <c r="Y32" s="36"/>
    </row>
    <row r="33" spans="1:25" ht="13.5" customHeight="1">
      <c r="A33" s="37">
        <v>21</v>
      </c>
      <c r="B33" s="38"/>
      <c r="C33" s="39" t="s">
        <v>46</v>
      </c>
      <c r="D33" s="40">
        <v>8</v>
      </c>
      <c r="E33" s="41">
        <v>3523</v>
      </c>
      <c r="F33" s="41">
        <v>10606</v>
      </c>
      <c r="G33" s="41">
        <v>582</v>
      </c>
      <c r="H33" s="41">
        <v>0</v>
      </c>
      <c r="I33" s="41">
        <v>6380</v>
      </c>
      <c r="J33" s="41">
        <v>5043</v>
      </c>
      <c r="K33" s="42">
        <v>246</v>
      </c>
      <c r="L33" s="37"/>
      <c r="M33" s="43">
        <v>515</v>
      </c>
      <c r="N33" s="43">
        <v>0</v>
      </c>
      <c r="O33" s="43">
        <v>0</v>
      </c>
      <c r="P33" s="43">
        <v>361</v>
      </c>
      <c r="Q33" s="43">
        <v>340</v>
      </c>
      <c r="R33" s="43">
        <v>940</v>
      </c>
      <c r="S33" s="43">
        <v>0</v>
      </c>
      <c r="T33" s="43">
        <v>0</v>
      </c>
      <c r="U33" s="43">
        <v>1303</v>
      </c>
      <c r="V33" s="43">
        <v>0</v>
      </c>
      <c r="W33" s="43">
        <v>0</v>
      </c>
      <c r="X33" s="44">
        <v>29847</v>
      </c>
      <c r="Y33" s="36"/>
    </row>
    <row r="34" spans="1:25" ht="13.5" customHeight="1">
      <c r="A34" s="37">
        <v>22</v>
      </c>
      <c r="B34" s="38"/>
      <c r="C34" s="39" t="s">
        <v>47</v>
      </c>
      <c r="D34" s="40">
        <v>1081</v>
      </c>
      <c r="E34" s="41">
        <v>7476</v>
      </c>
      <c r="F34" s="41">
        <v>125297</v>
      </c>
      <c r="G34" s="41">
        <v>32957</v>
      </c>
      <c r="H34" s="41">
        <v>165</v>
      </c>
      <c r="I34" s="41">
        <v>9173</v>
      </c>
      <c r="J34" s="41">
        <v>6865</v>
      </c>
      <c r="K34" s="42">
        <v>0</v>
      </c>
      <c r="L34" s="37"/>
      <c r="M34" s="43">
        <v>290</v>
      </c>
      <c r="N34" s="43">
        <v>0</v>
      </c>
      <c r="O34" s="43">
        <v>9619</v>
      </c>
      <c r="P34" s="43">
        <v>2644</v>
      </c>
      <c r="Q34" s="43">
        <v>4364</v>
      </c>
      <c r="R34" s="43">
        <v>291</v>
      </c>
      <c r="S34" s="43">
        <v>19334</v>
      </c>
      <c r="T34" s="43">
        <v>0</v>
      </c>
      <c r="U34" s="43">
        <v>13502</v>
      </c>
      <c r="V34" s="43">
        <v>0</v>
      </c>
      <c r="W34" s="43">
        <v>523</v>
      </c>
      <c r="X34" s="44">
        <v>233581</v>
      </c>
      <c r="Y34" s="36"/>
    </row>
    <row r="35" spans="1:25" ht="13.5" customHeight="1">
      <c r="A35" s="50">
        <v>23</v>
      </c>
      <c r="B35" s="51"/>
      <c r="C35" s="52" t="s">
        <v>48</v>
      </c>
      <c r="D35" s="53">
        <v>768499</v>
      </c>
      <c r="E35" s="54">
        <v>563834</v>
      </c>
      <c r="F35" s="54">
        <v>802895</v>
      </c>
      <c r="G35" s="54">
        <v>488293</v>
      </c>
      <c r="H35" s="54">
        <v>35953</v>
      </c>
      <c r="I35" s="54">
        <v>54433</v>
      </c>
      <c r="J35" s="54">
        <v>56558</v>
      </c>
      <c r="K35" s="55">
        <v>128905</v>
      </c>
      <c r="L35" s="50"/>
      <c r="M35" s="56">
        <v>81156</v>
      </c>
      <c r="N35" s="56">
        <v>210539</v>
      </c>
      <c r="O35" s="56">
        <v>122113</v>
      </c>
      <c r="P35" s="56">
        <v>27183</v>
      </c>
      <c r="Q35" s="56">
        <v>157833</v>
      </c>
      <c r="R35" s="56">
        <v>102574</v>
      </c>
      <c r="S35" s="56">
        <v>114409</v>
      </c>
      <c r="T35" s="56">
        <v>18673</v>
      </c>
      <c r="U35" s="56">
        <v>122394</v>
      </c>
      <c r="V35" s="56">
        <v>76481</v>
      </c>
      <c r="W35" s="56">
        <v>0</v>
      </c>
      <c r="X35" s="57">
        <v>3932725</v>
      </c>
      <c r="Y35" s="36"/>
    </row>
    <row r="36" spans="1:25" ht="13.5" customHeight="1">
      <c r="A36" s="37">
        <v>24</v>
      </c>
      <c r="B36" s="38"/>
      <c r="C36" s="39" t="s">
        <v>49</v>
      </c>
      <c r="D36" s="40">
        <v>724190</v>
      </c>
      <c r="E36" s="41">
        <v>221306</v>
      </c>
      <c r="F36" s="41">
        <v>494667</v>
      </c>
      <c r="G36" s="41">
        <v>216612</v>
      </c>
      <c r="H36" s="41">
        <v>23526</v>
      </c>
      <c r="I36" s="41">
        <v>28232</v>
      </c>
      <c r="J36" s="41">
        <v>30432</v>
      </c>
      <c r="K36" s="42">
        <v>6600</v>
      </c>
      <c r="L36" s="37"/>
      <c r="M36" s="43">
        <v>80110</v>
      </c>
      <c r="N36" s="43">
        <v>118072</v>
      </c>
      <c r="O36" s="43">
        <v>121967</v>
      </c>
      <c r="P36" s="43">
        <v>27171</v>
      </c>
      <c r="Q36" s="43">
        <v>141149</v>
      </c>
      <c r="R36" s="43">
        <v>102205</v>
      </c>
      <c r="S36" s="43">
        <v>78321</v>
      </c>
      <c r="T36" s="43">
        <v>9109</v>
      </c>
      <c r="U36" s="43">
        <v>42365</v>
      </c>
      <c r="V36" s="43">
        <v>76481</v>
      </c>
      <c r="W36" s="43">
        <v>0</v>
      </c>
      <c r="X36" s="44">
        <v>2542515</v>
      </c>
      <c r="Y36" s="36"/>
    </row>
    <row r="37" spans="1:25" ht="13.5" customHeight="1">
      <c r="A37" s="37">
        <v>25</v>
      </c>
      <c r="B37" s="38"/>
      <c r="C37" s="39" t="s">
        <v>50</v>
      </c>
      <c r="D37" s="40">
        <v>44309</v>
      </c>
      <c r="E37" s="41">
        <v>342528</v>
      </c>
      <c r="F37" s="41">
        <v>308228</v>
      </c>
      <c r="G37" s="41">
        <v>271681</v>
      </c>
      <c r="H37" s="41">
        <v>12427</v>
      </c>
      <c r="I37" s="41">
        <v>26201</v>
      </c>
      <c r="J37" s="41">
        <v>26126</v>
      </c>
      <c r="K37" s="42">
        <v>122305</v>
      </c>
      <c r="L37" s="37"/>
      <c r="M37" s="43">
        <v>1046</v>
      </c>
      <c r="N37" s="43">
        <v>92467</v>
      </c>
      <c r="O37" s="43">
        <v>146</v>
      </c>
      <c r="P37" s="43">
        <v>12</v>
      </c>
      <c r="Q37" s="43">
        <v>16684</v>
      </c>
      <c r="R37" s="43">
        <v>369</v>
      </c>
      <c r="S37" s="43">
        <v>36088</v>
      </c>
      <c r="T37" s="43">
        <v>9564</v>
      </c>
      <c r="U37" s="43">
        <v>80029</v>
      </c>
      <c r="V37" s="43">
        <v>0</v>
      </c>
      <c r="W37" s="43">
        <v>0</v>
      </c>
      <c r="X37" s="44">
        <v>1390210</v>
      </c>
      <c r="Y37" s="36"/>
    </row>
    <row r="38" spans="1:25" ht="13.5" customHeight="1">
      <c r="A38" s="50">
        <v>26</v>
      </c>
      <c r="B38" s="51"/>
      <c r="C38" s="52" t="s">
        <v>51</v>
      </c>
      <c r="D38" s="53">
        <v>1956050</v>
      </c>
      <c r="E38" s="54">
        <v>1139681</v>
      </c>
      <c r="F38" s="54">
        <v>3779136</v>
      </c>
      <c r="G38" s="54">
        <v>3638499</v>
      </c>
      <c r="H38" s="54">
        <v>102049</v>
      </c>
      <c r="I38" s="54">
        <v>505459</v>
      </c>
      <c r="J38" s="54">
        <v>270122</v>
      </c>
      <c r="K38" s="55">
        <v>99362</v>
      </c>
      <c r="L38" s="50"/>
      <c r="M38" s="56">
        <v>390312</v>
      </c>
      <c r="N38" s="56">
        <v>12524</v>
      </c>
      <c r="O38" s="56">
        <v>864668</v>
      </c>
      <c r="P38" s="56">
        <v>60366</v>
      </c>
      <c r="Q38" s="56">
        <v>575664</v>
      </c>
      <c r="R38" s="56">
        <v>331102</v>
      </c>
      <c r="S38" s="56">
        <v>404691</v>
      </c>
      <c r="T38" s="56">
        <v>10220</v>
      </c>
      <c r="U38" s="56">
        <v>234537</v>
      </c>
      <c r="V38" s="56">
        <v>11539</v>
      </c>
      <c r="W38" s="56">
        <v>20794</v>
      </c>
      <c r="X38" s="57">
        <v>14406775</v>
      </c>
      <c r="Y38" s="36"/>
    </row>
    <row r="39" spans="1:25" ht="13.5" customHeight="1">
      <c r="A39" s="37">
        <v>27</v>
      </c>
      <c r="B39" s="38"/>
      <c r="C39" s="39" t="s">
        <v>52</v>
      </c>
      <c r="D39" s="40">
        <v>1562879</v>
      </c>
      <c r="E39" s="41">
        <v>636253</v>
      </c>
      <c r="F39" s="41">
        <v>1971900</v>
      </c>
      <c r="G39" s="41">
        <v>1536103</v>
      </c>
      <c r="H39" s="41">
        <v>86689</v>
      </c>
      <c r="I39" s="41">
        <v>199548</v>
      </c>
      <c r="J39" s="41">
        <v>206868</v>
      </c>
      <c r="K39" s="42">
        <v>17329</v>
      </c>
      <c r="L39" s="37"/>
      <c r="M39" s="43">
        <v>97704</v>
      </c>
      <c r="N39" s="43">
        <v>11872</v>
      </c>
      <c r="O39" s="43">
        <v>254156</v>
      </c>
      <c r="P39" s="43">
        <v>58743</v>
      </c>
      <c r="Q39" s="43">
        <v>231228</v>
      </c>
      <c r="R39" s="43">
        <v>328379</v>
      </c>
      <c r="S39" s="43">
        <v>248101</v>
      </c>
      <c r="T39" s="43">
        <v>6634</v>
      </c>
      <c r="U39" s="43">
        <v>202633</v>
      </c>
      <c r="V39" s="43">
        <v>11539</v>
      </c>
      <c r="W39" s="43">
        <v>20794</v>
      </c>
      <c r="X39" s="44">
        <v>7689352</v>
      </c>
      <c r="Y39" s="36"/>
    </row>
    <row r="40" spans="1:25" ht="13.5" customHeight="1">
      <c r="A40" s="37">
        <v>28</v>
      </c>
      <c r="B40" s="38"/>
      <c r="C40" s="39" t="s">
        <v>53</v>
      </c>
      <c r="D40" s="40">
        <v>393171</v>
      </c>
      <c r="E40" s="41">
        <v>503428</v>
      </c>
      <c r="F40" s="41">
        <v>1807236</v>
      </c>
      <c r="G40" s="41">
        <v>2102396</v>
      </c>
      <c r="H40" s="41">
        <v>15360</v>
      </c>
      <c r="I40" s="41">
        <v>305911</v>
      </c>
      <c r="J40" s="41">
        <v>63254</v>
      </c>
      <c r="K40" s="42">
        <v>82033</v>
      </c>
      <c r="L40" s="37"/>
      <c r="M40" s="43">
        <v>292608</v>
      </c>
      <c r="N40" s="43">
        <v>652</v>
      </c>
      <c r="O40" s="43">
        <v>610512</v>
      </c>
      <c r="P40" s="43">
        <v>1623</v>
      </c>
      <c r="Q40" s="43">
        <v>344436</v>
      </c>
      <c r="R40" s="43">
        <v>2723</v>
      </c>
      <c r="S40" s="43">
        <v>156590</v>
      </c>
      <c r="T40" s="43">
        <v>3586</v>
      </c>
      <c r="U40" s="43">
        <v>31904</v>
      </c>
      <c r="V40" s="43">
        <v>0</v>
      </c>
      <c r="W40" s="43">
        <v>0</v>
      </c>
      <c r="X40" s="44">
        <v>6717423</v>
      </c>
      <c r="Y40" s="36"/>
    </row>
    <row r="41" spans="1:25" ht="13.5" customHeight="1">
      <c r="A41" s="37">
        <v>29</v>
      </c>
      <c r="B41" s="38"/>
      <c r="C41" s="39" t="s">
        <v>54</v>
      </c>
      <c r="D41" s="40">
        <v>44284</v>
      </c>
      <c r="E41" s="41">
        <v>29522</v>
      </c>
      <c r="F41" s="41">
        <v>39588</v>
      </c>
      <c r="G41" s="41">
        <v>116700</v>
      </c>
      <c r="H41" s="41">
        <v>14421</v>
      </c>
      <c r="I41" s="41">
        <v>16073</v>
      </c>
      <c r="J41" s="41">
        <v>1890</v>
      </c>
      <c r="K41" s="42">
        <v>7557</v>
      </c>
      <c r="L41" s="37"/>
      <c r="M41" s="43">
        <v>23</v>
      </c>
      <c r="N41" s="43">
        <v>5918</v>
      </c>
      <c r="O41" s="43">
        <v>0</v>
      </c>
      <c r="P41" s="43">
        <v>51</v>
      </c>
      <c r="Q41" s="43">
        <v>15745</v>
      </c>
      <c r="R41" s="43">
        <v>16187</v>
      </c>
      <c r="S41" s="43">
        <v>4708</v>
      </c>
      <c r="T41" s="43">
        <v>1412</v>
      </c>
      <c r="U41" s="43">
        <v>0</v>
      </c>
      <c r="V41" s="43">
        <v>0</v>
      </c>
      <c r="W41" s="43">
        <v>0</v>
      </c>
      <c r="X41" s="44">
        <v>314079</v>
      </c>
      <c r="Y41" s="36"/>
    </row>
    <row r="42" spans="1:25" ht="13.5" customHeight="1">
      <c r="A42" s="37">
        <v>30</v>
      </c>
      <c r="B42" s="38"/>
      <c r="C42" s="39" t="s">
        <v>55</v>
      </c>
      <c r="D42" s="40">
        <v>269460</v>
      </c>
      <c r="E42" s="41">
        <v>205365</v>
      </c>
      <c r="F42" s="41">
        <v>455659</v>
      </c>
      <c r="G42" s="41">
        <v>327936</v>
      </c>
      <c r="H42" s="41">
        <v>350612</v>
      </c>
      <c r="I42" s="41">
        <v>60627</v>
      </c>
      <c r="J42" s="41">
        <v>11368</v>
      </c>
      <c r="K42" s="42">
        <v>29823</v>
      </c>
      <c r="L42" s="37"/>
      <c r="M42" s="43">
        <v>19160</v>
      </c>
      <c r="N42" s="43">
        <v>22</v>
      </c>
      <c r="O42" s="43">
        <v>9240</v>
      </c>
      <c r="P42" s="43">
        <v>2775</v>
      </c>
      <c r="Q42" s="43">
        <v>356117</v>
      </c>
      <c r="R42" s="43">
        <v>69059</v>
      </c>
      <c r="S42" s="43">
        <v>68742</v>
      </c>
      <c r="T42" s="43">
        <v>734</v>
      </c>
      <c r="U42" s="43">
        <v>0</v>
      </c>
      <c r="V42" s="43">
        <v>0</v>
      </c>
      <c r="W42" s="43">
        <v>0</v>
      </c>
      <c r="X42" s="44">
        <v>2236699</v>
      </c>
      <c r="Y42" s="36"/>
    </row>
    <row r="43" spans="1:25" ht="13.5" customHeight="1">
      <c r="A43" s="37">
        <v>31</v>
      </c>
      <c r="B43" s="38"/>
      <c r="C43" s="39" t="s">
        <v>56</v>
      </c>
      <c r="D43" s="40">
        <v>6529</v>
      </c>
      <c r="E43" s="41">
        <v>0</v>
      </c>
      <c r="F43" s="41">
        <v>48506</v>
      </c>
      <c r="G43" s="41">
        <v>21034</v>
      </c>
      <c r="H43" s="41">
        <v>0</v>
      </c>
      <c r="I43" s="41">
        <v>0</v>
      </c>
      <c r="J43" s="41">
        <v>0</v>
      </c>
      <c r="K43" s="42">
        <v>0</v>
      </c>
      <c r="L43" s="37"/>
      <c r="M43" s="43">
        <v>0</v>
      </c>
      <c r="N43" s="43">
        <v>0</v>
      </c>
      <c r="O43" s="43">
        <v>0</v>
      </c>
      <c r="P43" s="43">
        <v>0</v>
      </c>
      <c r="Q43" s="43">
        <v>9348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4">
        <v>85417</v>
      </c>
      <c r="Y43" s="36"/>
    </row>
    <row r="44" spans="1:25" ht="13.5" customHeight="1">
      <c r="A44" s="37">
        <v>32</v>
      </c>
      <c r="B44" s="38"/>
      <c r="C44" s="39" t="s">
        <v>57</v>
      </c>
      <c r="D44" s="40">
        <v>166835</v>
      </c>
      <c r="E44" s="41">
        <v>173962</v>
      </c>
      <c r="F44" s="41">
        <v>282378</v>
      </c>
      <c r="G44" s="41">
        <v>236766</v>
      </c>
      <c r="H44" s="41">
        <v>98974</v>
      </c>
      <c r="I44" s="41">
        <v>371367</v>
      </c>
      <c r="J44" s="41">
        <v>329759</v>
      </c>
      <c r="K44" s="42">
        <v>111821</v>
      </c>
      <c r="L44" s="37"/>
      <c r="M44" s="43">
        <v>197937</v>
      </c>
      <c r="N44" s="43">
        <v>2728</v>
      </c>
      <c r="O44" s="43">
        <v>0</v>
      </c>
      <c r="P44" s="43">
        <v>22505</v>
      </c>
      <c r="Q44" s="43">
        <v>709252</v>
      </c>
      <c r="R44" s="43">
        <v>170883</v>
      </c>
      <c r="S44" s="43">
        <v>667512</v>
      </c>
      <c r="T44" s="43">
        <v>59</v>
      </c>
      <c r="U44" s="43">
        <v>8778</v>
      </c>
      <c r="V44" s="43">
        <v>0</v>
      </c>
      <c r="W44" s="43">
        <v>5246</v>
      </c>
      <c r="X44" s="44">
        <v>3556762</v>
      </c>
      <c r="Y44" s="36"/>
    </row>
    <row r="45" spans="1:25" ht="13.5" customHeight="1">
      <c r="A45" s="37">
        <v>33</v>
      </c>
      <c r="B45" s="38"/>
      <c r="C45" s="39" t="s">
        <v>58</v>
      </c>
      <c r="D45" s="40">
        <v>36715</v>
      </c>
      <c r="E45" s="41">
        <v>264</v>
      </c>
      <c r="F45" s="41">
        <v>161</v>
      </c>
      <c r="G45" s="41">
        <v>4342</v>
      </c>
      <c r="H45" s="41">
        <v>672</v>
      </c>
      <c r="I45" s="41">
        <v>1010</v>
      </c>
      <c r="J45" s="41">
        <v>492</v>
      </c>
      <c r="K45" s="42">
        <v>0</v>
      </c>
      <c r="L45" s="37"/>
      <c r="M45" s="43">
        <v>0</v>
      </c>
      <c r="N45" s="43">
        <v>3760</v>
      </c>
      <c r="O45" s="43">
        <v>0</v>
      </c>
      <c r="P45" s="43">
        <v>0</v>
      </c>
      <c r="Q45" s="43">
        <v>114</v>
      </c>
      <c r="R45" s="43">
        <v>343</v>
      </c>
      <c r="S45" s="43">
        <v>324</v>
      </c>
      <c r="T45" s="43">
        <v>10980</v>
      </c>
      <c r="U45" s="43">
        <v>0</v>
      </c>
      <c r="V45" s="43">
        <v>0</v>
      </c>
      <c r="W45" s="43">
        <v>0</v>
      </c>
      <c r="X45" s="44">
        <v>59177</v>
      </c>
      <c r="Y45" s="36"/>
    </row>
    <row r="46" spans="1:25" ht="13.5" customHeight="1">
      <c r="A46" s="37">
        <v>34</v>
      </c>
      <c r="B46" s="38"/>
      <c r="C46" s="39" t="s">
        <v>59</v>
      </c>
      <c r="D46" s="40">
        <v>422121</v>
      </c>
      <c r="E46" s="41">
        <v>125827</v>
      </c>
      <c r="F46" s="41">
        <v>632529</v>
      </c>
      <c r="G46" s="41">
        <v>277287</v>
      </c>
      <c r="H46" s="41">
        <v>25860</v>
      </c>
      <c r="I46" s="41">
        <v>56677</v>
      </c>
      <c r="J46" s="41">
        <v>8458</v>
      </c>
      <c r="K46" s="42">
        <v>0</v>
      </c>
      <c r="L46" s="37"/>
      <c r="M46" s="43">
        <v>222779</v>
      </c>
      <c r="N46" s="43">
        <v>2123</v>
      </c>
      <c r="O46" s="43">
        <v>102231</v>
      </c>
      <c r="P46" s="43">
        <v>0</v>
      </c>
      <c r="Q46" s="43">
        <v>782761</v>
      </c>
      <c r="R46" s="43">
        <v>86483</v>
      </c>
      <c r="S46" s="43">
        <v>83515</v>
      </c>
      <c r="T46" s="43">
        <v>2658</v>
      </c>
      <c r="U46" s="43">
        <v>46056</v>
      </c>
      <c r="V46" s="43">
        <v>0</v>
      </c>
      <c r="W46" s="43">
        <v>0</v>
      </c>
      <c r="X46" s="44">
        <v>2877365</v>
      </c>
      <c r="Y46" s="36"/>
    </row>
    <row r="47" spans="1:25" ht="13.5" customHeight="1">
      <c r="A47" s="37">
        <v>35</v>
      </c>
      <c r="B47" s="38"/>
      <c r="C47" s="39" t="s">
        <v>60</v>
      </c>
      <c r="D47" s="40">
        <v>352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2">
        <v>20</v>
      </c>
      <c r="L47" s="37"/>
      <c r="M47" s="43">
        <v>0</v>
      </c>
      <c r="N47" s="43">
        <v>0</v>
      </c>
      <c r="O47" s="43">
        <v>0</v>
      </c>
      <c r="P47" s="43">
        <v>0</v>
      </c>
      <c r="Q47" s="43">
        <v>491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4">
        <v>863</v>
      </c>
      <c r="Y47" s="36"/>
    </row>
    <row r="48" spans="1:25" ht="13.5" customHeight="1">
      <c r="A48" s="37">
        <v>36</v>
      </c>
      <c r="B48" s="38"/>
      <c r="C48" s="39" t="s">
        <v>61</v>
      </c>
      <c r="D48" s="40">
        <v>2011</v>
      </c>
      <c r="E48" s="41">
        <v>1542</v>
      </c>
      <c r="F48" s="41">
        <v>8621</v>
      </c>
      <c r="G48" s="41">
        <v>270</v>
      </c>
      <c r="H48" s="41">
        <v>5221</v>
      </c>
      <c r="I48" s="41">
        <v>7290</v>
      </c>
      <c r="J48" s="41">
        <v>5043</v>
      </c>
      <c r="K48" s="42">
        <v>2199</v>
      </c>
      <c r="L48" s="37"/>
      <c r="M48" s="43">
        <v>1835</v>
      </c>
      <c r="N48" s="43">
        <v>0</v>
      </c>
      <c r="O48" s="43">
        <v>0</v>
      </c>
      <c r="P48" s="43">
        <v>209</v>
      </c>
      <c r="Q48" s="43">
        <v>6629</v>
      </c>
      <c r="R48" s="43">
        <v>0</v>
      </c>
      <c r="S48" s="43">
        <v>6872</v>
      </c>
      <c r="T48" s="43">
        <v>0</v>
      </c>
      <c r="U48" s="43">
        <v>0</v>
      </c>
      <c r="V48" s="43">
        <v>0</v>
      </c>
      <c r="W48" s="43">
        <v>0</v>
      </c>
      <c r="X48" s="44">
        <v>47742</v>
      </c>
      <c r="Y48" s="36"/>
    </row>
    <row r="49" spans="1:25" ht="13.5" customHeight="1">
      <c r="A49" s="37">
        <v>37</v>
      </c>
      <c r="B49" s="38"/>
      <c r="C49" s="39" t="s">
        <v>62</v>
      </c>
      <c r="D49" s="40">
        <v>262148</v>
      </c>
      <c r="E49" s="41">
        <v>128918</v>
      </c>
      <c r="F49" s="41">
        <v>843132</v>
      </c>
      <c r="G49" s="41">
        <v>12782</v>
      </c>
      <c r="H49" s="41">
        <v>37225</v>
      </c>
      <c r="I49" s="41">
        <v>6336</v>
      </c>
      <c r="J49" s="41">
        <v>1956</v>
      </c>
      <c r="K49" s="42">
        <v>8355</v>
      </c>
      <c r="L49" s="37"/>
      <c r="M49" s="43">
        <v>124804</v>
      </c>
      <c r="N49" s="43">
        <v>0</v>
      </c>
      <c r="O49" s="43">
        <v>6384</v>
      </c>
      <c r="P49" s="43">
        <v>32477</v>
      </c>
      <c r="Q49" s="43">
        <v>6806</v>
      </c>
      <c r="R49" s="43">
        <v>0</v>
      </c>
      <c r="S49" s="43">
        <v>83728</v>
      </c>
      <c r="T49" s="43">
        <v>0</v>
      </c>
      <c r="U49" s="43">
        <v>15671</v>
      </c>
      <c r="V49" s="43">
        <v>0</v>
      </c>
      <c r="W49" s="43">
        <v>0</v>
      </c>
      <c r="X49" s="44">
        <v>1570722</v>
      </c>
      <c r="Y49" s="36"/>
    </row>
    <row r="50" spans="1:25" ht="13.5" customHeight="1">
      <c r="A50" s="37">
        <v>38</v>
      </c>
      <c r="B50" s="38"/>
      <c r="C50" s="39" t="s">
        <v>63</v>
      </c>
      <c r="D50" s="40">
        <v>0</v>
      </c>
      <c r="E50" s="41">
        <v>0</v>
      </c>
      <c r="F50" s="41">
        <v>2559</v>
      </c>
      <c r="G50" s="41">
        <v>0</v>
      </c>
      <c r="H50" s="41">
        <v>0</v>
      </c>
      <c r="I50" s="41">
        <v>0</v>
      </c>
      <c r="J50" s="41">
        <v>0</v>
      </c>
      <c r="K50" s="42">
        <v>0</v>
      </c>
      <c r="L50" s="37"/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4">
        <v>2559</v>
      </c>
      <c r="Y50" s="36"/>
    </row>
    <row r="51" spans="1:25" ht="13.5" customHeight="1">
      <c r="A51" s="37">
        <v>39</v>
      </c>
      <c r="B51" s="38"/>
      <c r="C51" s="39" t="s">
        <v>64</v>
      </c>
      <c r="D51" s="40">
        <v>226122</v>
      </c>
      <c r="E51" s="41">
        <v>140053</v>
      </c>
      <c r="F51" s="41">
        <v>266208</v>
      </c>
      <c r="G51" s="41">
        <v>19894</v>
      </c>
      <c r="H51" s="41">
        <v>0</v>
      </c>
      <c r="I51" s="41">
        <v>185</v>
      </c>
      <c r="J51" s="41">
        <v>45</v>
      </c>
      <c r="K51" s="42">
        <v>0</v>
      </c>
      <c r="L51" s="37"/>
      <c r="M51" s="43">
        <v>127190</v>
      </c>
      <c r="N51" s="43">
        <v>0</v>
      </c>
      <c r="O51" s="43">
        <v>12855</v>
      </c>
      <c r="P51" s="43">
        <v>18217</v>
      </c>
      <c r="Q51" s="43">
        <v>0</v>
      </c>
      <c r="R51" s="43">
        <v>0</v>
      </c>
      <c r="S51" s="43">
        <v>37057</v>
      </c>
      <c r="T51" s="43">
        <v>0</v>
      </c>
      <c r="U51" s="43">
        <v>24421</v>
      </c>
      <c r="V51" s="43">
        <v>0</v>
      </c>
      <c r="W51" s="43">
        <v>0</v>
      </c>
      <c r="X51" s="44">
        <v>872247</v>
      </c>
      <c r="Y51" s="36"/>
    </row>
    <row r="52" spans="1:25" ht="13.5" customHeight="1">
      <c r="A52" s="37">
        <v>40</v>
      </c>
      <c r="B52" s="38"/>
      <c r="C52" s="39" t="s">
        <v>65</v>
      </c>
      <c r="D52" s="40">
        <v>138676</v>
      </c>
      <c r="E52" s="41">
        <v>3402</v>
      </c>
      <c r="F52" s="41">
        <v>11562</v>
      </c>
      <c r="G52" s="41">
        <v>28324</v>
      </c>
      <c r="H52" s="41">
        <v>6</v>
      </c>
      <c r="I52" s="41">
        <v>20</v>
      </c>
      <c r="J52" s="41">
        <v>7</v>
      </c>
      <c r="K52" s="42">
        <v>1279</v>
      </c>
      <c r="L52" s="37"/>
      <c r="M52" s="43">
        <v>241</v>
      </c>
      <c r="N52" s="43">
        <v>442</v>
      </c>
      <c r="O52" s="43">
        <v>0</v>
      </c>
      <c r="P52" s="43">
        <v>2557</v>
      </c>
      <c r="Q52" s="43">
        <v>21</v>
      </c>
      <c r="R52" s="43">
        <v>1163</v>
      </c>
      <c r="S52" s="43">
        <v>8295</v>
      </c>
      <c r="T52" s="43">
        <v>53</v>
      </c>
      <c r="U52" s="43">
        <v>3000</v>
      </c>
      <c r="V52" s="43">
        <v>482</v>
      </c>
      <c r="W52" s="43">
        <v>6000</v>
      </c>
      <c r="X52" s="44">
        <v>205530</v>
      </c>
      <c r="Y52" s="36"/>
    </row>
    <row r="53" spans="1:25" ht="13.5" customHeight="1">
      <c r="A53" s="37">
        <v>41</v>
      </c>
      <c r="B53" s="38"/>
      <c r="C53" s="39" t="s">
        <v>66</v>
      </c>
      <c r="D53" s="40">
        <v>127905</v>
      </c>
      <c r="E53" s="41">
        <v>19165</v>
      </c>
      <c r="F53" s="41">
        <v>61333</v>
      </c>
      <c r="G53" s="41">
        <v>35809</v>
      </c>
      <c r="H53" s="41">
        <v>9394</v>
      </c>
      <c r="I53" s="41">
        <v>4752</v>
      </c>
      <c r="J53" s="41">
        <v>4930</v>
      </c>
      <c r="K53" s="42">
        <v>866</v>
      </c>
      <c r="L53" s="37"/>
      <c r="M53" s="43">
        <v>11165</v>
      </c>
      <c r="N53" s="43">
        <v>675</v>
      </c>
      <c r="O53" s="43">
        <v>50624</v>
      </c>
      <c r="P53" s="43">
        <v>606</v>
      </c>
      <c r="Q53" s="43">
        <v>27138</v>
      </c>
      <c r="R53" s="43">
        <v>4564</v>
      </c>
      <c r="S53" s="43">
        <v>696</v>
      </c>
      <c r="T53" s="43">
        <v>179</v>
      </c>
      <c r="U53" s="43">
        <v>32977</v>
      </c>
      <c r="V53" s="43">
        <v>71</v>
      </c>
      <c r="W53" s="43">
        <v>19809</v>
      </c>
      <c r="X53" s="44">
        <v>412658</v>
      </c>
      <c r="Y53" s="36"/>
    </row>
    <row r="54" spans="1:25" ht="13.5" customHeight="1">
      <c r="A54" s="50">
        <v>42</v>
      </c>
      <c r="B54" s="51"/>
      <c r="C54" s="52" t="s">
        <v>67</v>
      </c>
      <c r="D54" s="53">
        <v>496100</v>
      </c>
      <c r="E54" s="54">
        <v>366748</v>
      </c>
      <c r="F54" s="54">
        <v>1258918</v>
      </c>
      <c r="G54" s="54">
        <v>736283</v>
      </c>
      <c r="H54" s="54">
        <v>191781</v>
      </c>
      <c r="I54" s="54">
        <v>113090</v>
      </c>
      <c r="J54" s="54">
        <v>48721</v>
      </c>
      <c r="K54" s="55">
        <v>71347</v>
      </c>
      <c r="L54" s="50"/>
      <c r="M54" s="56">
        <v>82748</v>
      </c>
      <c r="N54" s="56">
        <v>14777</v>
      </c>
      <c r="O54" s="56">
        <v>82780</v>
      </c>
      <c r="P54" s="56">
        <v>35612</v>
      </c>
      <c r="Q54" s="56">
        <v>560326</v>
      </c>
      <c r="R54" s="56">
        <v>49898</v>
      </c>
      <c r="S54" s="56">
        <v>123518</v>
      </c>
      <c r="T54" s="56">
        <v>13914</v>
      </c>
      <c r="U54" s="56">
        <v>1527</v>
      </c>
      <c r="V54" s="56">
        <v>1337</v>
      </c>
      <c r="W54" s="43">
        <v>0</v>
      </c>
      <c r="X54" s="57">
        <v>4249425</v>
      </c>
      <c r="Y54" s="36"/>
    </row>
    <row r="55" spans="1:25" ht="13.5" customHeight="1">
      <c r="A55" s="37">
        <v>43</v>
      </c>
      <c r="B55" s="38"/>
      <c r="C55" s="39" t="s">
        <v>68</v>
      </c>
      <c r="D55" s="40">
        <v>21956</v>
      </c>
      <c r="E55" s="41">
        <v>7697</v>
      </c>
      <c r="F55" s="41">
        <v>16089</v>
      </c>
      <c r="G55" s="41">
        <v>48396</v>
      </c>
      <c r="H55" s="41">
        <v>1852</v>
      </c>
      <c r="I55" s="41">
        <v>2615</v>
      </c>
      <c r="J55" s="41">
        <v>528</v>
      </c>
      <c r="K55" s="42">
        <v>4418</v>
      </c>
      <c r="L55" s="37"/>
      <c r="M55" s="43">
        <v>661</v>
      </c>
      <c r="N55" s="43">
        <v>6973</v>
      </c>
      <c r="O55" s="43">
        <v>1704</v>
      </c>
      <c r="P55" s="43">
        <v>90</v>
      </c>
      <c r="Q55" s="43">
        <v>11910</v>
      </c>
      <c r="R55" s="43">
        <v>2408</v>
      </c>
      <c r="S55" s="43">
        <v>3516</v>
      </c>
      <c r="T55" s="43">
        <v>791</v>
      </c>
      <c r="U55" s="43">
        <v>0</v>
      </c>
      <c r="V55" s="43">
        <v>805</v>
      </c>
      <c r="W55" s="43">
        <v>0</v>
      </c>
      <c r="X55" s="44">
        <v>132409</v>
      </c>
      <c r="Y55" s="36"/>
    </row>
    <row r="56" spans="1:25" ht="13.5" customHeight="1">
      <c r="A56" s="37">
        <v>44</v>
      </c>
      <c r="B56" s="38"/>
      <c r="C56" s="39" t="s">
        <v>69</v>
      </c>
      <c r="D56" s="40">
        <v>47561</v>
      </c>
      <c r="E56" s="41">
        <v>35097</v>
      </c>
      <c r="F56" s="41">
        <v>367886</v>
      </c>
      <c r="G56" s="41">
        <v>210830</v>
      </c>
      <c r="H56" s="41">
        <v>35724</v>
      </c>
      <c r="I56" s="41">
        <v>17392</v>
      </c>
      <c r="J56" s="41">
        <v>8320</v>
      </c>
      <c r="K56" s="42">
        <v>9591</v>
      </c>
      <c r="L56" s="37"/>
      <c r="M56" s="43">
        <v>32543</v>
      </c>
      <c r="N56" s="43">
        <v>230</v>
      </c>
      <c r="O56" s="43">
        <v>44003</v>
      </c>
      <c r="P56" s="43">
        <v>2287</v>
      </c>
      <c r="Q56" s="43">
        <v>100082</v>
      </c>
      <c r="R56" s="43">
        <v>24036</v>
      </c>
      <c r="S56" s="43">
        <v>42598</v>
      </c>
      <c r="T56" s="43">
        <v>186</v>
      </c>
      <c r="U56" s="43">
        <v>53</v>
      </c>
      <c r="V56" s="43">
        <v>93</v>
      </c>
      <c r="W56" s="43">
        <v>0</v>
      </c>
      <c r="X56" s="44">
        <v>978512</v>
      </c>
      <c r="Y56" s="36"/>
    </row>
    <row r="57" spans="1:25" ht="13.5" customHeight="1">
      <c r="A57" s="37">
        <v>45</v>
      </c>
      <c r="B57" s="38"/>
      <c r="C57" s="39" t="s">
        <v>70</v>
      </c>
      <c r="D57" s="40">
        <v>18698</v>
      </c>
      <c r="E57" s="41">
        <v>12160</v>
      </c>
      <c r="F57" s="41">
        <v>11867</v>
      </c>
      <c r="G57" s="41">
        <v>29807</v>
      </c>
      <c r="H57" s="41">
        <v>7378</v>
      </c>
      <c r="I57" s="41">
        <v>14947</v>
      </c>
      <c r="J57" s="41">
        <v>1358</v>
      </c>
      <c r="K57" s="42">
        <v>3424</v>
      </c>
      <c r="L57" s="37"/>
      <c r="M57" s="43">
        <v>42</v>
      </c>
      <c r="N57" s="43">
        <v>4596</v>
      </c>
      <c r="O57" s="43">
        <v>441</v>
      </c>
      <c r="P57" s="43">
        <v>421</v>
      </c>
      <c r="Q57" s="43">
        <v>7401</v>
      </c>
      <c r="R57" s="43">
        <v>55</v>
      </c>
      <c r="S57" s="43">
        <v>5656</v>
      </c>
      <c r="T57" s="43">
        <v>1727</v>
      </c>
      <c r="U57" s="43">
        <v>0</v>
      </c>
      <c r="V57" s="43">
        <v>327</v>
      </c>
      <c r="W57" s="43">
        <v>0</v>
      </c>
      <c r="X57" s="44">
        <v>120305</v>
      </c>
      <c r="Y57" s="36"/>
    </row>
    <row r="58" spans="1:25" ht="13.5" customHeight="1">
      <c r="A58" s="37">
        <v>46</v>
      </c>
      <c r="B58" s="38"/>
      <c r="C58" s="39" t="s">
        <v>71</v>
      </c>
      <c r="D58" s="40">
        <v>31361</v>
      </c>
      <c r="E58" s="41">
        <v>35283</v>
      </c>
      <c r="F58" s="41">
        <v>128861</v>
      </c>
      <c r="G58" s="41">
        <v>197046</v>
      </c>
      <c r="H58" s="41">
        <v>85063</v>
      </c>
      <c r="I58" s="41">
        <v>32349</v>
      </c>
      <c r="J58" s="41">
        <v>9391</v>
      </c>
      <c r="K58" s="42">
        <v>22019</v>
      </c>
      <c r="L58" s="37"/>
      <c r="M58" s="43">
        <v>656</v>
      </c>
      <c r="N58" s="43">
        <v>418</v>
      </c>
      <c r="O58" s="43">
        <v>18082</v>
      </c>
      <c r="P58" s="43">
        <v>9191</v>
      </c>
      <c r="Q58" s="43">
        <v>108207</v>
      </c>
      <c r="R58" s="43">
        <v>2792</v>
      </c>
      <c r="S58" s="43">
        <v>12463</v>
      </c>
      <c r="T58" s="43">
        <v>8682</v>
      </c>
      <c r="U58" s="43">
        <v>0</v>
      </c>
      <c r="V58" s="43">
        <v>0</v>
      </c>
      <c r="W58" s="43">
        <v>0</v>
      </c>
      <c r="X58" s="44">
        <v>701864</v>
      </c>
      <c r="Y58" s="36"/>
    </row>
    <row r="59" spans="1:25" ht="13.5" customHeight="1">
      <c r="A59" s="37">
        <v>47</v>
      </c>
      <c r="B59" s="38"/>
      <c r="C59" s="39" t="s">
        <v>72</v>
      </c>
      <c r="D59" s="40">
        <v>79398</v>
      </c>
      <c r="E59" s="41">
        <v>61943</v>
      </c>
      <c r="F59" s="41">
        <v>49945</v>
      </c>
      <c r="G59" s="41">
        <v>34584</v>
      </c>
      <c r="H59" s="41">
        <v>4489</v>
      </c>
      <c r="I59" s="41">
        <v>14739</v>
      </c>
      <c r="J59" s="41">
        <v>5187</v>
      </c>
      <c r="K59" s="42">
        <v>2761</v>
      </c>
      <c r="L59" s="37"/>
      <c r="M59" s="43">
        <v>954</v>
      </c>
      <c r="N59" s="43">
        <v>569</v>
      </c>
      <c r="O59" s="43">
        <v>27</v>
      </c>
      <c r="P59" s="43">
        <v>4384</v>
      </c>
      <c r="Q59" s="43">
        <v>17535</v>
      </c>
      <c r="R59" s="43">
        <v>5459</v>
      </c>
      <c r="S59" s="43">
        <v>8851</v>
      </c>
      <c r="T59" s="43">
        <v>1642</v>
      </c>
      <c r="U59" s="43">
        <v>0</v>
      </c>
      <c r="V59" s="43">
        <v>111</v>
      </c>
      <c r="W59" s="43">
        <v>0</v>
      </c>
      <c r="X59" s="44">
        <v>292578</v>
      </c>
      <c r="Y59" s="36"/>
    </row>
    <row r="60" spans="1:25" ht="13.5" customHeight="1">
      <c r="A60" s="37">
        <v>48</v>
      </c>
      <c r="B60" s="38"/>
      <c r="C60" s="39" t="s">
        <v>73</v>
      </c>
      <c r="D60" s="40">
        <v>297126</v>
      </c>
      <c r="E60" s="41">
        <v>214568</v>
      </c>
      <c r="F60" s="41">
        <v>684270</v>
      </c>
      <c r="G60" s="41">
        <v>215620</v>
      </c>
      <c r="H60" s="41">
        <v>57275</v>
      </c>
      <c r="I60" s="41">
        <v>31048</v>
      </c>
      <c r="J60" s="41">
        <v>23937</v>
      </c>
      <c r="K60" s="42">
        <v>29134</v>
      </c>
      <c r="L60" s="37"/>
      <c r="M60" s="43">
        <v>47892</v>
      </c>
      <c r="N60" s="43">
        <v>1991</v>
      </c>
      <c r="O60" s="43">
        <v>18523</v>
      </c>
      <c r="P60" s="43">
        <v>19239</v>
      </c>
      <c r="Q60" s="43">
        <v>315191</v>
      </c>
      <c r="R60" s="43">
        <v>15148</v>
      </c>
      <c r="S60" s="43">
        <v>50434</v>
      </c>
      <c r="T60" s="43">
        <v>886</v>
      </c>
      <c r="U60" s="43">
        <v>1474</v>
      </c>
      <c r="V60" s="43">
        <v>1</v>
      </c>
      <c r="W60" s="43">
        <v>0</v>
      </c>
      <c r="X60" s="44">
        <v>2023757</v>
      </c>
      <c r="Y60" s="36"/>
    </row>
    <row r="61" spans="1:25" ht="3.75" customHeight="1">
      <c r="A61" s="37"/>
      <c r="B61" s="38"/>
      <c r="C61" s="39"/>
      <c r="D61" s="40" t="s">
        <v>30</v>
      </c>
      <c r="E61" s="41" t="s">
        <v>30</v>
      </c>
      <c r="F61" s="41" t="s">
        <v>30</v>
      </c>
      <c r="G61" s="41" t="s">
        <v>30</v>
      </c>
      <c r="H61" s="41" t="s">
        <v>30</v>
      </c>
      <c r="I61" s="41" t="s">
        <v>30</v>
      </c>
      <c r="J61" s="41" t="s">
        <v>30</v>
      </c>
      <c r="K61" s="42" t="s">
        <v>30</v>
      </c>
      <c r="L61" s="37"/>
      <c r="M61" s="43" t="s">
        <v>30</v>
      </c>
      <c r="N61" s="43" t="s">
        <v>30</v>
      </c>
      <c r="O61" s="43" t="s">
        <v>30</v>
      </c>
      <c r="P61" s="43" t="s">
        <v>30</v>
      </c>
      <c r="Q61" s="43" t="s">
        <v>30</v>
      </c>
      <c r="R61" s="43" t="s">
        <v>30</v>
      </c>
      <c r="S61" s="43" t="s">
        <v>30</v>
      </c>
      <c r="T61" s="43" t="s">
        <v>30</v>
      </c>
      <c r="U61" s="43" t="s">
        <v>30</v>
      </c>
      <c r="V61" s="43" t="s">
        <v>30</v>
      </c>
      <c r="W61" s="43" t="s">
        <v>30</v>
      </c>
      <c r="X61" s="44"/>
      <c r="Y61" s="36"/>
    </row>
    <row r="62" spans="1:25" ht="13.5" customHeight="1">
      <c r="A62" s="37">
        <v>49</v>
      </c>
      <c r="B62" s="38"/>
      <c r="C62" s="39" t="s">
        <v>74</v>
      </c>
      <c r="D62" s="40">
        <v>-116584</v>
      </c>
      <c r="E62" s="41">
        <v>-39594</v>
      </c>
      <c r="F62" s="41">
        <v>-108805</v>
      </c>
      <c r="G62" s="41">
        <v>-30403</v>
      </c>
      <c r="H62" s="41">
        <v>-17171</v>
      </c>
      <c r="I62" s="41">
        <v>-11526</v>
      </c>
      <c r="J62" s="41">
        <v>0</v>
      </c>
      <c r="K62" s="42">
        <v>-19791</v>
      </c>
      <c r="L62" s="37"/>
      <c r="M62" s="43">
        <v>-4733</v>
      </c>
      <c r="N62" s="43">
        <v>-21175</v>
      </c>
      <c r="O62" s="43">
        <v>-5473</v>
      </c>
      <c r="P62" s="43">
        <v>-5365</v>
      </c>
      <c r="Q62" s="43">
        <v>-7626</v>
      </c>
      <c r="R62" s="43">
        <v>-6356</v>
      </c>
      <c r="S62" s="43">
        <v>-16429</v>
      </c>
      <c r="T62" s="43">
        <v>-4235</v>
      </c>
      <c r="U62" s="43">
        <v>-1284</v>
      </c>
      <c r="V62" s="43">
        <v>-1637</v>
      </c>
      <c r="W62" s="43">
        <v>-60</v>
      </c>
      <c r="X62" s="44">
        <v>-418247</v>
      </c>
      <c r="Y62" s="36"/>
    </row>
    <row r="63" spans="1:25" ht="13.5" customHeight="1">
      <c r="A63" s="37">
        <v>50</v>
      </c>
      <c r="B63" s="38"/>
      <c r="C63" s="39" t="s">
        <v>75</v>
      </c>
      <c r="D63" s="40">
        <v>-355658</v>
      </c>
      <c r="E63" s="41">
        <v>-238877</v>
      </c>
      <c r="F63" s="41">
        <v>-1014091</v>
      </c>
      <c r="G63" s="41">
        <v>-728727</v>
      </c>
      <c r="H63" s="41">
        <v>-147492</v>
      </c>
      <c r="I63" s="41">
        <v>-83027</v>
      </c>
      <c r="J63" s="41">
        <v>-46615</v>
      </c>
      <c r="K63" s="42">
        <v>-37076</v>
      </c>
      <c r="L63" s="37"/>
      <c r="M63" s="43">
        <v>-65672</v>
      </c>
      <c r="N63" s="43">
        <v>0</v>
      </c>
      <c r="O63" s="43">
        <v>-47911</v>
      </c>
      <c r="P63" s="43">
        <v>-26994</v>
      </c>
      <c r="Q63" s="43">
        <v>-357519</v>
      </c>
      <c r="R63" s="43">
        <v>-59043</v>
      </c>
      <c r="S63" s="43">
        <v>-92333</v>
      </c>
      <c r="T63" s="43">
        <v>-8245</v>
      </c>
      <c r="U63" s="43">
        <v>-5458</v>
      </c>
      <c r="V63" s="43">
        <v>-184</v>
      </c>
      <c r="W63" s="43">
        <v>-464</v>
      </c>
      <c r="X63" s="44">
        <v>-3315386</v>
      </c>
      <c r="Y63" s="36"/>
    </row>
    <row r="64" spans="1:25" ht="6" customHeight="1">
      <c r="A64" s="37"/>
      <c r="B64" s="38"/>
      <c r="C64" s="39"/>
      <c r="D64" s="40" t="s">
        <v>30</v>
      </c>
      <c r="E64" s="41" t="s">
        <v>30</v>
      </c>
      <c r="F64" s="41" t="s">
        <v>30</v>
      </c>
      <c r="G64" s="41" t="s">
        <v>30</v>
      </c>
      <c r="H64" s="41" t="s">
        <v>30</v>
      </c>
      <c r="I64" s="41" t="s">
        <v>30</v>
      </c>
      <c r="J64" s="41" t="s">
        <v>30</v>
      </c>
      <c r="K64" s="42" t="s">
        <v>30</v>
      </c>
      <c r="L64" s="37"/>
      <c r="M64" s="43" t="s">
        <v>30</v>
      </c>
      <c r="N64" s="43" t="s">
        <v>30</v>
      </c>
      <c r="O64" s="43" t="s">
        <v>30</v>
      </c>
      <c r="P64" s="43" t="s">
        <v>30</v>
      </c>
      <c r="Q64" s="43" t="s">
        <v>30</v>
      </c>
      <c r="R64" s="43" t="s">
        <v>30</v>
      </c>
      <c r="S64" s="43" t="s">
        <v>30</v>
      </c>
      <c r="T64" s="43" t="s">
        <v>30</v>
      </c>
      <c r="U64" s="43" t="s">
        <v>30</v>
      </c>
      <c r="V64" s="43" t="s">
        <v>30</v>
      </c>
      <c r="W64" s="43" t="s">
        <v>30</v>
      </c>
      <c r="X64" s="44"/>
      <c r="Y64" s="36"/>
    </row>
    <row r="65" spans="1:25" ht="13.5" customHeight="1">
      <c r="A65" s="28">
        <v>51</v>
      </c>
      <c r="B65" s="29"/>
      <c r="C65" s="30" t="s">
        <v>76</v>
      </c>
      <c r="D65" s="45">
        <v>8178</v>
      </c>
      <c r="E65" s="46">
        <v>49027</v>
      </c>
      <c r="F65" s="46">
        <v>69479</v>
      </c>
      <c r="G65" s="46">
        <v>47327</v>
      </c>
      <c r="H65" s="46">
        <v>16436</v>
      </c>
      <c r="I65" s="46">
        <v>26940</v>
      </c>
      <c r="J65" s="46">
        <v>6538</v>
      </c>
      <c r="K65" s="47">
        <v>1181</v>
      </c>
      <c r="L65" s="28"/>
      <c r="M65" s="48">
        <v>15521</v>
      </c>
      <c r="N65" s="48">
        <v>0</v>
      </c>
      <c r="O65" s="48">
        <v>332</v>
      </c>
      <c r="P65" s="48">
        <v>130</v>
      </c>
      <c r="Q65" s="48">
        <v>52317</v>
      </c>
      <c r="R65" s="48">
        <v>10806</v>
      </c>
      <c r="S65" s="48">
        <v>11038</v>
      </c>
      <c r="T65" s="48">
        <v>73</v>
      </c>
      <c r="U65" s="48">
        <v>0</v>
      </c>
      <c r="V65" s="48">
        <v>0</v>
      </c>
      <c r="W65" s="48">
        <v>0</v>
      </c>
      <c r="X65" s="49">
        <v>315323</v>
      </c>
      <c r="Y65" s="36"/>
    </row>
    <row r="66" spans="1:25" ht="13.5" customHeight="1">
      <c r="A66" s="28">
        <v>52</v>
      </c>
      <c r="B66" s="29"/>
      <c r="C66" s="30" t="s">
        <v>77</v>
      </c>
      <c r="D66" s="45">
        <v>284605</v>
      </c>
      <c r="E66" s="46">
        <v>172091</v>
      </c>
      <c r="F66" s="46">
        <v>578913</v>
      </c>
      <c r="G66" s="46">
        <v>711506</v>
      </c>
      <c r="H66" s="46">
        <v>76588</v>
      </c>
      <c r="I66" s="46">
        <v>88240</v>
      </c>
      <c r="J66" s="46">
        <v>29635</v>
      </c>
      <c r="K66" s="47">
        <v>34450</v>
      </c>
      <c r="L66" s="28"/>
      <c r="M66" s="48">
        <v>60559</v>
      </c>
      <c r="N66" s="48">
        <v>26945</v>
      </c>
      <c r="O66" s="48">
        <v>38474</v>
      </c>
      <c r="P66" s="48">
        <v>31214</v>
      </c>
      <c r="Q66" s="48">
        <v>245220</v>
      </c>
      <c r="R66" s="48">
        <v>58875</v>
      </c>
      <c r="S66" s="48">
        <v>158377</v>
      </c>
      <c r="T66" s="48">
        <v>7174</v>
      </c>
      <c r="U66" s="48">
        <v>5838</v>
      </c>
      <c r="V66" s="48">
        <v>11485</v>
      </c>
      <c r="W66" s="48">
        <v>7330</v>
      </c>
      <c r="X66" s="49">
        <v>2627519</v>
      </c>
      <c r="Y66" s="36"/>
    </row>
    <row r="67" spans="1:25" ht="4.5" customHeight="1">
      <c r="A67" s="37"/>
      <c r="B67" s="38"/>
      <c r="C67" s="39"/>
      <c r="D67" s="40"/>
      <c r="E67" s="41"/>
      <c r="F67" s="41"/>
      <c r="G67" s="41"/>
      <c r="H67" s="41"/>
      <c r="I67" s="41"/>
      <c r="J67" s="41"/>
      <c r="K67" s="42"/>
      <c r="L67" s="37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4"/>
      <c r="Y67" s="36"/>
    </row>
    <row r="68" spans="1:25" ht="13.5" customHeight="1">
      <c r="A68" s="28">
        <v>53</v>
      </c>
      <c r="B68" s="29"/>
      <c r="C68" s="30" t="s">
        <v>78</v>
      </c>
      <c r="D68" s="45">
        <v>1267258</v>
      </c>
      <c r="E68" s="46">
        <v>921621</v>
      </c>
      <c r="F68" s="46">
        <v>1831398</v>
      </c>
      <c r="G68" s="46">
        <v>2058175</v>
      </c>
      <c r="H68" s="46">
        <v>452762</v>
      </c>
      <c r="I68" s="46">
        <v>528441</v>
      </c>
      <c r="J68" s="46">
        <v>220891</v>
      </c>
      <c r="K68" s="47">
        <v>137587</v>
      </c>
      <c r="L68" s="28"/>
      <c r="M68" s="48">
        <v>184278</v>
      </c>
      <c r="N68" s="48">
        <v>28898</v>
      </c>
      <c r="O68" s="48">
        <v>602343</v>
      </c>
      <c r="P68" s="48">
        <v>117005</v>
      </c>
      <c r="Q68" s="48">
        <v>630994</v>
      </c>
      <c r="R68" s="48">
        <v>74447</v>
      </c>
      <c r="S68" s="48">
        <v>508727</v>
      </c>
      <c r="T68" s="48">
        <v>33165</v>
      </c>
      <c r="U68" s="48">
        <v>301293</v>
      </c>
      <c r="V68" s="48">
        <v>9272</v>
      </c>
      <c r="W68" s="48">
        <v>1746</v>
      </c>
      <c r="X68" s="49">
        <v>9910301</v>
      </c>
      <c r="Y68" s="36"/>
    </row>
    <row r="69" spans="1:25" ht="13.5" customHeight="1">
      <c r="A69" s="37">
        <v>54</v>
      </c>
      <c r="B69" s="38"/>
      <c r="C69" s="39" t="s">
        <v>79</v>
      </c>
      <c r="D69" s="40">
        <v>933301</v>
      </c>
      <c r="E69" s="41">
        <v>541998</v>
      </c>
      <c r="F69" s="41">
        <v>1602805</v>
      </c>
      <c r="G69" s="41">
        <v>1593872</v>
      </c>
      <c r="H69" s="41">
        <v>263864</v>
      </c>
      <c r="I69" s="41">
        <v>323854</v>
      </c>
      <c r="J69" s="41">
        <v>134727</v>
      </c>
      <c r="K69" s="42">
        <v>69448</v>
      </c>
      <c r="L69" s="37"/>
      <c r="M69" s="43">
        <v>87835</v>
      </c>
      <c r="N69" s="43">
        <v>27655</v>
      </c>
      <c r="O69" s="43">
        <v>472012</v>
      </c>
      <c r="P69" s="43">
        <v>168201</v>
      </c>
      <c r="Q69" s="43">
        <v>558543</v>
      </c>
      <c r="R69" s="43">
        <v>44937</v>
      </c>
      <c r="S69" s="43">
        <v>303863</v>
      </c>
      <c r="T69" s="43">
        <v>28262</v>
      </c>
      <c r="U69" s="43">
        <v>290402</v>
      </c>
      <c r="V69" s="43">
        <v>8867</v>
      </c>
      <c r="W69" s="43">
        <v>782</v>
      </c>
      <c r="X69" s="44">
        <v>7455228</v>
      </c>
      <c r="Y69" s="36"/>
    </row>
    <row r="70" spans="1:25" ht="13.5" customHeight="1">
      <c r="A70" s="37">
        <v>55</v>
      </c>
      <c r="B70" s="38"/>
      <c r="C70" s="39" t="s">
        <v>80</v>
      </c>
      <c r="D70" s="40">
        <v>333957</v>
      </c>
      <c r="E70" s="41">
        <v>379623</v>
      </c>
      <c r="F70" s="41">
        <v>228593</v>
      </c>
      <c r="G70" s="41">
        <v>464303</v>
      </c>
      <c r="H70" s="41">
        <v>188898</v>
      </c>
      <c r="I70" s="41">
        <v>204587</v>
      </c>
      <c r="J70" s="41">
        <v>86164</v>
      </c>
      <c r="K70" s="42">
        <v>68139</v>
      </c>
      <c r="L70" s="37"/>
      <c r="M70" s="43">
        <v>96443</v>
      </c>
      <c r="N70" s="43">
        <v>1243</v>
      </c>
      <c r="O70" s="43">
        <v>130331</v>
      </c>
      <c r="P70" s="43">
        <v>-51196</v>
      </c>
      <c r="Q70" s="43">
        <v>72451</v>
      </c>
      <c r="R70" s="43">
        <v>29510</v>
      </c>
      <c r="S70" s="43">
        <v>204864</v>
      </c>
      <c r="T70" s="43">
        <v>4903</v>
      </c>
      <c r="U70" s="43">
        <v>10891</v>
      </c>
      <c r="V70" s="43">
        <v>405</v>
      </c>
      <c r="W70" s="43">
        <v>964</v>
      </c>
      <c r="X70" s="44">
        <v>2455073</v>
      </c>
      <c r="Y70" s="36"/>
    </row>
    <row r="71" spans="1:25" ht="4.5" customHeight="1">
      <c r="A71" s="37"/>
      <c r="B71" s="38"/>
      <c r="C71" s="39"/>
      <c r="D71" s="40" t="s">
        <v>30</v>
      </c>
      <c r="E71" s="41" t="s">
        <v>30</v>
      </c>
      <c r="F71" s="41" t="s">
        <v>30</v>
      </c>
      <c r="G71" s="41" t="s">
        <v>30</v>
      </c>
      <c r="H71" s="41" t="s">
        <v>30</v>
      </c>
      <c r="I71" s="41" t="s">
        <v>30</v>
      </c>
      <c r="J71" s="41" t="s">
        <v>30</v>
      </c>
      <c r="K71" s="42" t="s">
        <v>30</v>
      </c>
      <c r="L71" s="37"/>
      <c r="M71" s="43" t="s">
        <v>30</v>
      </c>
      <c r="N71" s="43" t="s">
        <v>30</v>
      </c>
      <c r="O71" s="43" t="s">
        <v>30</v>
      </c>
      <c r="P71" s="43" t="s">
        <v>30</v>
      </c>
      <c r="Q71" s="43" t="s">
        <v>30</v>
      </c>
      <c r="R71" s="43" t="s">
        <v>30</v>
      </c>
      <c r="S71" s="43" t="s">
        <v>30</v>
      </c>
      <c r="T71" s="43" t="s">
        <v>30</v>
      </c>
      <c r="U71" s="43" t="s">
        <v>30</v>
      </c>
      <c r="V71" s="43" t="s">
        <v>30</v>
      </c>
      <c r="W71" s="43" t="s">
        <v>30</v>
      </c>
      <c r="X71" s="44"/>
      <c r="Y71" s="36"/>
    </row>
    <row r="72" spans="1:25" ht="13.5" customHeight="1">
      <c r="A72" s="28">
        <v>56</v>
      </c>
      <c r="B72" s="29"/>
      <c r="C72" s="30" t="s">
        <v>81</v>
      </c>
      <c r="D72" s="45">
        <v>10176091</v>
      </c>
      <c r="E72" s="46">
        <v>5298310</v>
      </c>
      <c r="F72" s="46">
        <v>17685750</v>
      </c>
      <c r="G72" s="46">
        <v>15470645</v>
      </c>
      <c r="H72" s="46">
        <v>1890615</v>
      </c>
      <c r="I72" s="46">
        <v>2277225</v>
      </c>
      <c r="J72" s="46">
        <v>1211799</v>
      </c>
      <c r="K72" s="47">
        <v>1004811</v>
      </c>
      <c r="L72" s="28"/>
      <c r="M72" s="48">
        <v>2158644</v>
      </c>
      <c r="N72" s="48">
        <v>451128</v>
      </c>
      <c r="O72" s="48">
        <v>2701556</v>
      </c>
      <c r="P72" s="48">
        <v>644432</v>
      </c>
      <c r="Q72" s="48">
        <v>5467539</v>
      </c>
      <c r="R72" s="48">
        <v>1174833</v>
      </c>
      <c r="S72" s="48">
        <v>2869138</v>
      </c>
      <c r="T72" s="48">
        <v>167902</v>
      </c>
      <c r="U72" s="48">
        <v>1181445</v>
      </c>
      <c r="V72" s="48">
        <v>126873</v>
      </c>
      <c r="W72" s="48">
        <v>117837</v>
      </c>
      <c r="X72" s="49">
        <v>72076573</v>
      </c>
      <c r="Y72" s="36"/>
    </row>
    <row r="73" spans="1:25" ht="4.5" customHeight="1">
      <c r="A73" s="37"/>
      <c r="B73" s="38"/>
      <c r="C73" s="39"/>
      <c r="D73" s="40" t="s">
        <v>30</v>
      </c>
      <c r="E73" s="41" t="s">
        <v>30</v>
      </c>
      <c r="F73" s="41" t="s">
        <v>30</v>
      </c>
      <c r="G73" s="41" t="s">
        <v>30</v>
      </c>
      <c r="H73" s="41" t="s">
        <v>30</v>
      </c>
      <c r="I73" s="41" t="s">
        <v>30</v>
      </c>
      <c r="J73" s="41" t="s">
        <v>30</v>
      </c>
      <c r="K73" s="42" t="s">
        <v>30</v>
      </c>
      <c r="L73" s="37"/>
      <c r="M73" s="43" t="s">
        <v>30</v>
      </c>
      <c r="N73" s="43" t="s">
        <v>30</v>
      </c>
      <c r="O73" s="43" t="s">
        <v>30</v>
      </c>
      <c r="P73" s="43" t="s">
        <v>30</v>
      </c>
      <c r="Q73" s="43" t="s">
        <v>30</v>
      </c>
      <c r="R73" s="43" t="s">
        <v>30</v>
      </c>
      <c r="S73" s="43" t="s">
        <v>30</v>
      </c>
      <c r="T73" s="43" t="s">
        <v>30</v>
      </c>
      <c r="U73" s="43" t="s">
        <v>30</v>
      </c>
      <c r="V73" s="43" t="s">
        <v>30</v>
      </c>
      <c r="W73" s="43" t="s">
        <v>30</v>
      </c>
      <c r="X73" s="44"/>
      <c r="Y73" s="36"/>
    </row>
    <row r="74" spans="1:25" ht="13.5" customHeight="1">
      <c r="A74" s="37">
        <v>57</v>
      </c>
      <c r="B74" s="38"/>
      <c r="C74" s="39" t="s">
        <v>82</v>
      </c>
      <c r="D74" s="40">
        <v>2028847</v>
      </c>
      <c r="E74" s="41">
        <v>935895</v>
      </c>
      <c r="F74" s="41">
        <v>2233120</v>
      </c>
      <c r="G74" s="41">
        <v>3428667</v>
      </c>
      <c r="H74" s="41">
        <v>565332</v>
      </c>
      <c r="I74" s="41">
        <v>676037</v>
      </c>
      <c r="J74" s="41">
        <v>376201</v>
      </c>
      <c r="K74" s="42">
        <v>240297</v>
      </c>
      <c r="L74" s="37"/>
      <c r="M74" s="43">
        <v>413965</v>
      </c>
      <c r="N74" s="43">
        <v>52197</v>
      </c>
      <c r="O74" s="43">
        <v>1173024</v>
      </c>
      <c r="P74" s="43">
        <v>266225</v>
      </c>
      <c r="Q74" s="43">
        <v>1906789</v>
      </c>
      <c r="R74" s="43">
        <v>231756</v>
      </c>
      <c r="S74" s="43">
        <v>703185</v>
      </c>
      <c r="T74" s="43">
        <v>104576</v>
      </c>
      <c r="U74" s="43">
        <v>517898</v>
      </c>
      <c r="V74" s="43">
        <v>267</v>
      </c>
      <c r="W74" s="43">
        <v>12888</v>
      </c>
      <c r="X74" s="44">
        <v>15867166</v>
      </c>
      <c r="Y74" s="36"/>
    </row>
    <row r="75" spans="1:25" ht="13.5" customHeight="1">
      <c r="A75" s="58">
        <v>58</v>
      </c>
      <c r="B75" s="59"/>
      <c r="C75" s="60" t="s">
        <v>83</v>
      </c>
      <c r="D75" s="61">
        <v>10482757</v>
      </c>
      <c r="E75" s="62">
        <v>7308834</v>
      </c>
      <c r="F75" s="62">
        <v>19779321</v>
      </c>
      <c r="G75" s="62">
        <v>36179061</v>
      </c>
      <c r="H75" s="62">
        <v>3731957</v>
      </c>
      <c r="I75" s="63">
        <v>3584347</v>
      </c>
      <c r="J75" s="62">
        <v>1363445</v>
      </c>
      <c r="K75" s="64">
        <v>1229106</v>
      </c>
      <c r="L75" s="58"/>
      <c r="M75" s="65">
        <v>14805291</v>
      </c>
      <c r="N75" s="65">
        <v>332408</v>
      </c>
      <c r="O75" s="65">
        <v>2125153</v>
      </c>
      <c r="P75" s="65">
        <v>661523</v>
      </c>
      <c r="Q75" s="65">
        <v>8675208</v>
      </c>
      <c r="R75" s="65">
        <v>1284107</v>
      </c>
      <c r="S75" s="65">
        <v>3737182</v>
      </c>
      <c r="T75" s="65">
        <v>212529</v>
      </c>
      <c r="U75" s="65">
        <v>632502</v>
      </c>
      <c r="V75" s="65">
        <v>93127</v>
      </c>
      <c r="W75" s="66">
        <v>231526</v>
      </c>
      <c r="X75" s="67">
        <v>116449384</v>
      </c>
      <c r="Y75" s="36"/>
    </row>
    <row r="76" spans="1:25" ht="15" customHeight="1">
      <c r="A76" s="68" t="s">
        <v>208</v>
      </c>
      <c r="B76" s="68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36"/>
    </row>
    <row r="77" spans="1:25" ht="13.5" customHeight="1">
      <c r="A77" s="68" t="s">
        <v>84</v>
      </c>
      <c r="B77" s="68"/>
      <c r="C77" s="68"/>
      <c r="D77" s="69"/>
      <c r="E77" s="69"/>
      <c r="F77" s="69"/>
      <c r="G77" s="69"/>
      <c r="H77" s="69"/>
      <c r="I77" s="69"/>
      <c r="J77" s="69"/>
      <c r="K77" s="69"/>
      <c r="L77" s="68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36"/>
    </row>
    <row r="78" spans="1:25" ht="13.5" customHeight="1">
      <c r="A78" s="68" t="s">
        <v>85</v>
      </c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8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36"/>
    </row>
    <row r="79" spans="1:25" ht="13.5" customHeight="1">
      <c r="A79" s="68" t="s">
        <v>86</v>
      </c>
      <c r="B79" s="68"/>
      <c r="C79" s="68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36"/>
    </row>
    <row r="80" spans="1:25" ht="11.25" customHeight="1">
      <c r="A80" s="68"/>
      <c r="C80" s="68"/>
      <c r="D80" s="71"/>
      <c r="E80" s="71"/>
      <c r="F80" s="71"/>
      <c r="G80" s="71"/>
      <c r="H80" s="71"/>
      <c r="I80" s="71"/>
      <c r="J80" s="71"/>
      <c r="K80" s="71"/>
      <c r="L80" s="68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36"/>
    </row>
    <row r="81" spans="1:25" ht="23.25">
      <c r="A81" s="1"/>
      <c r="B81" s="1"/>
      <c r="C81" s="72"/>
      <c r="D81" s="72"/>
      <c r="E81" s="72"/>
      <c r="F81" s="72"/>
      <c r="G81" s="72"/>
      <c r="H81" s="72"/>
      <c r="I81" s="1"/>
      <c r="K81" s="2" t="s">
        <v>0</v>
      </c>
      <c r="L81" s="3" t="s">
        <v>1</v>
      </c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3"/>
      <c r="Y81" s="36"/>
    </row>
    <row r="82" spans="1:25" ht="15.75">
      <c r="A82" s="5"/>
      <c r="B82" s="5"/>
      <c r="C82" s="74"/>
      <c r="D82" s="74"/>
      <c r="E82" s="74"/>
      <c r="F82" s="74"/>
      <c r="G82" s="74"/>
      <c r="H82" s="74"/>
      <c r="I82" s="5"/>
      <c r="K82" s="6" t="s">
        <v>2</v>
      </c>
      <c r="L82" s="7" t="s">
        <v>3</v>
      </c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5"/>
      <c r="Y82" s="36"/>
    </row>
    <row r="83" spans="1:25" ht="16.5">
      <c r="A83" s="5"/>
      <c r="B83" s="5"/>
      <c r="C83" s="5"/>
      <c r="D83" s="5"/>
      <c r="E83" s="5"/>
      <c r="F83" s="5"/>
      <c r="G83" s="5"/>
      <c r="H83" s="8"/>
      <c r="K83" s="9" t="str">
        <f>K3</f>
        <v>AL  31  DE JU</v>
      </c>
      <c r="L83" s="10" t="str">
        <f>L3</f>
        <v>LIO  DEL  2000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36"/>
    </row>
    <row r="84" spans="1:25" ht="12.75" customHeight="1">
      <c r="A84" s="5"/>
      <c r="B84" s="5"/>
      <c r="C84" s="74"/>
      <c r="D84" s="74"/>
      <c r="E84" s="74"/>
      <c r="F84" s="74"/>
      <c r="G84" s="74"/>
      <c r="H84" s="74"/>
      <c r="I84" s="76"/>
      <c r="K84" s="12" t="s">
        <v>4</v>
      </c>
      <c r="L84" s="13" t="s">
        <v>5</v>
      </c>
      <c r="M84" s="5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5"/>
      <c r="Y84" s="36"/>
    </row>
    <row r="85" spans="1:25" ht="9.75" customHeight="1">
      <c r="A85" s="5"/>
      <c r="B85" s="5"/>
      <c r="C85" s="74"/>
      <c r="D85" s="74"/>
      <c r="E85" s="74"/>
      <c r="F85" s="74"/>
      <c r="G85" s="74"/>
      <c r="H85" s="74"/>
      <c r="I85" s="77"/>
      <c r="J85" s="74"/>
      <c r="K85" s="74"/>
      <c r="L85" s="5"/>
      <c r="M85" s="74"/>
      <c r="N85" s="74"/>
      <c r="O85" s="74"/>
      <c r="P85" s="74"/>
      <c r="Q85" s="78"/>
      <c r="R85" s="74"/>
      <c r="S85" s="74"/>
      <c r="T85" s="74"/>
      <c r="U85" s="74"/>
      <c r="V85" s="74"/>
      <c r="W85" s="74"/>
      <c r="X85" s="75"/>
      <c r="Y85" s="36"/>
    </row>
    <row r="86" spans="1:25" ht="4.5" customHeight="1">
      <c r="A86" s="16"/>
      <c r="B86" s="17"/>
      <c r="C86" s="18"/>
      <c r="D86" s="19"/>
      <c r="E86" s="19"/>
      <c r="F86" s="19"/>
      <c r="G86" s="19"/>
      <c r="H86" s="19"/>
      <c r="I86" s="19"/>
      <c r="J86" s="19"/>
      <c r="K86" s="18"/>
      <c r="L86" s="16"/>
      <c r="M86" s="19"/>
      <c r="N86" s="19"/>
      <c r="O86" s="19"/>
      <c r="P86" s="20"/>
      <c r="Q86" s="21"/>
      <c r="R86" s="19"/>
      <c r="S86" s="19"/>
      <c r="T86" s="19"/>
      <c r="U86" s="20"/>
      <c r="V86" s="20"/>
      <c r="W86" s="20"/>
      <c r="X86" s="19"/>
      <c r="Y86" s="36"/>
    </row>
    <row r="87" spans="1:25" ht="39.75" customHeight="1">
      <c r="A87" s="79"/>
      <c r="B87" s="80"/>
      <c r="C87" s="26" t="s">
        <v>87</v>
      </c>
      <c r="D87" s="25" t="s">
        <v>7</v>
      </c>
      <c r="E87" s="25" t="s">
        <v>8</v>
      </c>
      <c r="F87" s="25" t="s">
        <v>9</v>
      </c>
      <c r="G87" s="25" t="s">
        <v>10</v>
      </c>
      <c r="H87" s="25" t="s">
        <v>11</v>
      </c>
      <c r="I87" s="25" t="s">
        <v>12</v>
      </c>
      <c r="J87" s="25" t="s">
        <v>13</v>
      </c>
      <c r="K87" s="26" t="s">
        <v>14</v>
      </c>
      <c r="L87" s="79"/>
      <c r="M87" s="25" t="s">
        <v>15</v>
      </c>
      <c r="N87" s="25" t="s">
        <v>16</v>
      </c>
      <c r="O87" s="25" t="s">
        <v>17</v>
      </c>
      <c r="P87" s="27" t="s">
        <v>18</v>
      </c>
      <c r="Q87" s="25" t="s">
        <v>19</v>
      </c>
      <c r="R87" s="25" t="s">
        <v>211</v>
      </c>
      <c r="S87" s="25" t="s">
        <v>20</v>
      </c>
      <c r="T87" s="25" t="s">
        <v>21</v>
      </c>
      <c r="U87" s="27" t="s">
        <v>22</v>
      </c>
      <c r="V87" s="27" t="s">
        <v>23</v>
      </c>
      <c r="W87" s="27" t="s">
        <v>212</v>
      </c>
      <c r="X87" s="25" t="s">
        <v>24</v>
      </c>
      <c r="Y87" s="36"/>
    </row>
    <row r="88" spans="1:25" ht="5.25" customHeight="1">
      <c r="A88" s="81"/>
      <c r="B88" s="82"/>
      <c r="C88" s="83"/>
      <c r="D88" s="84"/>
      <c r="E88" s="85"/>
      <c r="F88" s="84"/>
      <c r="G88" s="84"/>
      <c r="H88" s="84"/>
      <c r="I88" s="85"/>
      <c r="J88" s="84"/>
      <c r="K88" s="85"/>
      <c r="L88" s="86"/>
      <c r="M88" s="84"/>
      <c r="N88" s="84"/>
      <c r="O88" s="84"/>
      <c r="P88" s="85"/>
      <c r="Q88" s="84"/>
      <c r="R88" s="84"/>
      <c r="S88" s="84"/>
      <c r="T88" s="84"/>
      <c r="U88" s="85"/>
      <c r="V88" s="87"/>
      <c r="W88" s="87"/>
      <c r="X88" s="84"/>
      <c r="Y88" s="36"/>
    </row>
    <row r="89" spans="1:25" ht="6" customHeight="1">
      <c r="A89" s="16"/>
      <c r="B89" s="17"/>
      <c r="C89" s="18"/>
      <c r="D89" s="88"/>
      <c r="E89" s="89"/>
      <c r="F89" s="90"/>
      <c r="G89" s="90"/>
      <c r="H89" s="90"/>
      <c r="I89" s="90"/>
      <c r="J89" s="90"/>
      <c r="K89" s="91"/>
      <c r="L89" s="16"/>
      <c r="M89" s="90"/>
      <c r="N89" s="90"/>
      <c r="O89" s="90"/>
      <c r="P89" s="89"/>
      <c r="Q89" s="90"/>
      <c r="R89" s="90"/>
      <c r="S89" s="90"/>
      <c r="T89" s="90"/>
      <c r="U89" s="89"/>
      <c r="V89" s="92"/>
      <c r="W89" s="92"/>
      <c r="X89" s="93"/>
      <c r="Y89" s="36"/>
    </row>
    <row r="90" spans="1:26" ht="11.25" customHeight="1">
      <c r="A90" s="94">
        <v>1</v>
      </c>
      <c r="B90" s="95"/>
      <c r="C90" s="96" t="s">
        <v>88</v>
      </c>
      <c r="D90" s="97">
        <v>8057581</v>
      </c>
      <c r="E90" s="98">
        <v>2704835</v>
      </c>
      <c r="F90" s="98">
        <v>13350556</v>
      </c>
      <c r="G90" s="98">
        <v>9497994</v>
      </c>
      <c r="H90" s="98">
        <v>859511</v>
      </c>
      <c r="I90" s="98">
        <v>936720</v>
      </c>
      <c r="J90" s="98">
        <v>549164</v>
      </c>
      <c r="K90" s="99">
        <v>679350</v>
      </c>
      <c r="L90" s="94"/>
      <c r="M90" s="100">
        <v>1071446</v>
      </c>
      <c r="N90" s="100">
        <v>284269</v>
      </c>
      <c r="O90" s="100">
        <v>1202539</v>
      </c>
      <c r="P90" s="100">
        <v>373336</v>
      </c>
      <c r="Q90" s="100">
        <v>2967837</v>
      </c>
      <c r="R90" s="100">
        <v>381851</v>
      </c>
      <c r="S90" s="100">
        <v>1276664</v>
      </c>
      <c r="T90" s="100">
        <v>91927</v>
      </c>
      <c r="U90" s="100">
        <v>428545</v>
      </c>
      <c r="V90" s="100">
        <v>26868</v>
      </c>
      <c r="W90" s="100">
        <v>22074</v>
      </c>
      <c r="X90" s="101">
        <v>44763067</v>
      </c>
      <c r="Y90" s="36"/>
      <c r="Z90" s="165"/>
    </row>
    <row r="91" spans="1:25" ht="7.5" customHeight="1">
      <c r="A91" s="102"/>
      <c r="B91" s="103"/>
      <c r="C91" s="104"/>
      <c r="D91" s="105" t="s">
        <v>30</v>
      </c>
      <c r="E91" s="106" t="s">
        <v>30</v>
      </c>
      <c r="F91" s="106" t="s">
        <v>30</v>
      </c>
      <c r="G91" s="106" t="s">
        <v>30</v>
      </c>
      <c r="H91" s="106" t="s">
        <v>30</v>
      </c>
      <c r="I91" s="106" t="s">
        <v>30</v>
      </c>
      <c r="J91" s="106" t="s">
        <v>30</v>
      </c>
      <c r="K91" s="107" t="s">
        <v>30</v>
      </c>
      <c r="L91" s="102"/>
      <c r="M91" s="108" t="s">
        <v>30</v>
      </c>
      <c r="N91" s="108" t="s">
        <v>30</v>
      </c>
      <c r="O91" s="108" t="s">
        <v>30</v>
      </c>
      <c r="P91" s="108" t="s">
        <v>30</v>
      </c>
      <c r="Q91" s="108" t="s">
        <v>30</v>
      </c>
      <c r="R91" s="108" t="s">
        <v>30</v>
      </c>
      <c r="S91" s="108" t="s">
        <v>30</v>
      </c>
      <c r="T91" s="108" t="s">
        <v>30</v>
      </c>
      <c r="U91" s="108" t="s">
        <v>30</v>
      </c>
      <c r="V91" s="108" t="s">
        <v>30</v>
      </c>
      <c r="W91" s="108" t="s">
        <v>30</v>
      </c>
      <c r="X91" s="109"/>
      <c r="Y91" s="36"/>
    </row>
    <row r="92" spans="1:25" ht="10.5" customHeight="1">
      <c r="A92" s="110">
        <v>2</v>
      </c>
      <c r="B92" s="111"/>
      <c r="C92" s="112" t="s">
        <v>89</v>
      </c>
      <c r="D92" s="113">
        <v>7969485</v>
      </c>
      <c r="E92" s="114">
        <v>2641473</v>
      </c>
      <c r="F92" s="114">
        <v>13245058</v>
      </c>
      <c r="G92" s="114">
        <v>9357072</v>
      </c>
      <c r="H92" s="114">
        <v>844537</v>
      </c>
      <c r="I92" s="114">
        <v>892321</v>
      </c>
      <c r="J92" s="114">
        <v>539344</v>
      </c>
      <c r="K92" s="115">
        <v>679099</v>
      </c>
      <c r="L92" s="110"/>
      <c r="M92" s="116">
        <v>1067966</v>
      </c>
      <c r="N92" s="116">
        <v>258019</v>
      </c>
      <c r="O92" s="116">
        <v>1187133</v>
      </c>
      <c r="P92" s="116">
        <v>335451</v>
      </c>
      <c r="Q92" s="116">
        <v>2852630</v>
      </c>
      <c r="R92" s="116">
        <v>381851</v>
      </c>
      <c r="S92" s="116">
        <v>1186198</v>
      </c>
      <c r="T92" s="116">
        <v>88339</v>
      </c>
      <c r="U92" s="116">
        <v>426722</v>
      </c>
      <c r="V92" s="116">
        <v>23868</v>
      </c>
      <c r="W92" s="116">
        <v>17971</v>
      </c>
      <c r="X92" s="117">
        <v>43994537</v>
      </c>
      <c r="Y92" s="36"/>
    </row>
    <row r="93" spans="1:25" ht="10.5" customHeight="1">
      <c r="A93" s="110">
        <v>3</v>
      </c>
      <c r="B93" s="111"/>
      <c r="C93" s="112" t="s">
        <v>90</v>
      </c>
      <c r="D93" s="113">
        <v>1198029</v>
      </c>
      <c r="E93" s="114">
        <v>373497</v>
      </c>
      <c r="F93" s="114">
        <v>2657954</v>
      </c>
      <c r="G93" s="114">
        <v>1635004</v>
      </c>
      <c r="H93" s="114">
        <v>147954</v>
      </c>
      <c r="I93" s="114">
        <v>218062</v>
      </c>
      <c r="J93" s="114">
        <v>64633</v>
      </c>
      <c r="K93" s="115">
        <v>117138</v>
      </c>
      <c r="L93" s="110"/>
      <c r="M93" s="116">
        <v>157978</v>
      </c>
      <c r="N93" s="116">
        <v>3610</v>
      </c>
      <c r="O93" s="116">
        <v>337005</v>
      </c>
      <c r="P93" s="116">
        <v>59829</v>
      </c>
      <c r="Q93" s="116">
        <v>410073</v>
      </c>
      <c r="R93" s="116">
        <v>70204</v>
      </c>
      <c r="S93" s="116">
        <v>126831</v>
      </c>
      <c r="T93" s="116">
        <v>1189</v>
      </c>
      <c r="U93" s="116">
        <v>60804</v>
      </c>
      <c r="V93" s="116">
        <v>0</v>
      </c>
      <c r="W93" s="116">
        <v>2370</v>
      </c>
      <c r="X93" s="117">
        <v>7642164</v>
      </c>
      <c r="Y93" s="36"/>
    </row>
    <row r="94" spans="1:25" ht="10.5" customHeight="1">
      <c r="A94" s="102">
        <v>4</v>
      </c>
      <c r="B94" s="103"/>
      <c r="C94" s="104" t="s">
        <v>91</v>
      </c>
      <c r="D94" s="105">
        <v>506238</v>
      </c>
      <c r="E94" s="106">
        <v>151803</v>
      </c>
      <c r="F94" s="106">
        <v>954347</v>
      </c>
      <c r="G94" s="106">
        <v>436988</v>
      </c>
      <c r="H94" s="106">
        <v>67362</v>
      </c>
      <c r="I94" s="106">
        <v>37891</v>
      </c>
      <c r="J94" s="106">
        <v>13862</v>
      </c>
      <c r="K94" s="107">
        <v>50700</v>
      </c>
      <c r="L94" s="102"/>
      <c r="M94" s="108">
        <v>22406</v>
      </c>
      <c r="N94" s="108">
        <v>0</v>
      </c>
      <c r="O94" s="108">
        <v>55216</v>
      </c>
      <c r="P94" s="108">
        <v>18568</v>
      </c>
      <c r="Q94" s="108">
        <v>118912</v>
      </c>
      <c r="R94" s="108">
        <v>18440</v>
      </c>
      <c r="S94" s="108">
        <v>19728</v>
      </c>
      <c r="T94" s="108">
        <v>220</v>
      </c>
      <c r="U94" s="108">
        <v>11516</v>
      </c>
      <c r="V94" s="108">
        <v>0</v>
      </c>
      <c r="W94" s="108">
        <v>557</v>
      </c>
      <c r="X94" s="109">
        <v>2484754</v>
      </c>
      <c r="Y94" s="36"/>
    </row>
    <row r="95" spans="1:25" ht="10.5" customHeight="1">
      <c r="A95" s="102">
        <v>5</v>
      </c>
      <c r="B95" s="103"/>
      <c r="C95" s="104" t="s">
        <v>92</v>
      </c>
      <c r="D95" s="105">
        <v>591096</v>
      </c>
      <c r="E95" s="106">
        <v>128344</v>
      </c>
      <c r="F95" s="106">
        <v>1494247</v>
      </c>
      <c r="G95" s="106">
        <v>910863</v>
      </c>
      <c r="H95" s="106">
        <v>59047</v>
      </c>
      <c r="I95" s="106">
        <v>81812</v>
      </c>
      <c r="J95" s="106">
        <v>31750</v>
      </c>
      <c r="K95" s="107">
        <v>27611</v>
      </c>
      <c r="L95" s="102"/>
      <c r="M95" s="108">
        <v>104826</v>
      </c>
      <c r="N95" s="108">
        <v>0</v>
      </c>
      <c r="O95" s="108">
        <v>256873</v>
      </c>
      <c r="P95" s="108">
        <v>37379</v>
      </c>
      <c r="Q95" s="108">
        <v>229456</v>
      </c>
      <c r="R95" s="108">
        <v>43174</v>
      </c>
      <c r="S95" s="108">
        <v>57103</v>
      </c>
      <c r="T95" s="108">
        <v>289</v>
      </c>
      <c r="U95" s="108">
        <v>45860</v>
      </c>
      <c r="V95" s="108">
        <v>0</v>
      </c>
      <c r="W95" s="108">
        <v>1774</v>
      </c>
      <c r="X95" s="109">
        <v>4101504</v>
      </c>
      <c r="Y95" s="36"/>
    </row>
    <row r="96" spans="1:25" ht="10.5" customHeight="1">
      <c r="A96" s="102">
        <v>6</v>
      </c>
      <c r="B96" s="103"/>
      <c r="C96" s="104" t="s">
        <v>93</v>
      </c>
      <c r="D96" s="105">
        <v>38850</v>
      </c>
      <c r="E96" s="106">
        <v>41195</v>
      </c>
      <c r="F96" s="106">
        <v>54191</v>
      </c>
      <c r="G96" s="106">
        <v>112334</v>
      </c>
      <c r="H96" s="106">
        <v>4933</v>
      </c>
      <c r="I96" s="106">
        <v>15234</v>
      </c>
      <c r="J96" s="106">
        <v>2416</v>
      </c>
      <c r="K96" s="107">
        <v>1771</v>
      </c>
      <c r="L96" s="102"/>
      <c r="M96" s="108">
        <v>4810</v>
      </c>
      <c r="N96" s="108">
        <v>2757</v>
      </c>
      <c r="O96" s="108">
        <v>6767</v>
      </c>
      <c r="P96" s="108">
        <v>604</v>
      </c>
      <c r="Q96" s="108">
        <v>32626</v>
      </c>
      <c r="R96" s="108">
        <v>4172</v>
      </c>
      <c r="S96" s="108">
        <v>11319</v>
      </c>
      <c r="T96" s="108">
        <v>568</v>
      </c>
      <c r="U96" s="108">
        <v>643</v>
      </c>
      <c r="V96" s="108">
        <v>0</v>
      </c>
      <c r="W96" s="108">
        <v>22</v>
      </c>
      <c r="X96" s="109">
        <v>335212</v>
      </c>
      <c r="Y96" s="36"/>
    </row>
    <row r="97" spans="1:25" ht="10.5" customHeight="1">
      <c r="A97" s="102">
        <v>7</v>
      </c>
      <c r="B97" s="103"/>
      <c r="C97" s="104" t="s">
        <v>94</v>
      </c>
      <c r="D97" s="105">
        <v>61845</v>
      </c>
      <c r="E97" s="106">
        <v>52155</v>
      </c>
      <c r="F97" s="106">
        <v>155169</v>
      </c>
      <c r="G97" s="106">
        <v>174819</v>
      </c>
      <c r="H97" s="106">
        <v>16612</v>
      </c>
      <c r="I97" s="106">
        <v>83125</v>
      </c>
      <c r="J97" s="106">
        <v>16605</v>
      </c>
      <c r="K97" s="107">
        <v>37056</v>
      </c>
      <c r="L97" s="102"/>
      <c r="M97" s="108">
        <v>25936</v>
      </c>
      <c r="N97" s="108">
        <v>853</v>
      </c>
      <c r="O97" s="108">
        <v>18149</v>
      </c>
      <c r="P97" s="108">
        <v>3278</v>
      </c>
      <c r="Q97" s="108">
        <v>29079</v>
      </c>
      <c r="R97" s="108">
        <v>4418</v>
      </c>
      <c r="S97" s="108">
        <v>38681</v>
      </c>
      <c r="T97" s="108">
        <v>112</v>
      </c>
      <c r="U97" s="108">
        <v>2785</v>
      </c>
      <c r="V97" s="108">
        <v>0</v>
      </c>
      <c r="W97" s="108">
        <v>17</v>
      </c>
      <c r="X97" s="109">
        <v>720694</v>
      </c>
      <c r="Y97" s="36"/>
    </row>
    <row r="98" spans="1:25" ht="6.75" customHeight="1">
      <c r="A98" s="102"/>
      <c r="B98" s="103"/>
      <c r="C98" s="104"/>
      <c r="K98" s="166"/>
      <c r="L98" s="166"/>
      <c r="X98" s="166"/>
      <c r="Y98" s="36"/>
    </row>
    <row r="99" spans="1:25" ht="10.5" customHeight="1">
      <c r="A99" s="110">
        <v>8</v>
      </c>
      <c r="B99" s="111"/>
      <c r="C99" s="112" t="s">
        <v>95</v>
      </c>
      <c r="D99" s="113">
        <v>1738454</v>
      </c>
      <c r="E99" s="114">
        <v>812338</v>
      </c>
      <c r="F99" s="114">
        <v>4808748</v>
      </c>
      <c r="G99" s="114">
        <v>2620544</v>
      </c>
      <c r="H99" s="114">
        <v>280319</v>
      </c>
      <c r="I99" s="114">
        <v>160942</v>
      </c>
      <c r="J99" s="114">
        <v>123543</v>
      </c>
      <c r="K99" s="115">
        <v>121122</v>
      </c>
      <c r="L99" s="110"/>
      <c r="M99" s="116">
        <v>210837</v>
      </c>
      <c r="N99" s="116">
        <v>35995</v>
      </c>
      <c r="O99" s="116">
        <v>254031</v>
      </c>
      <c r="P99" s="116">
        <v>38260</v>
      </c>
      <c r="Q99" s="116">
        <v>601736</v>
      </c>
      <c r="R99" s="116">
        <v>16444</v>
      </c>
      <c r="S99" s="116">
        <v>204917</v>
      </c>
      <c r="T99" s="116">
        <v>2630</v>
      </c>
      <c r="U99" s="116">
        <v>0</v>
      </c>
      <c r="V99" s="116">
        <v>1527</v>
      </c>
      <c r="W99" s="116">
        <v>0</v>
      </c>
      <c r="X99" s="117">
        <v>12032387</v>
      </c>
      <c r="Y99" s="36"/>
    </row>
    <row r="100" spans="1:25" ht="10.5" customHeight="1">
      <c r="A100" s="102">
        <v>9</v>
      </c>
      <c r="B100" s="103"/>
      <c r="C100" s="104" t="s">
        <v>96</v>
      </c>
      <c r="D100" s="105">
        <v>680799</v>
      </c>
      <c r="E100" s="106">
        <v>188783</v>
      </c>
      <c r="F100" s="106">
        <v>879974</v>
      </c>
      <c r="G100" s="106">
        <v>530753</v>
      </c>
      <c r="H100" s="106">
        <v>80130</v>
      </c>
      <c r="I100" s="106">
        <v>55427</v>
      </c>
      <c r="J100" s="106">
        <v>42018</v>
      </c>
      <c r="K100" s="107">
        <v>73323</v>
      </c>
      <c r="L100" s="102"/>
      <c r="M100" s="108">
        <v>24678</v>
      </c>
      <c r="N100" s="108">
        <v>22425</v>
      </c>
      <c r="O100" s="108">
        <v>11572</v>
      </c>
      <c r="P100" s="108">
        <v>2503</v>
      </c>
      <c r="Q100" s="108">
        <v>112555</v>
      </c>
      <c r="R100" s="108">
        <v>5227</v>
      </c>
      <c r="S100" s="108">
        <v>35336</v>
      </c>
      <c r="T100" s="108">
        <v>909</v>
      </c>
      <c r="U100" s="108">
        <v>0</v>
      </c>
      <c r="V100" s="108">
        <v>467</v>
      </c>
      <c r="W100" s="108">
        <v>0</v>
      </c>
      <c r="X100" s="109">
        <v>2746879</v>
      </c>
      <c r="Y100" s="36"/>
    </row>
    <row r="101" spans="1:25" ht="10.5" customHeight="1">
      <c r="A101" s="102">
        <v>10</v>
      </c>
      <c r="B101" s="103"/>
      <c r="C101" s="104" t="s">
        <v>97</v>
      </c>
      <c r="D101" s="105">
        <v>1057655</v>
      </c>
      <c r="E101" s="106">
        <v>623555</v>
      </c>
      <c r="F101" s="106">
        <v>3928774</v>
      </c>
      <c r="G101" s="106">
        <v>2089791</v>
      </c>
      <c r="H101" s="106">
        <v>200189</v>
      </c>
      <c r="I101" s="106">
        <v>105515</v>
      </c>
      <c r="J101" s="106">
        <v>81525</v>
      </c>
      <c r="K101" s="107">
        <v>47799</v>
      </c>
      <c r="L101" s="102"/>
      <c r="M101" s="108">
        <v>186159</v>
      </c>
      <c r="N101" s="108">
        <v>13570</v>
      </c>
      <c r="O101" s="108">
        <v>242459</v>
      </c>
      <c r="P101" s="108">
        <v>35757</v>
      </c>
      <c r="Q101" s="108">
        <v>489181</v>
      </c>
      <c r="R101" s="108">
        <v>11217</v>
      </c>
      <c r="S101" s="108">
        <v>169581</v>
      </c>
      <c r="T101" s="108">
        <v>1721</v>
      </c>
      <c r="U101" s="108">
        <v>0</v>
      </c>
      <c r="V101" s="108">
        <v>1060</v>
      </c>
      <c r="W101" s="108">
        <v>0</v>
      </c>
      <c r="X101" s="109">
        <v>9285508</v>
      </c>
      <c r="Y101" s="36"/>
    </row>
    <row r="102" spans="1:25" ht="6" customHeight="1">
      <c r="A102" s="102"/>
      <c r="B102" s="103"/>
      <c r="C102" s="104"/>
      <c r="D102" s="105" t="s">
        <v>30</v>
      </c>
      <c r="E102" s="106" t="s">
        <v>30</v>
      </c>
      <c r="F102" s="106" t="s">
        <v>30</v>
      </c>
      <c r="G102" s="106" t="s">
        <v>30</v>
      </c>
      <c r="H102" s="106" t="s">
        <v>30</v>
      </c>
      <c r="I102" s="106" t="s">
        <v>30</v>
      </c>
      <c r="J102" s="106" t="s">
        <v>30</v>
      </c>
      <c r="K102" s="107" t="s">
        <v>30</v>
      </c>
      <c r="L102" s="102"/>
      <c r="M102" s="108" t="s">
        <v>30</v>
      </c>
      <c r="N102" s="108" t="s">
        <v>30</v>
      </c>
      <c r="O102" s="108" t="s">
        <v>30</v>
      </c>
      <c r="P102" s="108" t="s">
        <v>30</v>
      </c>
      <c r="Q102" s="108" t="s">
        <v>30</v>
      </c>
      <c r="R102" s="108" t="s">
        <v>30</v>
      </c>
      <c r="S102" s="108" t="s">
        <v>30</v>
      </c>
      <c r="T102" s="108" t="s">
        <v>30</v>
      </c>
      <c r="U102" s="108" t="s">
        <v>30</v>
      </c>
      <c r="V102" s="108" t="s">
        <v>30</v>
      </c>
      <c r="W102" s="108" t="s">
        <v>30</v>
      </c>
      <c r="X102" s="109"/>
      <c r="Y102" s="36"/>
    </row>
    <row r="103" spans="1:25" ht="10.5" customHeight="1">
      <c r="A103" s="110">
        <v>11</v>
      </c>
      <c r="B103" s="111"/>
      <c r="C103" s="112" t="s">
        <v>98</v>
      </c>
      <c r="D103" s="113">
        <v>5033002</v>
      </c>
      <c r="E103" s="114">
        <v>1455638</v>
      </c>
      <c r="F103" s="114">
        <v>5778356</v>
      </c>
      <c r="G103" s="114">
        <v>5101524</v>
      </c>
      <c r="H103" s="114">
        <v>416264</v>
      </c>
      <c r="I103" s="114">
        <v>513317</v>
      </c>
      <c r="J103" s="114">
        <v>351168</v>
      </c>
      <c r="K103" s="115">
        <v>440839</v>
      </c>
      <c r="L103" s="110"/>
      <c r="M103" s="116">
        <v>699151</v>
      </c>
      <c r="N103" s="116">
        <v>218414</v>
      </c>
      <c r="O103" s="116">
        <v>596097</v>
      </c>
      <c r="P103" s="116">
        <v>237362</v>
      </c>
      <c r="Q103" s="116">
        <v>1840821</v>
      </c>
      <c r="R103" s="116">
        <v>295203</v>
      </c>
      <c r="S103" s="116">
        <v>854450</v>
      </c>
      <c r="T103" s="116">
        <v>84520</v>
      </c>
      <c r="U103" s="116">
        <v>365918</v>
      </c>
      <c r="V103" s="116">
        <v>22341</v>
      </c>
      <c r="W103" s="116">
        <v>15601</v>
      </c>
      <c r="X103" s="117">
        <v>24319986</v>
      </c>
      <c r="Y103" s="36"/>
    </row>
    <row r="104" spans="1:25" ht="10.5" customHeight="1">
      <c r="A104" s="102">
        <v>12</v>
      </c>
      <c r="B104" s="103"/>
      <c r="C104" s="104" t="s">
        <v>99</v>
      </c>
      <c r="D104" s="105">
        <v>22021</v>
      </c>
      <c r="E104" s="106">
        <v>56358</v>
      </c>
      <c r="F104" s="106">
        <v>85401</v>
      </c>
      <c r="G104" s="106">
        <v>93400</v>
      </c>
      <c r="H104" s="106">
        <v>0</v>
      </c>
      <c r="I104" s="106">
        <v>42</v>
      </c>
      <c r="J104" s="106">
        <v>0</v>
      </c>
      <c r="K104" s="107">
        <v>0</v>
      </c>
      <c r="L104" s="102"/>
      <c r="M104" s="108">
        <v>0</v>
      </c>
      <c r="N104" s="108">
        <v>6500</v>
      </c>
      <c r="O104" s="108">
        <v>2977</v>
      </c>
      <c r="P104" s="108">
        <v>1565</v>
      </c>
      <c r="Q104" s="108">
        <v>4067</v>
      </c>
      <c r="R104" s="108">
        <v>0</v>
      </c>
      <c r="S104" s="108">
        <v>0</v>
      </c>
      <c r="T104" s="108">
        <v>0</v>
      </c>
      <c r="U104" s="108">
        <v>81257</v>
      </c>
      <c r="V104" s="108">
        <v>11437</v>
      </c>
      <c r="W104" s="108">
        <v>0</v>
      </c>
      <c r="X104" s="109">
        <v>365025</v>
      </c>
      <c r="Y104" s="36"/>
    </row>
    <row r="105" spans="1:25" ht="10.5" customHeight="1">
      <c r="A105" s="102">
        <v>13</v>
      </c>
      <c r="B105" s="103"/>
      <c r="C105" s="104" t="s">
        <v>100</v>
      </c>
      <c r="D105" s="105">
        <v>0</v>
      </c>
      <c r="E105" s="106">
        <v>0</v>
      </c>
      <c r="F105" s="106">
        <v>53092</v>
      </c>
      <c r="G105" s="106">
        <v>0</v>
      </c>
      <c r="H105" s="106">
        <v>0</v>
      </c>
      <c r="I105" s="106">
        <v>0</v>
      </c>
      <c r="J105" s="106">
        <v>0</v>
      </c>
      <c r="K105" s="107">
        <v>0</v>
      </c>
      <c r="L105" s="102"/>
      <c r="M105" s="108">
        <v>0</v>
      </c>
      <c r="N105" s="108">
        <v>0</v>
      </c>
      <c r="O105" s="108">
        <v>0</v>
      </c>
      <c r="P105" s="108">
        <v>1127</v>
      </c>
      <c r="Q105" s="108">
        <v>0</v>
      </c>
      <c r="R105" s="108">
        <v>0</v>
      </c>
      <c r="S105" s="108">
        <v>31</v>
      </c>
      <c r="T105" s="108">
        <v>43</v>
      </c>
      <c r="U105" s="108">
        <v>0</v>
      </c>
      <c r="V105" s="108">
        <v>9889</v>
      </c>
      <c r="W105" s="108">
        <v>0</v>
      </c>
      <c r="X105" s="109">
        <v>64182</v>
      </c>
      <c r="Y105" s="36"/>
    </row>
    <row r="106" spans="1:25" ht="10.5" customHeight="1">
      <c r="A106" s="102">
        <v>14</v>
      </c>
      <c r="B106" s="103"/>
      <c r="C106" s="104" t="s">
        <v>101</v>
      </c>
      <c r="D106" s="105">
        <v>123190</v>
      </c>
      <c r="E106" s="106">
        <v>27709</v>
      </c>
      <c r="F106" s="106">
        <v>458381</v>
      </c>
      <c r="G106" s="106">
        <v>233149</v>
      </c>
      <c r="H106" s="106">
        <v>229504</v>
      </c>
      <c r="I106" s="106">
        <v>50174</v>
      </c>
      <c r="J106" s="106">
        <v>10356</v>
      </c>
      <c r="K106" s="107">
        <v>12795</v>
      </c>
      <c r="L106" s="102"/>
      <c r="M106" s="108">
        <v>41801</v>
      </c>
      <c r="N106" s="108">
        <v>0</v>
      </c>
      <c r="O106" s="108">
        <v>0</v>
      </c>
      <c r="P106" s="108">
        <v>227</v>
      </c>
      <c r="Q106" s="108">
        <v>117379</v>
      </c>
      <c r="R106" s="108">
        <v>102773</v>
      </c>
      <c r="S106" s="108">
        <v>40108</v>
      </c>
      <c r="T106" s="108">
        <v>9</v>
      </c>
      <c r="U106" s="108">
        <v>0</v>
      </c>
      <c r="V106" s="108">
        <v>0</v>
      </c>
      <c r="W106" s="108">
        <v>0</v>
      </c>
      <c r="X106" s="109">
        <v>1447555</v>
      </c>
      <c r="Y106" s="36"/>
    </row>
    <row r="107" spans="1:25" ht="10.5" customHeight="1">
      <c r="A107" s="102">
        <v>15</v>
      </c>
      <c r="B107" s="103"/>
      <c r="C107" s="104" t="s">
        <v>102</v>
      </c>
      <c r="D107" s="105">
        <v>840088</v>
      </c>
      <c r="E107" s="106">
        <v>537353</v>
      </c>
      <c r="F107" s="106">
        <v>731497</v>
      </c>
      <c r="G107" s="106">
        <v>1195520</v>
      </c>
      <c r="H107" s="106">
        <v>26731</v>
      </c>
      <c r="I107" s="106">
        <v>162563</v>
      </c>
      <c r="J107" s="106">
        <v>131601</v>
      </c>
      <c r="K107" s="107">
        <v>129170</v>
      </c>
      <c r="L107" s="102"/>
      <c r="M107" s="108">
        <v>83617</v>
      </c>
      <c r="N107" s="108">
        <v>112615</v>
      </c>
      <c r="O107" s="108">
        <v>208380</v>
      </c>
      <c r="P107" s="108">
        <v>106592</v>
      </c>
      <c r="Q107" s="108">
        <v>262784</v>
      </c>
      <c r="R107" s="108">
        <v>116941</v>
      </c>
      <c r="S107" s="108">
        <v>317210</v>
      </c>
      <c r="T107" s="108">
        <v>22360</v>
      </c>
      <c r="U107" s="108">
        <v>240174</v>
      </c>
      <c r="V107" s="108">
        <v>0</v>
      </c>
      <c r="W107" s="108">
        <v>2000</v>
      </c>
      <c r="X107" s="109">
        <v>5227196</v>
      </c>
      <c r="Y107" s="36"/>
    </row>
    <row r="108" spans="1:25" ht="10.5" customHeight="1">
      <c r="A108" s="102">
        <v>16</v>
      </c>
      <c r="B108" s="103"/>
      <c r="C108" s="104" t="s">
        <v>103</v>
      </c>
      <c r="D108" s="105">
        <v>3361306</v>
      </c>
      <c r="E108" s="106">
        <v>659087</v>
      </c>
      <c r="F108" s="106">
        <v>2686793</v>
      </c>
      <c r="G108" s="106">
        <v>2590307</v>
      </c>
      <c r="H108" s="106">
        <v>72667</v>
      </c>
      <c r="I108" s="106">
        <v>290150</v>
      </c>
      <c r="J108" s="106">
        <v>169804</v>
      </c>
      <c r="K108" s="107">
        <v>288959</v>
      </c>
      <c r="L108" s="102"/>
      <c r="M108" s="108">
        <v>555184</v>
      </c>
      <c r="N108" s="108">
        <v>70603</v>
      </c>
      <c r="O108" s="108">
        <v>339590</v>
      </c>
      <c r="P108" s="108">
        <v>118400</v>
      </c>
      <c r="Q108" s="108">
        <v>1240359</v>
      </c>
      <c r="R108" s="108">
        <v>64270</v>
      </c>
      <c r="S108" s="108">
        <v>451381</v>
      </c>
      <c r="T108" s="108">
        <v>61239</v>
      </c>
      <c r="U108" s="108">
        <v>44343</v>
      </c>
      <c r="V108" s="108">
        <v>0</v>
      </c>
      <c r="W108" s="108">
        <v>13601</v>
      </c>
      <c r="X108" s="109">
        <v>13078043</v>
      </c>
      <c r="Y108" s="36"/>
    </row>
    <row r="109" spans="1:25" ht="10.5" customHeight="1">
      <c r="A109" s="102">
        <v>17</v>
      </c>
      <c r="B109" s="103"/>
      <c r="C109" s="104" t="s">
        <v>104</v>
      </c>
      <c r="D109" s="105">
        <v>0</v>
      </c>
      <c r="E109" s="106">
        <v>0</v>
      </c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07">
        <v>0</v>
      </c>
      <c r="L109" s="102"/>
      <c r="M109" s="108">
        <v>0</v>
      </c>
      <c r="N109" s="108">
        <v>0</v>
      </c>
      <c r="O109" s="108">
        <v>0</v>
      </c>
      <c r="P109" s="108">
        <v>0</v>
      </c>
      <c r="Q109" s="108">
        <v>0</v>
      </c>
      <c r="R109" s="108">
        <v>0</v>
      </c>
      <c r="S109" s="108">
        <v>0</v>
      </c>
      <c r="T109" s="108">
        <v>0</v>
      </c>
      <c r="U109" s="108">
        <v>0</v>
      </c>
      <c r="V109" s="108">
        <v>0</v>
      </c>
      <c r="W109" s="108">
        <v>0</v>
      </c>
      <c r="X109" s="109">
        <v>0</v>
      </c>
      <c r="Y109" s="36"/>
    </row>
    <row r="110" spans="1:25" ht="10.5" customHeight="1">
      <c r="A110" s="102">
        <v>18</v>
      </c>
      <c r="B110" s="103"/>
      <c r="C110" s="104" t="s">
        <v>105</v>
      </c>
      <c r="D110" s="105">
        <v>0</v>
      </c>
      <c r="E110" s="106">
        <v>0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7">
        <v>0</v>
      </c>
      <c r="L110" s="102"/>
      <c r="M110" s="108">
        <v>0</v>
      </c>
      <c r="N110" s="108">
        <v>0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8">
        <v>0</v>
      </c>
      <c r="U110" s="108">
        <v>0</v>
      </c>
      <c r="V110" s="108">
        <v>0</v>
      </c>
      <c r="W110" s="108">
        <v>0</v>
      </c>
      <c r="X110" s="109">
        <v>0</v>
      </c>
      <c r="Y110" s="36"/>
    </row>
    <row r="111" spans="1:25" ht="10.5" customHeight="1">
      <c r="A111" s="102">
        <v>19</v>
      </c>
      <c r="B111" s="103"/>
      <c r="C111" s="104" t="s">
        <v>106</v>
      </c>
      <c r="D111" s="105">
        <v>77666</v>
      </c>
      <c r="E111" s="106">
        <v>16733</v>
      </c>
      <c r="F111" s="106">
        <v>134091</v>
      </c>
      <c r="G111" s="106">
        <v>42693</v>
      </c>
      <c r="H111" s="106">
        <v>9138</v>
      </c>
      <c r="I111" s="106">
        <v>1210</v>
      </c>
      <c r="J111" s="106">
        <v>2498</v>
      </c>
      <c r="K111" s="107">
        <v>1645</v>
      </c>
      <c r="L111" s="102"/>
      <c r="M111" s="108">
        <v>772</v>
      </c>
      <c r="N111" s="108">
        <v>12330</v>
      </c>
      <c r="O111" s="108">
        <v>71</v>
      </c>
      <c r="P111" s="108">
        <v>118</v>
      </c>
      <c r="Q111" s="108">
        <v>5971</v>
      </c>
      <c r="R111" s="108">
        <v>280</v>
      </c>
      <c r="S111" s="108">
        <v>1010</v>
      </c>
      <c r="T111" s="108">
        <v>94</v>
      </c>
      <c r="U111" s="108">
        <v>0</v>
      </c>
      <c r="V111" s="108">
        <v>22</v>
      </c>
      <c r="W111" s="108">
        <v>0</v>
      </c>
      <c r="X111" s="109">
        <v>306342</v>
      </c>
      <c r="Y111" s="36"/>
    </row>
    <row r="112" spans="1:25" ht="10.5" customHeight="1">
      <c r="A112" s="102">
        <v>20</v>
      </c>
      <c r="B112" s="103"/>
      <c r="C112" s="104" t="s">
        <v>107</v>
      </c>
      <c r="D112" s="105">
        <v>608631</v>
      </c>
      <c r="E112" s="106">
        <v>74584</v>
      </c>
      <c r="F112" s="106">
        <v>1629101</v>
      </c>
      <c r="G112" s="106">
        <v>644393</v>
      </c>
      <c r="H112" s="106">
        <v>78224</v>
      </c>
      <c r="I112" s="106">
        <v>9075</v>
      </c>
      <c r="J112" s="106">
        <v>12460</v>
      </c>
      <c r="K112" s="107">
        <v>8183</v>
      </c>
      <c r="L112" s="102"/>
      <c r="M112" s="108">
        <v>17777</v>
      </c>
      <c r="N112" s="108">
        <v>16366</v>
      </c>
      <c r="O112" s="108">
        <v>9183</v>
      </c>
      <c r="P112" s="108">
        <v>9333</v>
      </c>
      <c r="Q112" s="108">
        <v>80816</v>
      </c>
      <c r="R112" s="108">
        <v>10939</v>
      </c>
      <c r="S112" s="108">
        <v>7543</v>
      </c>
      <c r="T112" s="108">
        <v>638</v>
      </c>
      <c r="U112" s="108">
        <v>0</v>
      </c>
      <c r="V112" s="108">
        <v>993</v>
      </c>
      <c r="W112" s="108">
        <v>0</v>
      </c>
      <c r="X112" s="109">
        <v>3218239</v>
      </c>
      <c r="Y112" s="36"/>
    </row>
    <row r="113" spans="1:25" ht="10.5" customHeight="1">
      <c r="A113" s="102">
        <v>21</v>
      </c>
      <c r="B113" s="103"/>
      <c r="C113" s="104" t="s">
        <v>108</v>
      </c>
      <c r="D113" s="105">
        <v>0</v>
      </c>
      <c r="E113" s="106">
        <v>12684</v>
      </c>
      <c r="F113" s="106">
        <v>0</v>
      </c>
      <c r="G113" s="106">
        <v>21241</v>
      </c>
      <c r="H113" s="106">
        <v>0</v>
      </c>
      <c r="I113" s="106">
        <v>22</v>
      </c>
      <c r="J113" s="106">
        <v>4102</v>
      </c>
      <c r="K113" s="107">
        <v>0</v>
      </c>
      <c r="L113" s="102"/>
      <c r="M113" s="108">
        <v>0</v>
      </c>
      <c r="N113" s="108">
        <v>0</v>
      </c>
      <c r="O113" s="108">
        <v>142</v>
      </c>
      <c r="P113" s="108">
        <v>0</v>
      </c>
      <c r="Q113" s="108">
        <v>4466</v>
      </c>
      <c r="R113" s="108">
        <v>0</v>
      </c>
      <c r="S113" s="108">
        <v>1373</v>
      </c>
      <c r="T113" s="108">
        <v>53</v>
      </c>
      <c r="U113" s="108">
        <v>144</v>
      </c>
      <c r="V113" s="108">
        <v>0</v>
      </c>
      <c r="W113" s="108">
        <v>0</v>
      </c>
      <c r="X113" s="109">
        <v>44227</v>
      </c>
      <c r="Y113" s="36"/>
    </row>
    <row r="114" spans="1:25" ht="10.5" customHeight="1">
      <c r="A114" s="102">
        <v>22</v>
      </c>
      <c r="B114" s="103"/>
      <c r="C114" s="104" t="s">
        <v>109</v>
      </c>
      <c r="D114" s="105">
        <v>100</v>
      </c>
      <c r="E114" s="106">
        <v>71130</v>
      </c>
      <c r="F114" s="106">
        <v>0</v>
      </c>
      <c r="G114" s="106">
        <v>280821</v>
      </c>
      <c r="H114" s="106">
        <v>0</v>
      </c>
      <c r="I114" s="106">
        <v>81</v>
      </c>
      <c r="J114" s="106">
        <v>20347</v>
      </c>
      <c r="K114" s="107">
        <v>87</v>
      </c>
      <c r="L114" s="102"/>
      <c r="M114" s="108">
        <v>0</v>
      </c>
      <c r="N114" s="108">
        <v>0</v>
      </c>
      <c r="O114" s="108">
        <v>35754</v>
      </c>
      <c r="P114" s="108">
        <v>0</v>
      </c>
      <c r="Q114" s="108">
        <v>124979</v>
      </c>
      <c r="R114" s="108">
        <v>0</v>
      </c>
      <c r="S114" s="108">
        <v>35794</v>
      </c>
      <c r="T114" s="108">
        <v>84</v>
      </c>
      <c r="U114" s="108">
        <v>0</v>
      </c>
      <c r="V114" s="108">
        <v>0</v>
      </c>
      <c r="W114" s="108">
        <v>0</v>
      </c>
      <c r="X114" s="109">
        <v>569177</v>
      </c>
      <c r="Y114" s="36"/>
    </row>
    <row r="115" spans="1:25" ht="10.5" customHeight="1">
      <c r="A115" s="102"/>
      <c r="B115" s="103"/>
      <c r="C115" s="104"/>
      <c r="D115" s="105" t="s">
        <v>30</v>
      </c>
      <c r="E115" s="106" t="s">
        <v>30</v>
      </c>
      <c r="F115" s="106" t="s">
        <v>30</v>
      </c>
      <c r="G115" s="106" t="s">
        <v>30</v>
      </c>
      <c r="H115" s="106" t="s">
        <v>30</v>
      </c>
      <c r="I115" s="106" t="s">
        <v>30</v>
      </c>
      <c r="J115" s="106" t="s">
        <v>30</v>
      </c>
      <c r="K115" s="107" t="s">
        <v>30</v>
      </c>
      <c r="L115" s="102"/>
      <c r="M115" s="108" t="s">
        <v>30</v>
      </c>
      <c r="N115" s="108" t="s">
        <v>30</v>
      </c>
      <c r="O115" s="108" t="s">
        <v>30</v>
      </c>
      <c r="P115" s="108" t="s">
        <v>30</v>
      </c>
      <c r="Q115" s="108" t="s">
        <v>30</v>
      </c>
      <c r="R115" s="108" t="s">
        <v>30</v>
      </c>
      <c r="S115" s="108" t="s">
        <v>30</v>
      </c>
      <c r="T115" s="108" t="s">
        <v>30</v>
      </c>
      <c r="U115" s="108" t="s">
        <v>30</v>
      </c>
      <c r="V115" s="108" t="s">
        <v>30</v>
      </c>
      <c r="W115" s="108" t="s">
        <v>30</v>
      </c>
      <c r="X115" s="109"/>
      <c r="Y115" s="36"/>
    </row>
    <row r="116" spans="1:25" ht="10.5" customHeight="1">
      <c r="A116" s="110">
        <v>23</v>
      </c>
      <c r="B116" s="111"/>
      <c r="C116" s="112" t="s">
        <v>110</v>
      </c>
      <c r="D116" s="113">
        <v>88096</v>
      </c>
      <c r="E116" s="114">
        <v>63362</v>
      </c>
      <c r="F116" s="114">
        <v>105498</v>
      </c>
      <c r="G116" s="114">
        <v>140922</v>
      </c>
      <c r="H116" s="114">
        <v>14974</v>
      </c>
      <c r="I116" s="114">
        <v>44399</v>
      </c>
      <c r="J116" s="114">
        <v>9820</v>
      </c>
      <c r="K116" s="115">
        <v>251</v>
      </c>
      <c r="L116" s="110"/>
      <c r="M116" s="116">
        <v>3480</v>
      </c>
      <c r="N116" s="116">
        <v>26250</v>
      </c>
      <c r="O116" s="116">
        <v>15406</v>
      </c>
      <c r="P116" s="116">
        <v>37885</v>
      </c>
      <c r="Q116" s="116">
        <v>115207</v>
      </c>
      <c r="R116" s="116">
        <v>0</v>
      </c>
      <c r="S116" s="116">
        <v>90466</v>
      </c>
      <c r="T116" s="116">
        <v>3588</v>
      </c>
      <c r="U116" s="116">
        <v>1823</v>
      </c>
      <c r="V116" s="116">
        <v>3000</v>
      </c>
      <c r="W116" s="116">
        <v>4103</v>
      </c>
      <c r="X116" s="117">
        <v>768530</v>
      </c>
      <c r="Y116" s="36"/>
    </row>
    <row r="117" spans="1:25" ht="10.5" customHeight="1">
      <c r="A117" s="110">
        <v>24</v>
      </c>
      <c r="B117" s="111"/>
      <c r="C117" s="112" t="s">
        <v>111</v>
      </c>
      <c r="D117" s="113">
        <v>26529</v>
      </c>
      <c r="E117" s="114">
        <v>11190</v>
      </c>
      <c r="F117" s="114">
        <v>72169</v>
      </c>
      <c r="G117" s="114">
        <v>14594</v>
      </c>
      <c r="H117" s="114">
        <v>8624</v>
      </c>
      <c r="I117" s="114">
        <v>14918</v>
      </c>
      <c r="J117" s="114">
        <v>360</v>
      </c>
      <c r="K117" s="115">
        <v>102</v>
      </c>
      <c r="L117" s="110"/>
      <c r="M117" s="116">
        <v>0</v>
      </c>
      <c r="N117" s="116">
        <v>0</v>
      </c>
      <c r="O117" s="116">
        <v>5406</v>
      </c>
      <c r="P117" s="116">
        <v>23478</v>
      </c>
      <c r="Q117" s="116">
        <v>2379</v>
      </c>
      <c r="R117" s="116">
        <v>0</v>
      </c>
      <c r="S117" s="116">
        <v>4762</v>
      </c>
      <c r="T117" s="116">
        <v>0</v>
      </c>
      <c r="U117" s="116">
        <v>0</v>
      </c>
      <c r="V117" s="116">
        <v>0</v>
      </c>
      <c r="W117" s="116">
        <v>4103</v>
      </c>
      <c r="X117" s="117">
        <v>188614</v>
      </c>
      <c r="Y117" s="36"/>
    </row>
    <row r="118" spans="1:25" ht="10.5" customHeight="1">
      <c r="A118" s="102">
        <v>25</v>
      </c>
      <c r="B118" s="103"/>
      <c r="C118" s="104" t="s">
        <v>112</v>
      </c>
      <c r="D118" s="105">
        <v>22710</v>
      </c>
      <c r="E118" s="106">
        <v>4921</v>
      </c>
      <c r="F118" s="106">
        <v>18124</v>
      </c>
      <c r="G118" s="106">
        <v>6076</v>
      </c>
      <c r="H118" s="106">
        <v>2650</v>
      </c>
      <c r="I118" s="106">
        <v>5904</v>
      </c>
      <c r="J118" s="106">
        <v>20</v>
      </c>
      <c r="K118" s="107">
        <v>78</v>
      </c>
      <c r="L118" s="102"/>
      <c r="M118" s="108">
        <v>0</v>
      </c>
      <c r="N118" s="108">
        <v>0</v>
      </c>
      <c r="O118" s="108">
        <v>32</v>
      </c>
      <c r="P118" s="108">
        <v>139</v>
      </c>
      <c r="Q118" s="108">
        <v>1864</v>
      </c>
      <c r="R118" s="108">
        <v>0</v>
      </c>
      <c r="S118" s="108">
        <v>540</v>
      </c>
      <c r="T118" s="108">
        <v>0</v>
      </c>
      <c r="U118" s="108">
        <v>0</v>
      </c>
      <c r="V118" s="108">
        <v>0</v>
      </c>
      <c r="W118" s="108">
        <v>0</v>
      </c>
      <c r="X118" s="109">
        <v>63058</v>
      </c>
      <c r="Y118" s="36"/>
    </row>
    <row r="119" spans="1:25" ht="10.5" customHeight="1">
      <c r="A119" s="102">
        <v>26</v>
      </c>
      <c r="B119" s="103"/>
      <c r="C119" s="104" t="s">
        <v>113</v>
      </c>
      <c r="D119" s="105">
        <v>3727</v>
      </c>
      <c r="E119" s="106">
        <v>6269</v>
      </c>
      <c r="F119" s="106">
        <v>54045</v>
      </c>
      <c r="G119" s="106">
        <v>8162</v>
      </c>
      <c r="H119" s="106">
        <v>5974</v>
      </c>
      <c r="I119" s="106">
        <v>5325</v>
      </c>
      <c r="J119" s="106">
        <v>309</v>
      </c>
      <c r="K119" s="107">
        <v>24</v>
      </c>
      <c r="L119" s="102"/>
      <c r="M119" s="108">
        <v>0</v>
      </c>
      <c r="N119" s="108">
        <v>0</v>
      </c>
      <c r="O119" s="108">
        <v>288</v>
      </c>
      <c r="P119" s="108">
        <v>23309</v>
      </c>
      <c r="Q119" s="108">
        <v>371</v>
      </c>
      <c r="R119" s="108">
        <v>0</v>
      </c>
      <c r="S119" s="108">
        <v>4221</v>
      </c>
      <c r="T119" s="108">
        <v>0</v>
      </c>
      <c r="U119" s="108">
        <v>0</v>
      </c>
      <c r="V119" s="108">
        <v>0</v>
      </c>
      <c r="W119" s="108">
        <v>0</v>
      </c>
      <c r="X119" s="109">
        <v>112024</v>
      </c>
      <c r="Y119" s="36"/>
    </row>
    <row r="120" spans="1:25" ht="10.5" customHeight="1">
      <c r="A120" s="102">
        <v>27</v>
      </c>
      <c r="B120" s="103"/>
      <c r="C120" s="104" t="s">
        <v>114</v>
      </c>
      <c r="D120" s="105">
        <v>12</v>
      </c>
      <c r="E120" s="106">
        <v>0</v>
      </c>
      <c r="F120" s="106">
        <v>0</v>
      </c>
      <c r="G120" s="106">
        <v>48</v>
      </c>
      <c r="H120" s="106">
        <v>0</v>
      </c>
      <c r="I120" s="106">
        <v>0</v>
      </c>
      <c r="J120" s="106">
        <v>0</v>
      </c>
      <c r="K120" s="107">
        <v>0</v>
      </c>
      <c r="L120" s="102"/>
      <c r="M120" s="108">
        <v>0</v>
      </c>
      <c r="N120" s="108">
        <v>0</v>
      </c>
      <c r="O120" s="108">
        <v>5086</v>
      </c>
      <c r="P120" s="108">
        <v>30</v>
      </c>
      <c r="Q120" s="108">
        <v>8</v>
      </c>
      <c r="R120" s="108">
        <v>0</v>
      </c>
      <c r="S120" s="108">
        <v>0</v>
      </c>
      <c r="T120" s="108">
        <v>0</v>
      </c>
      <c r="U120" s="108">
        <v>0</v>
      </c>
      <c r="V120" s="108">
        <v>0</v>
      </c>
      <c r="W120" s="108">
        <v>87</v>
      </c>
      <c r="X120" s="109">
        <v>5271</v>
      </c>
      <c r="Y120" s="36"/>
    </row>
    <row r="121" spans="1:25" ht="10.5" customHeight="1">
      <c r="A121" s="102">
        <v>28</v>
      </c>
      <c r="B121" s="103"/>
      <c r="C121" s="104" t="s">
        <v>115</v>
      </c>
      <c r="D121" s="105">
        <v>0</v>
      </c>
      <c r="E121" s="106">
        <v>0</v>
      </c>
      <c r="F121" s="106">
        <v>0</v>
      </c>
      <c r="G121" s="106">
        <v>305</v>
      </c>
      <c r="H121" s="106">
        <v>0</v>
      </c>
      <c r="I121" s="106">
        <v>3689</v>
      </c>
      <c r="J121" s="106">
        <v>31</v>
      </c>
      <c r="K121" s="107">
        <v>0</v>
      </c>
      <c r="L121" s="102"/>
      <c r="M121" s="108">
        <v>0</v>
      </c>
      <c r="N121" s="108">
        <v>0</v>
      </c>
      <c r="O121" s="108">
        <v>0</v>
      </c>
      <c r="P121" s="108">
        <v>0</v>
      </c>
      <c r="Q121" s="108">
        <v>136</v>
      </c>
      <c r="R121" s="108">
        <v>0</v>
      </c>
      <c r="S121" s="108">
        <v>1</v>
      </c>
      <c r="T121" s="108">
        <v>0</v>
      </c>
      <c r="U121" s="108">
        <v>0</v>
      </c>
      <c r="V121" s="108">
        <v>0</v>
      </c>
      <c r="W121" s="108">
        <v>4016</v>
      </c>
      <c r="X121" s="109">
        <v>8178</v>
      </c>
      <c r="Y121" s="36"/>
    </row>
    <row r="122" spans="1:25" ht="10.5" customHeight="1">
      <c r="A122" s="102">
        <v>29</v>
      </c>
      <c r="B122" s="103"/>
      <c r="C122" s="104" t="s">
        <v>116</v>
      </c>
      <c r="D122" s="105">
        <v>15</v>
      </c>
      <c r="E122" s="106">
        <v>0</v>
      </c>
      <c r="F122" s="106">
        <v>0</v>
      </c>
      <c r="G122" s="106">
        <v>0</v>
      </c>
      <c r="H122" s="106">
        <v>0</v>
      </c>
      <c r="I122" s="106">
        <v>0</v>
      </c>
      <c r="J122" s="106">
        <v>0</v>
      </c>
      <c r="K122" s="107">
        <v>0</v>
      </c>
      <c r="L122" s="102"/>
      <c r="M122" s="108">
        <v>0</v>
      </c>
      <c r="N122" s="108">
        <v>0</v>
      </c>
      <c r="O122" s="108">
        <v>0</v>
      </c>
      <c r="P122" s="108">
        <v>0</v>
      </c>
      <c r="Q122" s="108">
        <v>0</v>
      </c>
      <c r="R122" s="108">
        <v>0</v>
      </c>
      <c r="S122" s="108">
        <v>0</v>
      </c>
      <c r="T122" s="108">
        <v>0</v>
      </c>
      <c r="U122" s="108">
        <v>0</v>
      </c>
      <c r="V122" s="108">
        <v>0</v>
      </c>
      <c r="W122" s="108">
        <v>0</v>
      </c>
      <c r="X122" s="109">
        <v>15</v>
      </c>
      <c r="Y122" s="36"/>
    </row>
    <row r="123" spans="1:25" ht="10.5" customHeight="1">
      <c r="A123" s="102">
        <v>30</v>
      </c>
      <c r="B123" s="103"/>
      <c r="C123" s="104" t="s">
        <v>117</v>
      </c>
      <c r="D123" s="105">
        <v>65</v>
      </c>
      <c r="E123" s="106">
        <v>0</v>
      </c>
      <c r="F123" s="106">
        <v>0</v>
      </c>
      <c r="G123" s="106">
        <v>3</v>
      </c>
      <c r="H123" s="106">
        <v>0</v>
      </c>
      <c r="I123" s="106">
        <v>0</v>
      </c>
      <c r="J123" s="106">
        <v>0</v>
      </c>
      <c r="K123" s="107">
        <v>0</v>
      </c>
      <c r="L123" s="102"/>
      <c r="M123" s="108">
        <v>0</v>
      </c>
      <c r="N123" s="108">
        <v>0</v>
      </c>
      <c r="O123" s="108">
        <v>0</v>
      </c>
      <c r="P123" s="108">
        <v>0</v>
      </c>
      <c r="Q123" s="108">
        <v>0</v>
      </c>
      <c r="R123" s="108">
        <v>0</v>
      </c>
      <c r="S123" s="108">
        <v>0</v>
      </c>
      <c r="T123" s="108">
        <v>0</v>
      </c>
      <c r="U123" s="108">
        <v>0</v>
      </c>
      <c r="V123" s="108">
        <v>0</v>
      </c>
      <c r="W123" s="108">
        <v>0</v>
      </c>
      <c r="X123" s="109">
        <v>68</v>
      </c>
      <c r="Y123" s="36"/>
    </row>
    <row r="124" spans="1:25" ht="10.5" customHeight="1">
      <c r="A124" s="102"/>
      <c r="B124" s="103"/>
      <c r="C124" s="104"/>
      <c r="D124" s="105" t="s">
        <v>30</v>
      </c>
      <c r="E124" s="106" t="s">
        <v>30</v>
      </c>
      <c r="F124" s="106" t="s">
        <v>30</v>
      </c>
      <c r="G124" s="106" t="s">
        <v>30</v>
      </c>
      <c r="H124" s="106" t="s">
        <v>30</v>
      </c>
      <c r="I124" s="106" t="s">
        <v>30</v>
      </c>
      <c r="J124" s="106" t="s">
        <v>30</v>
      </c>
      <c r="K124" s="107" t="s">
        <v>30</v>
      </c>
      <c r="L124" s="102"/>
      <c r="M124" s="108" t="s">
        <v>30</v>
      </c>
      <c r="N124" s="108" t="s">
        <v>30</v>
      </c>
      <c r="O124" s="108" t="s">
        <v>30</v>
      </c>
      <c r="P124" s="108" t="s">
        <v>30</v>
      </c>
      <c r="Q124" s="108" t="s">
        <v>30</v>
      </c>
      <c r="R124" s="108" t="s">
        <v>30</v>
      </c>
      <c r="S124" s="108" t="s">
        <v>30</v>
      </c>
      <c r="T124" s="108" t="s">
        <v>30</v>
      </c>
      <c r="U124" s="108" t="s">
        <v>30</v>
      </c>
      <c r="V124" s="108" t="s">
        <v>30</v>
      </c>
      <c r="W124" s="108" t="s">
        <v>30</v>
      </c>
      <c r="X124" s="109"/>
      <c r="Y124" s="36"/>
    </row>
    <row r="125" spans="1:25" ht="10.5" customHeight="1">
      <c r="A125" s="110">
        <v>31</v>
      </c>
      <c r="B125" s="111"/>
      <c r="C125" s="112" t="s">
        <v>118</v>
      </c>
      <c r="D125" s="113">
        <v>30963</v>
      </c>
      <c r="E125" s="114">
        <v>4946</v>
      </c>
      <c r="F125" s="114">
        <v>7299</v>
      </c>
      <c r="G125" s="114">
        <v>6452</v>
      </c>
      <c r="H125" s="114">
        <v>2663</v>
      </c>
      <c r="I125" s="114">
        <v>17296</v>
      </c>
      <c r="J125" s="114">
        <v>0</v>
      </c>
      <c r="K125" s="115">
        <v>149</v>
      </c>
      <c r="L125" s="110"/>
      <c r="M125" s="116">
        <v>0</v>
      </c>
      <c r="N125" s="116">
        <v>0</v>
      </c>
      <c r="O125" s="116">
        <v>0</v>
      </c>
      <c r="P125" s="116">
        <v>34</v>
      </c>
      <c r="Q125" s="116">
        <v>428</v>
      </c>
      <c r="R125" s="116">
        <v>0</v>
      </c>
      <c r="S125" s="116">
        <v>2607</v>
      </c>
      <c r="T125" s="116">
        <v>0</v>
      </c>
      <c r="U125" s="116">
        <v>0</v>
      </c>
      <c r="V125" s="116">
        <v>0</v>
      </c>
      <c r="W125" s="116">
        <v>0</v>
      </c>
      <c r="X125" s="117">
        <v>72837</v>
      </c>
      <c r="Y125" s="36"/>
    </row>
    <row r="126" spans="1:25" ht="10.5" customHeight="1">
      <c r="A126" s="102">
        <v>32</v>
      </c>
      <c r="B126" s="103"/>
      <c r="C126" s="104" t="s">
        <v>112</v>
      </c>
      <c r="D126" s="105">
        <v>15620</v>
      </c>
      <c r="E126" s="106">
        <v>1274</v>
      </c>
      <c r="F126" s="106">
        <v>3755</v>
      </c>
      <c r="G126" s="106">
        <v>2968</v>
      </c>
      <c r="H126" s="106">
        <v>459</v>
      </c>
      <c r="I126" s="106">
        <v>1971</v>
      </c>
      <c r="J126" s="106">
        <v>0</v>
      </c>
      <c r="K126" s="107">
        <v>149</v>
      </c>
      <c r="L126" s="102"/>
      <c r="M126" s="108">
        <v>0</v>
      </c>
      <c r="N126" s="108">
        <v>0</v>
      </c>
      <c r="O126" s="108">
        <v>0</v>
      </c>
      <c r="P126" s="108">
        <v>0</v>
      </c>
      <c r="Q126" s="108">
        <v>73</v>
      </c>
      <c r="R126" s="108">
        <v>0</v>
      </c>
      <c r="S126" s="108">
        <v>400</v>
      </c>
      <c r="T126" s="108">
        <v>0</v>
      </c>
      <c r="U126" s="108">
        <v>0</v>
      </c>
      <c r="V126" s="108">
        <v>0</v>
      </c>
      <c r="W126" s="108">
        <v>0</v>
      </c>
      <c r="X126" s="109">
        <v>26669</v>
      </c>
      <c r="Y126" s="36"/>
    </row>
    <row r="127" spans="1:25" ht="10.5" customHeight="1">
      <c r="A127" s="102">
        <v>33</v>
      </c>
      <c r="B127" s="103"/>
      <c r="C127" s="104" t="s">
        <v>113</v>
      </c>
      <c r="D127" s="105">
        <v>15341</v>
      </c>
      <c r="E127" s="106">
        <v>3672</v>
      </c>
      <c r="F127" s="106">
        <v>3544</v>
      </c>
      <c r="G127" s="106">
        <v>3484</v>
      </c>
      <c r="H127" s="106">
        <v>2204</v>
      </c>
      <c r="I127" s="106">
        <v>15325</v>
      </c>
      <c r="J127" s="106">
        <v>0</v>
      </c>
      <c r="K127" s="107">
        <v>0</v>
      </c>
      <c r="L127" s="102"/>
      <c r="M127" s="108">
        <v>0</v>
      </c>
      <c r="N127" s="108">
        <v>0</v>
      </c>
      <c r="O127" s="108">
        <v>0</v>
      </c>
      <c r="P127" s="108">
        <v>34</v>
      </c>
      <c r="Q127" s="108">
        <v>355</v>
      </c>
      <c r="R127" s="108">
        <v>0</v>
      </c>
      <c r="S127" s="108">
        <v>2207</v>
      </c>
      <c r="T127" s="108">
        <v>0</v>
      </c>
      <c r="U127" s="108">
        <v>0</v>
      </c>
      <c r="V127" s="108">
        <v>0</v>
      </c>
      <c r="W127" s="108">
        <v>0</v>
      </c>
      <c r="X127" s="109">
        <v>46166</v>
      </c>
      <c r="Y127" s="36"/>
    </row>
    <row r="128" spans="1:25" ht="10.5" customHeight="1">
      <c r="A128" s="102">
        <v>34</v>
      </c>
      <c r="B128" s="103"/>
      <c r="C128" s="104" t="s">
        <v>114</v>
      </c>
      <c r="D128" s="105">
        <v>0</v>
      </c>
      <c r="E128" s="106">
        <v>0</v>
      </c>
      <c r="F128" s="106">
        <v>0</v>
      </c>
      <c r="G128" s="106">
        <v>0</v>
      </c>
      <c r="H128" s="106">
        <v>0</v>
      </c>
      <c r="I128" s="106">
        <v>0</v>
      </c>
      <c r="J128" s="106">
        <v>0</v>
      </c>
      <c r="K128" s="107">
        <v>0</v>
      </c>
      <c r="L128" s="102"/>
      <c r="M128" s="108">
        <v>0</v>
      </c>
      <c r="N128" s="108">
        <v>0</v>
      </c>
      <c r="O128" s="108">
        <v>0</v>
      </c>
      <c r="P128" s="108">
        <v>0</v>
      </c>
      <c r="Q128" s="108">
        <v>0</v>
      </c>
      <c r="R128" s="108">
        <v>0</v>
      </c>
      <c r="S128" s="108">
        <v>0</v>
      </c>
      <c r="T128" s="108">
        <v>0</v>
      </c>
      <c r="U128" s="108">
        <v>0</v>
      </c>
      <c r="V128" s="108">
        <v>0</v>
      </c>
      <c r="W128" s="108">
        <v>0</v>
      </c>
      <c r="X128" s="109">
        <v>0</v>
      </c>
      <c r="Y128" s="36"/>
    </row>
    <row r="129" spans="1:25" ht="10.5" customHeight="1">
      <c r="A129" s="102">
        <v>35</v>
      </c>
      <c r="B129" s="103"/>
      <c r="C129" s="104" t="s">
        <v>115</v>
      </c>
      <c r="D129" s="105">
        <v>0</v>
      </c>
      <c r="E129" s="106">
        <v>0</v>
      </c>
      <c r="F129" s="106">
        <v>0</v>
      </c>
      <c r="G129" s="106">
        <v>0</v>
      </c>
      <c r="H129" s="106">
        <v>0</v>
      </c>
      <c r="I129" s="106">
        <v>0</v>
      </c>
      <c r="J129" s="106">
        <v>0</v>
      </c>
      <c r="K129" s="107">
        <v>0</v>
      </c>
      <c r="L129" s="102"/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0</v>
      </c>
      <c r="S129" s="108">
        <v>0</v>
      </c>
      <c r="T129" s="108">
        <v>0</v>
      </c>
      <c r="U129" s="108">
        <v>0</v>
      </c>
      <c r="V129" s="108">
        <v>0</v>
      </c>
      <c r="W129" s="108">
        <v>0</v>
      </c>
      <c r="X129" s="109">
        <v>0</v>
      </c>
      <c r="Y129" s="36"/>
    </row>
    <row r="130" spans="1:25" ht="10.5" customHeight="1">
      <c r="A130" s="102">
        <v>36</v>
      </c>
      <c r="B130" s="103"/>
      <c r="C130" s="104" t="s">
        <v>116</v>
      </c>
      <c r="D130" s="105">
        <v>2</v>
      </c>
      <c r="E130" s="106">
        <v>0</v>
      </c>
      <c r="F130" s="106">
        <v>0</v>
      </c>
      <c r="G130" s="106">
        <v>0</v>
      </c>
      <c r="H130" s="106">
        <v>0</v>
      </c>
      <c r="I130" s="106">
        <v>0</v>
      </c>
      <c r="J130" s="106">
        <v>0</v>
      </c>
      <c r="K130" s="107">
        <v>0</v>
      </c>
      <c r="L130" s="102"/>
      <c r="M130" s="108">
        <v>0</v>
      </c>
      <c r="N130" s="108">
        <v>0</v>
      </c>
      <c r="O130" s="108">
        <v>0</v>
      </c>
      <c r="P130" s="108">
        <v>0</v>
      </c>
      <c r="Q130" s="108">
        <v>0</v>
      </c>
      <c r="R130" s="108">
        <v>0</v>
      </c>
      <c r="S130" s="108">
        <v>0</v>
      </c>
      <c r="T130" s="108">
        <v>0</v>
      </c>
      <c r="U130" s="108">
        <v>0</v>
      </c>
      <c r="V130" s="108">
        <v>0</v>
      </c>
      <c r="W130" s="108">
        <v>0</v>
      </c>
      <c r="X130" s="109">
        <v>2</v>
      </c>
      <c r="Y130" s="36"/>
    </row>
    <row r="131" spans="1:25" ht="10.5" customHeight="1">
      <c r="A131" s="102">
        <v>37</v>
      </c>
      <c r="B131" s="103"/>
      <c r="C131" s="104" t="s">
        <v>117</v>
      </c>
      <c r="D131" s="105">
        <v>0</v>
      </c>
      <c r="E131" s="106">
        <v>0</v>
      </c>
      <c r="F131" s="106">
        <v>0</v>
      </c>
      <c r="G131" s="106">
        <v>0</v>
      </c>
      <c r="H131" s="106">
        <v>0</v>
      </c>
      <c r="I131" s="106">
        <v>0</v>
      </c>
      <c r="J131" s="106">
        <v>0</v>
      </c>
      <c r="K131" s="107">
        <v>0</v>
      </c>
      <c r="L131" s="102"/>
      <c r="M131" s="108">
        <v>0</v>
      </c>
      <c r="N131" s="108">
        <v>0</v>
      </c>
      <c r="O131" s="108">
        <v>0</v>
      </c>
      <c r="P131" s="108">
        <v>0</v>
      </c>
      <c r="Q131" s="108">
        <v>0</v>
      </c>
      <c r="R131" s="108">
        <v>0</v>
      </c>
      <c r="S131" s="108">
        <v>0</v>
      </c>
      <c r="T131" s="108">
        <v>0</v>
      </c>
      <c r="U131" s="108">
        <v>0</v>
      </c>
      <c r="V131" s="108">
        <v>0</v>
      </c>
      <c r="W131" s="108">
        <v>0</v>
      </c>
      <c r="X131" s="109">
        <v>0</v>
      </c>
      <c r="Y131" s="36"/>
    </row>
    <row r="132" spans="1:25" ht="10.5" customHeight="1">
      <c r="A132" s="102"/>
      <c r="B132" s="103"/>
      <c r="C132" s="104" t="s">
        <v>119</v>
      </c>
      <c r="D132" s="105" t="s">
        <v>30</v>
      </c>
      <c r="E132" s="106" t="s">
        <v>30</v>
      </c>
      <c r="F132" s="106" t="s">
        <v>30</v>
      </c>
      <c r="G132" s="106" t="s">
        <v>30</v>
      </c>
      <c r="H132" s="106" t="s">
        <v>30</v>
      </c>
      <c r="I132" s="106" t="s">
        <v>30</v>
      </c>
      <c r="J132" s="106" t="s">
        <v>30</v>
      </c>
      <c r="K132" s="107" t="s">
        <v>30</v>
      </c>
      <c r="L132" s="102"/>
      <c r="M132" s="108" t="s">
        <v>30</v>
      </c>
      <c r="N132" s="108" t="s">
        <v>30</v>
      </c>
      <c r="O132" s="108" t="s">
        <v>30</v>
      </c>
      <c r="P132" s="108" t="s">
        <v>30</v>
      </c>
      <c r="Q132" s="108" t="s">
        <v>30</v>
      </c>
      <c r="R132" s="108" t="s">
        <v>30</v>
      </c>
      <c r="S132" s="108" t="s">
        <v>30</v>
      </c>
      <c r="T132" s="108" t="s">
        <v>30</v>
      </c>
      <c r="U132" s="108" t="s">
        <v>30</v>
      </c>
      <c r="V132" s="108" t="s">
        <v>30</v>
      </c>
      <c r="W132" s="108" t="s">
        <v>30</v>
      </c>
      <c r="X132" s="109"/>
      <c r="Y132" s="36"/>
    </row>
    <row r="133" spans="1:25" ht="10.5" customHeight="1">
      <c r="A133" s="110">
        <v>38</v>
      </c>
      <c r="B133" s="111"/>
      <c r="C133" s="112" t="s">
        <v>120</v>
      </c>
      <c r="D133" s="113">
        <v>30604</v>
      </c>
      <c r="E133" s="114">
        <v>47226</v>
      </c>
      <c r="F133" s="114">
        <v>26030</v>
      </c>
      <c r="G133" s="114">
        <v>119876</v>
      </c>
      <c r="H133" s="114">
        <v>3687</v>
      </c>
      <c r="I133" s="114">
        <v>12185</v>
      </c>
      <c r="J133" s="114">
        <v>9460</v>
      </c>
      <c r="K133" s="115">
        <v>0</v>
      </c>
      <c r="L133" s="110"/>
      <c r="M133" s="116">
        <v>3480</v>
      </c>
      <c r="N133" s="116">
        <v>26250</v>
      </c>
      <c r="O133" s="116">
        <v>10000</v>
      </c>
      <c r="P133" s="116">
        <v>14373</v>
      </c>
      <c r="Q133" s="116">
        <v>112400</v>
      </c>
      <c r="R133" s="116">
        <v>0</v>
      </c>
      <c r="S133" s="116">
        <v>83097</v>
      </c>
      <c r="T133" s="116">
        <v>3588</v>
      </c>
      <c r="U133" s="116">
        <v>1823</v>
      </c>
      <c r="V133" s="116">
        <v>3000</v>
      </c>
      <c r="W133" s="116">
        <v>0</v>
      </c>
      <c r="X133" s="117">
        <v>507079</v>
      </c>
      <c r="Y133" s="36"/>
    </row>
    <row r="134" spans="1:25" ht="10.5" customHeight="1">
      <c r="A134" s="102">
        <v>39</v>
      </c>
      <c r="B134" s="103"/>
      <c r="C134" s="104" t="s">
        <v>112</v>
      </c>
      <c r="D134" s="105">
        <v>0</v>
      </c>
      <c r="E134" s="106">
        <v>0</v>
      </c>
      <c r="F134" s="106">
        <v>0</v>
      </c>
      <c r="G134" s="106">
        <v>73</v>
      </c>
      <c r="H134" s="106">
        <v>0</v>
      </c>
      <c r="I134" s="106">
        <v>4507</v>
      </c>
      <c r="J134" s="106">
        <v>2500</v>
      </c>
      <c r="K134" s="107">
        <v>0</v>
      </c>
      <c r="L134" s="102"/>
      <c r="M134" s="108">
        <v>0</v>
      </c>
      <c r="N134" s="108">
        <v>26250</v>
      </c>
      <c r="O134" s="108">
        <v>10000</v>
      </c>
      <c r="P134" s="108">
        <v>0</v>
      </c>
      <c r="Q134" s="108">
        <v>8000</v>
      </c>
      <c r="R134" s="108">
        <v>0</v>
      </c>
      <c r="S134" s="108">
        <v>10037</v>
      </c>
      <c r="T134" s="108">
        <v>1500</v>
      </c>
      <c r="U134" s="108">
        <v>1823</v>
      </c>
      <c r="V134" s="108">
        <v>3000</v>
      </c>
      <c r="W134" s="108">
        <v>0</v>
      </c>
      <c r="X134" s="109">
        <v>67690</v>
      </c>
      <c r="Y134" s="36"/>
    </row>
    <row r="135" spans="1:25" ht="10.5" customHeight="1">
      <c r="A135" s="102">
        <v>40</v>
      </c>
      <c r="B135" s="103"/>
      <c r="C135" s="104" t="s">
        <v>113</v>
      </c>
      <c r="D135" s="105">
        <v>30604</v>
      </c>
      <c r="E135" s="106">
        <v>47226</v>
      </c>
      <c r="F135" s="106">
        <v>26030</v>
      </c>
      <c r="G135" s="106">
        <v>79873</v>
      </c>
      <c r="H135" s="106">
        <v>3687</v>
      </c>
      <c r="I135" s="106">
        <v>7678</v>
      </c>
      <c r="J135" s="106">
        <v>6960</v>
      </c>
      <c r="K135" s="107">
        <v>0</v>
      </c>
      <c r="L135" s="102"/>
      <c r="M135" s="108">
        <v>3480</v>
      </c>
      <c r="N135" s="108">
        <v>0</v>
      </c>
      <c r="O135" s="108">
        <v>0</v>
      </c>
      <c r="P135" s="108">
        <v>14373</v>
      </c>
      <c r="Q135" s="108">
        <v>104400</v>
      </c>
      <c r="R135" s="108">
        <v>0</v>
      </c>
      <c r="S135" s="108">
        <v>65487</v>
      </c>
      <c r="T135" s="108">
        <v>2088</v>
      </c>
      <c r="U135" s="108">
        <v>0</v>
      </c>
      <c r="V135" s="108">
        <v>0</v>
      </c>
      <c r="W135" s="108">
        <v>0</v>
      </c>
      <c r="X135" s="109">
        <v>391886</v>
      </c>
      <c r="Y135" s="36"/>
    </row>
    <row r="136" spans="1:25" ht="10.5" customHeight="1">
      <c r="A136" s="102">
        <v>41</v>
      </c>
      <c r="B136" s="103"/>
      <c r="C136" s="104" t="s">
        <v>114</v>
      </c>
      <c r="D136" s="105">
        <v>0</v>
      </c>
      <c r="E136" s="106">
        <v>0</v>
      </c>
      <c r="F136" s="106">
        <v>0</v>
      </c>
      <c r="G136" s="106">
        <v>0</v>
      </c>
      <c r="H136" s="106">
        <v>0</v>
      </c>
      <c r="I136" s="106">
        <v>0</v>
      </c>
      <c r="J136" s="106">
        <v>0</v>
      </c>
      <c r="K136" s="107">
        <v>0</v>
      </c>
      <c r="L136" s="102"/>
      <c r="M136" s="108">
        <v>0</v>
      </c>
      <c r="N136" s="108">
        <v>0</v>
      </c>
      <c r="O136" s="108">
        <v>0</v>
      </c>
      <c r="P136" s="108">
        <v>0</v>
      </c>
      <c r="Q136" s="108">
        <v>0</v>
      </c>
      <c r="R136" s="108">
        <v>0</v>
      </c>
      <c r="S136" s="108">
        <v>0</v>
      </c>
      <c r="T136" s="108">
        <v>0</v>
      </c>
      <c r="U136" s="108">
        <v>0</v>
      </c>
      <c r="V136" s="108">
        <v>0</v>
      </c>
      <c r="W136" s="108">
        <v>0</v>
      </c>
      <c r="X136" s="109">
        <v>0</v>
      </c>
      <c r="Y136" s="36"/>
    </row>
    <row r="137" spans="1:25" ht="10.5" customHeight="1">
      <c r="A137" s="102">
        <v>42</v>
      </c>
      <c r="B137" s="103"/>
      <c r="C137" s="104" t="s">
        <v>115</v>
      </c>
      <c r="D137" s="105">
        <v>0</v>
      </c>
      <c r="E137" s="106">
        <v>0</v>
      </c>
      <c r="F137" s="106">
        <v>0</v>
      </c>
      <c r="G137" s="106">
        <v>39930</v>
      </c>
      <c r="H137" s="106">
        <v>0</v>
      </c>
      <c r="I137" s="106">
        <v>0</v>
      </c>
      <c r="J137" s="106">
        <v>0</v>
      </c>
      <c r="K137" s="107">
        <v>0</v>
      </c>
      <c r="L137" s="102"/>
      <c r="M137" s="108">
        <v>0</v>
      </c>
      <c r="N137" s="108">
        <v>0</v>
      </c>
      <c r="O137" s="108">
        <v>0</v>
      </c>
      <c r="P137" s="108">
        <v>0</v>
      </c>
      <c r="Q137" s="108">
        <v>0</v>
      </c>
      <c r="R137" s="108">
        <v>0</v>
      </c>
      <c r="S137" s="108">
        <v>7573</v>
      </c>
      <c r="T137" s="108">
        <v>0</v>
      </c>
      <c r="U137" s="108">
        <v>0</v>
      </c>
      <c r="V137" s="108">
        <v>0</v>
      </c>
      <c r="W137" s="108">
        <v>0</v>
      </c>
      <c r="X137" s="109">
        <v>47503</v>
      </c>
      <c r="Y137" s="36"/>
    </row>
    <row r="138" spans="1:25" ht="10.5" customHeight="1">
      <c r="A138" s="102">
        <v>43</v>
      </c>
      <c r="B138" s="103"/>
      <c r="C138" s="104" t="s">
        <v>116</v>
      </c>
      <c r="D138" s="105">
        <v>0</v>
      </c>
      <c r="E138" s="106">
        <v>0</v>
      </c>
      <c r="F138" s="106">
        <v>0</v>
      </c>
      <c r="G138" s="106">
        <v>0</v>
      </c>
      <c r="H138" s="106">
        <v>0</v>
      </c>
      <c r="I138" s="106">
        <v>0</v>
      </c>
      <c r="J138" s="106">
        <v>0</v>
      </c>
      <c r="K138" s="107">
        <v>0</v>
      </c>
      <c r="L138" s="102"/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  <c r="R138" s="108">
        <v>0</v>
      </c>
      <c r="S138" s="108">
        <v>0</v>
      </c>
      <c r="T138" s="108">
        <v>0</v>
      </c>
      <c r="U138" s="108">
        <v>0</v>
      </c>
      <c r="V138" s="108">
        <v>0</v>
      </c>
      <c r="W138" s="108">
        <v>0</v>
      </c>
      <c r="X138" s="109">
        <v>0</v>
      </c>
      <c r="Y138" s="36"/>
    </row>
    <row r="139" spans="1:25" ht="10.5" customHeight="1">
      <c r="A139" s="102">
        <v>44</v>
      </c>
      <c r="B139" s="103"/>
      <c r="C139" s="104" t="s">
        <v>117</v>
      </c>
      <c r="D139" s="105">
        <v>0</v>
      </c>
      <c r="E139" s="106">
        <v>0</v>
      </c>
      <c r="F139" s="106">
        <v>0</v>
      </c>
      <c r="G139" s="106">
        <v>0</v>
      </c>
      <c r="H139" s="106">
        <v>0</v>
      </c>
      <c r="I139" s="106">
        <v>0</v>
      </c>
      <c r="J139" s="106">
        <v>0</v>
      </c>
      <c r="K139" s="107">
        <v>0</v>
      </c>
      <c r="L139" s="102"/>
      <c r="M139" s="108">
        <v>0</v>
      </c>
      <c r="N139" s="108">
        <v>0</v>
      </c>
      <c r="O139" s="108">
        <v>0</v>
      </c>
      <c r="P139" s="108">
        <v>0</v>
      </c>
      <c r="Q139" s="108">
        <v>0</v>
      </c>
      <c r="R139" s="108">
        <v>0</v>
      </c>
      <c r="S139" s="108">
        <v>0</v>
      </c>
      <c r="T139" s="108">
        <v>0</v>
      </c>
      <c r="U139" s="108">
        <v>0</v>
      </c>
      <c r="V139" s="108">
        <v>0</v>
      </c>
      <c r="W139" s="108">
        <v>0</v>
      </c>
      <c r="X139" s="109">
        <v>0</v>
      </c>
      <c r="Y139" s="36"/>
    </row>
    <row r="140" spans="1:25" ht="10.5" customHeight="1">
      <c r="A140" s="102"/>
      <c r="B140" s="103"/>
      <c r="C140" s="104"/>
      <c r="D140" s="105" t="s">
        <v>30</v>
      </c>
      <c r="E140" s="106" t="s">
        <v>30</v>
      </c>
      <c r="F140" s="106" t="s">
        <v>30</v>
      </c>
      <c r="G140" s="106" t="s">
        <v>30</v>
      </c>
      <c r="H140" s="106" t="s">
        <v>30</v>
      </c>
      <c r="I140" s="106" t="s">
        <v>30</v>
      </c>
      <c r="J140" s="106" t="s">
        <v>30</v>
      </c>
      <c r="K140" s="107" t="s">
        <v>30</v>
      </c>
      <c r="L140" s="102"/>
      <c r="M140" s="108" t="s">
        <v>30</v>
      </c>
      <c r="N140" s="108" t="s">
        <v>30</v>
      </c>
      <c r="O140" s="108" t="s">
        <v>30</v>
      </c>
      <c r="P140" s="108" t="s">
        <v>30</v>
      </c>
      <c r="Q140" s="108" t="s">
        <v>30</v>
      </c>
      <c r="R140" s="108" t="s">
        <v>30</v>
      </c>
      <c r="S140" s="108" t="s">
        <v>30</v>
      </c>
      <c r="T140" s="108" t="s">
        <v>30</v>
      </c>
      <c r="U140" s="108" t="s">
        <v>30</v>
      </c>
      <c r="V140" s="108" t="s">
        <v>30</v>
      </c>
      <c r="W140" s="108" t="s">
        <v>30</v>
      </c>
      <c r="X140" s="109"/>
      <c r="Y140" s="36"/>
    </row>
    <row r="141" spans="1:25" ht="10.5" customHeight="1">
      <c r="A141" s="94">
        <v>45</v>
      </c>
      <c r="B141" s="95"/>
      <c r="C141" s="96" t="s">
        <v>121</v>
      </c>
      <c r="D141" s="97">
        <v>10000</v>
      </c>
      <c r="E141" s="98">
        <v>68260</v>
      </c>
      <c r="F141" s="98">
        <v>300740</v>
      </c>
      <c r="G141" s="98">
        <v>69003</v>
      </c>
      <c r="H141" s="98">
        <v>3000</v>
      </c>
      <c r="I141" s="98">
        <v>0</v>
      </c>
      <c r="J141" s="98">
        <v>0</v>
      </c>
      <c r="K141" s="99">
        <v>0</v>
      </c>
      <c r="L141" s="94"/>
      <c r="M141" s="100">
        <v>3000</v>
      </c>
      <c r="N141" s="100">
        <v>0</v>
      </c>
      <c r="O141" s="100">
        <v>66720</v>
      </c>
      <c r="P141" s="100">
        <v>42872</v>
      </c>
      <c r="Q141" s="100">
        <v>51000</v>
      </c>
      <c r="R141" s="100">
        <v>0</v>
      </c>
      <c r="S141" s="100">
        <v>0</v>
      </c>
      <c r="T141" s="100">
        <v>8700</v>
      </c>
      <c r="U141" s="100">
        <v>40503</v>
      </c>
      <c r="V141" s="100">
        <v>0</v>
      </c>
      <c r="W141" s="100">
        <v>9952</v>
      </c>
      <c r="X141" s="101">
        <v>673750</v>
      </c>
      <c r="Y141" s="36"/>
    </row>
    <row r="142" spans="1:25" ht="10.5" customHeight="1">
      <c r="A142" s="102">
        <v>46</v>
      </c>
      <c r="B142" s="103"/>
      <c r="C142" s="104" t="s">
        <v>122</v>
      </c>
      <c r="D142" s="105">
        <v>10000</v>
      </c>
      <c r="E142" s="106">
        <v>26500</v>
      </c>
      <c r="F142" s="106">
        <v>81500</v>
      </c>
      <c r="G142" s="106">
        <v>69003</v>
      </c>
      <c r="H142" s="106">
        <v>3000</v>
      </c>
      <c r="I142" s="106">
        <v>0</v>
      </c>
      <c r="J142" s="106">
        <v>0</v>
      </c>
      <c r="K142" s="107">
        <v>0</v>
      </c>
      <c r="L142" s="102"/>
      <c r="M142" s="108">
        <v>3000</v>
      </c>
      <c r="N142" s="108">
        <v>0</v>
      </c>
      <c r="O142" s="108">
        <v>66720</v>
      </c>
      <c r="P142" s="108">
        <v>42350</v>
      </c>
      <c r="Q142" s="108">
        <v>51000</v>
      </c>
      <c r="R142" s="108">
        <v>0</v>
      </c>
      <c r="S142" s="108">
        <v>0</v>
      </c>
      <c r="T142" s="108">
        <v>0</v>
      </c>
      <c r="U142" s="108">
        <v>40503</v>
      </c>
      <c r="V142" s="108">
        <v>0</v>
      </c>
      <c r="W142" s="108">
        <v>9952</v>
      </c>
      <c r="X142" s="109">
        <v>403528</v>
      </c>
      <c r="Y142" s="36"/>
    </row>
    <row r="143" spans="1:25" ht="10.5" customHeight="1">
      <c r="A143" s="102">
        <v>47</v>
      </c>
      <c r="B143" s="103"/>
      <c r="C143" s="104" t="s">
        <v>123</v>
      </c>
      <c r="D143" s="105">
        <v>0</v>
      </c>
      <c r="E143" s="106">
        <v>41760</v>
      </c>
      <c r="F143" s="106">
        <v>219240</v>
      </c>
      <c r="G143" s="106">
        <v>0</v>
      </c>
      <c r="H143" s="106">
        <v>0</v>
      </c>
      <c r="I143" s="106">
        <v>0</v>
      </c>
      <c r="J143" s="106">
        <v>0</v>
      </c>
      <c r="K143" s="107">
        <v>0</v>
      </c>
      <c r="L143" s="102"/>
      <c r="M143" s="108">
        <v>0</v>
      </c>
      <c r="N143" s="108">
        <v>0</v>
      </c>
      <c r="O143" s="108">
        <v>0</v>
      </c>
      <c r="P143" s="108">
        <v>522</v>
      </c>
      <c r="Q143" s="108">
        <v>0</v>
      </c>
      <c r="R143" s="108">
        <v>0</v>
      </c>
      <c r="S143" s="108">
        <v>0</v>
      </c>
      <c r="T143" s="108">
        <v>8700</v>
      </c>
      <c r="U143" s="108">
        <v>0</v>
      </c>
      <c r="V143" s="108">
        <v>0</v>
      </c>
      <c r="W143" s="108">
        <v>0</v>
      </c>
      <c r="X143" s="109">
        <v>270222</v>
      </c>
      <c r="Y143" s="36"/>
    </row>
    <row r="144" spans="1:25" ht="10.5" customHeight="1">
      <c r="A144" s="102"/>
      <c r="B144" s="103"/>
      <c r="C144" s="104"/>
      <c r="D144" s="105" t="s">
        <v>30</v>
      </c>
      <c r="E144" s="106" t="s">
        <v>30</v>
      </c>
      <c r="F144" s="106" t="s">
        <v>30</v>
      </c>
      <c r="G144" s="106" t="s">
        <v>30</v>
      </c>
      <c r="H144" s="106" t="s">
        <v>30</v>
      </c>
      <c r="I144" s="106" t="s">
        <v>30</v>
      </c>
      <c r="J144" s="106" t="s">
        <v>30</v>
      </c>
      <c r="K144" s="107" t="s">
        <v>30</v>
      </c>
      <c r="L144" s="102"/>
      <c r="M144" s="108" t="s">
        <v>30</v>
      </c>
      <c r="N144" s="108" t="s">
        <v>30</v>
      </c>
      <c r="O144" s="108" t="s">
        <v>30</v>
      </c>
      <c r="P144" s="108" t="s">
        <v>30</v>
      </c>
      <c r="Q144" s="108" t="s">
        <v>30</v>
      </c>
      <c r="R144" s="108" t="s">
        <v>30</v>
      </c>
      <c r="S144" s="108" t="s">
        <v>30</v>
      </c>
      <c r="T144" s="108" t="s">
        <v>30</v>
      </c>
      <c r="U144" s="108" t="s">
        <v>30</v>
      </c>
      <c r="V144" s="108" t="s">
        <v>30</v>
      </c>
      <c r="W144" s="108" t="s">
        <v>30</v>
      </c>
      <c r="X144" s="109"/>
      <c r="Y144" s="36"/>
    </row>
    <row r="145" spans="1:25" ht="10.5" customHeight="1">
      <c r="A145" s="94">
        <v>48</v>
      </c>
      <c r="B145" s="95"/>
      <c r="C145" s="96" t="s">
        <v>124</v>
      </c>
      <c r="D145" s="97">
        <v>165121</v>
      </c>
      <c r="E145" s="98">
        <v>1540947</v>
      </c>
      <c r="F145" s="98">
        <v>731291</v>
      </c>
      <c r="G145" s="98">
        <v>3472916</v>
      </c>
      <c r="H145" s="98">
        <v>429863</v>
      </c>
      <c r="I145" s="98">
        <v>792154</v>
      </c>
      <c r="J145" s="98">
        <v>355570</v>
      </c>
      <c r="K145" s="99">
        <v>103813</v>
      </c>
      <c r="L145" s="94"/>
      <c r="M145" s="100">
        <v>808355</v>
      </c>
      <c r="N145" s="100">
        <v>80143</v>
      </c>
      <c r="O145" s="100">
        <v>546550</v>
      </c>
      <c r="P145" s="100">
        <v>10533</v>
      </c>
      <c r="Q145" s="100">
        <v>1234756</v>
      </c>
      <c r="R145" s="100">
        <v>599081</v>
      </c>
      <c r="S145" s="100">
        <v>997045</v>
      </c>
      <c r="T145" s="100">
        <v>27697</v>
      </c>
      <c r="U145" s="100">
        <v>321320</v>
      </c>
      <c r="V145" s="100">
        <v>38575</v>
      </c>
      <c r="W145" s="100">
        <v>43777</v>
      </c>
      <c r="X145" s="101">
        <v>12299507</v>
      </c>
      <c r="Y145" s="36"/>
    </row>
    <row r="146" spans="1:25" ht="10.5" customHeight="1">
      <c r="A146" s="102">
        <v>49</v>
      </c>
      <c r="B146" s="103"/>
      <c r="C146" s="104" t="s">
        <v>125</v>
      </c>
      <c r="D146" s="105">
        <v>8176</v>
      </c>
      <c r="E146" s="106">
        <v>110979</v>
      </c>
      <c r="F146" s="106">
        <v>379757</v>
      </c>
      <c r="G146" s="106">
        <v>35949</v>
      </c>
      <c r="H146" s="106">
        <v>141</v>
      </c>
      <c r="I146" s="106">
        <v>28439</v>
      </c>
      <c r="J146" s="106">
        <v>6619</v>
      </c>
      <c r="K146" s="107">
        <v>652</v>
      </c>
      <c r="L146" s="102"/>
      <c r="M146" s="108">
        <v>24531</v>
      </c>
      <c r="N146" s="108">
        <v>77077</v>
      </c>
      <c r="O146" s="108">
        <v>31993</v>
      </c>
      <c r="P146" s="108">
        <v>10000</v>
      </c>
      <c r="Q146" s="108">
        <v>93455</v>
      </c>
      <c r="R146" s="108">
        <v>20552</v>
      </c>
      <c r="S146" s="108">
        <v>27240</v>
      </c>
      <c r="T146" s="108">
        <v>0</v>
      </c>
      <c r="U146" s="108">
        <v>52989</v>
      </c>
      <c r="V146" s="108">
        <v>34296</v>
      </c>
      <c r="W146" s="108">
        <v>1900</v>
      </c>
      <c r="X146" s="109">
        <v>944745</v>
      </c>
      <c r="Y146" s="36"/>
    </row>
    <row r="147" spans="1:25" ht="10.5" customHeight="1">
      <c r="A147" s="102">
        <v>50</v>
      </c>
      <c r="B147" s="103"/>
      <c r="C147" s="104" t="s">
        <v>126</v>
      </c>
      <c r="D147" s="105">
        <v>156945</v>
      </c>
      <c r="E147" s="106">
        <v>1429968</v>
      </c>
      <c r="F147" s="106">
        <v>305416</v>
      </c>
      <c r="G147" s="106">
        <v>3436904</v>
      </c>
      <c r="H147" s="106">
        <v>429571</v>
      </c>
      <c r="I147" s="106">
        <v>763715</v>
      </c>
      <c r="J147" s="106">
        <v>348717</v>
      </c>
      <c r="K147" s="107">
        <v>103161</v>
      </c>
      <c r="L147" s="102"/>
      <c r="M147" s="108">
        <v>780171</v>
      </c>
      <c r="N147" s="108">
        <v>3066</v>
      </c>
      <c r="O147" s="108">
        <v>514557</v>
      </c>
      <c r="P147" s="108">
        <v>533</v>
      </c>
      <c r="Q147" s="108">
        <v>1140949</v>
      </c>
      <c r="R147" s="108">
        <v>578338</v>
      </c>
      <c r="S147" s="108">
        <v>969805</v>
      </c>
      <c r="T147" s="108">
        <v>10836</v>
      </c>
      <c r="U147" s="108">
        <v>268331</v>
      </c>
      <c r="V147" s="108">
        <v>4279</v>
      </c>
      <c r="W147" s="108">
        <v>41877</v>
      </c>
      <c r="X147" s="109">
        <v>11287139</v>
      </c>
      <c r="Y147" s="36"/>
    </row>
    <row r="148" spans="1:25" ht="10.5" customHeight="1">
      <c r="A148" s="102">
        <v>51</v>
      </c>
      <c r="B148" s="103"/>
      <c r="C148" s="104" t="s">
        <v>127</v>
      </c>
      <c r="D148" s="105">
        <v>0</v>
      </c>
      <c r="E148" s="106">
        <v>0</v>
      </c>
      <c r="F148" s="106">
        <v>0</v>
      </c>
      <c r="G148" s="106">
        <v>0</v>
      </c>
      <c r="H148" s="106">
        <v>0</v>
      </c>
      <c r="I148" s="106">
        <v>0</v>
      </c>
      <c r="J148" s="106">
        <v>0</v>
      </c>
      <c r="K148" s="107">
        <v>0</v>
      </c>
      <c r="L148" s="102"/>
      <c r="M148" s="108">
        <v>0</v>
      </c>
      <c r="N148" s="108">
        <v>0</v>
      </c>
      <c r="O148" s="108">
        <v>0</v>
      </c>
      <c r="P148" s="108">
        <v>0</v>
      </c>
      <c r="Q148" s="108">
        <v>0</v>
      </c>
      <c r="R148" s="108">
        <v>0</v>
      </c>
      <c r="S148" s="108">
        <v>0</v>
      </c>
      <c r="T148" s="108">
        <v>14019</v>
      </c>
      <c r="U148" s="108">
        <v>0</v>
      </c>
      <c r="V148" s="108">
        <v>0</v>
      </c>
      <c r="W148" s="108">
        <v>0</v>
      </c>
      <c r="X148" s="109">
        <v>14019</v>
      </c>
      <c r="Y148" s="36"/>
    </row>
    <row r="149" spans="1:25" ht="10.5" customHeight="1">
      <c r="A149" s="102">
        <v>52</v>
      </c>
      <c r="B149" s="103"/>
      <c r="C149" s="104" t="s">
        <v>128</v>
      </c>
      <c r="D149" s="105">
        <v>0</v>
      </c>
      <c r="E149" s="106">
        <v>0</v>
      </c>
      <c r="F149" s="106">
        <v>46118</v>
      </c>
      <c r="G149" s="106">
        <v>63</v>
      </c>
      <c r="H149" s="106">
        <v>151</v>
      </c>
      <c r="I149" s="106">
        <v>0</v>
      </c>
      <c r="J149" s="106">
        <v>234</v>
      </c>
      <c r="K149" s="107">
        <v>0</v>
      </c>
      <c r="L149" s="102"/>
      <c r="M149" s="108">
        <v>3653</v>
      </c>
      <c r="N149" s="108">
        <v>0</v>
      </c>
      <c r="O149" s="108">
        <v>0</v>
      </c>
      <c r="P149" s="108">
        <v>0</v>
      </c>
      <c r="Q149" s="108">
        <v>352</v>
      </c>
      <c r="R149" s="108">
        <v>191</v>
      </c>
      <c r="S149" s="108">
        <v>0</v>
      </c>
      <c r="T149" s="108">
        <v>2842</v>
      </c>
      <c r="U149" s="108">
        <v>0</v>
      </c>
      <c r="V149" s="108">
        <v>0</v>
      </c>
      <c r="W149" s="108">
        <v>0</v>
      </c>
      <c r="X149" s="109">
        <v>53604</v>
      </c>
      <c r="Y149" s="36"/>
    </row>
    <row r="150" spans="1:25" ht="10.5" customHeight="1">
      <c r="A150" s="102"/>
      <c r="B150" s="103"/>
      <c r="C150" s="104"/>
      <c r="D150" s="105" t="s">
        <v>30</v>
      </c>
      <c r="E150" s="106" t="s">
        <v>30</v>
      </c>
      <c r="F150" s="106" t="s">
        <v>30</v>
      </c>
      <c r="G150" s="106" t="s">
        <v>30</v>
      </c>
      <c r="H150" s="106" t="s">
        <v>30</v>
      </c>
      <c r="I150" s="106" t="s">
        <v>30</v>
      </c>
      <c r="J150" s="106" t="s">
        <v>30</v>
      </c>
      <c r="K150" s="107" t="s">
        <v>30</v>
      </c>
      <c r="L150" s="102"/>
      <c r="M150" s="108" t="s">
        <v>30</v>
      </c>
      <c r="N150" s="108" t="s">
        <v>30</v>
      </c>
      <c r="O150" s="108" t="s">
        <v>30</v>
      </c>
      <c r="P150" s="108" t="s">
        <v>30</v>
      </c>
      <c r="Q150" s="108" t="s">
        <v>30</v>
      </c>
      <c r="R150" s="108" t="s">
        <v>30</v>
      </c>
      <c r="S150" s="108" t="s">
        <v>30</v>
      </c>
      <c r="T150" s="108" t="s">
        <v>30</v>
      </c>
      <c r="U150" s="108" t="s">
        <v>30</v>
      </c>
      <c r="V150" s="108" t="s">
        <v>30</v>
      </c>
      <c r="W150" s="108" t="s">
        <v>30</v>
      </c>
      <c r="X150" s="109"/>
      <c r="Y150" s="36"/>
    </row>
    <row r="151" spans="1:25" ht="10.5" customHeight="1">
      <c r="A151" s="94">
        <v>53</v>
      </c>
      <c r="B151" s="95"/>
      <c r="C151" s="96" t="s">
        <v>129</v>
      </c>
      <c r="D151" s="97">
        <v>923562</v>
      </c>
      <c r="E151" s="98">
        <v>518228</v>
      </c>
      <c r="F151" s="98">
        <v>1466685</v>
      </c>
      <c r="G151" s="98">
        <v>1036177</v>
      </c>
      <c r="H151" s="98">
        <v>353767</v>
      </c>
      <c r="I151" s="98">
        <v>290887</v>
      </c>
      <c r="J151" s="98">
        <v>200281</v>
      </c>
      <c r="K151" s="99">
        <v>115136</v>
      </c>
      <c r="L151" s="94"/>
      <c r="M151" s="100">
        <v>98710</v>
      </c>
      <c r="N151" s="100">
        <v>19791</v>
      </c>
      <c r="O151" s="100">
        <v>476764</v>
      </c>
      <c r="P151" s="100">
        <v>109529</v>
      </c>
      <c r="Q151" s="100">
        <v>658675</v>
      </c>
      <c r="R151" s="100">
        <v>94578</v>
      </c>
      <c r="S151" s="100">
        <v>332465</v>
      </c>
      <c r="T151" s="100">
        <v>11743</v>
      </c>
      <c r="U151" s="100">
        <v>286831</v>
      </c>
      <c r="V151" s="100">
        <v>4503</v>
      </c>
      <c r="W151" s="100">
        <v>5446</v>
      </c>
      <c r="X151" s="101">
        <v>7003758</v>
      </c>
      <c r="Y151" s="36"/>
    </row>
    <row r="152" spans="1:25" ht="10.5" customHeight="1">
      <c r="A152" s="102">
        <v>54</v>
      </c>
      <c r="B152" s="103"/>
      <c r="C152" s="104" t="s">
        <v>130</v>
      </c>
      <c r="D152" s="105">
        <v>93697</v>
      </c>
      <c r="E152" s="106">
        <v>129796</v>
      </c>
      <c r="F152" s="106">
        <v>140792</v>
      </c>
      <c r="G152" s="106">
        <v>285298</v>
      </c>
      <c r="H152" s="106">
        <v>76462</v>
      </c>
      <c r="I152" s="106">
        <v>49938</v>
      </c>
      <c r="J152" s="106">
        <v>10064</v>
      </c>
      <c r="K152" s="107">
        <v>25817</v>
      </c>
      <c r="L152" s="102"/>
      <c r="M152" s="108">
        <v>7079</v>
      </c>
      <c r="N152" s="108">
        <v>17237</v>
      </c>
      <c r="O152" s="108">
        <v>17758</v>
      </c>
      <c r="P152" s="108">
        <v>17124</v>
      </c>
      <c r="Q152" s="108">
        <v>67656</v>
      </c>
      <c r="R152" s="108">
        <v>35483</v>
      </c>
      <c r="S152" s="108">
        <v>21683</v>
      </c>
      <c r="T152" s="108">
        <v>3792</v>
      </c>
      <c r="U152" s="108">
        <v>2283</v>
      </c>
      <c r="V152" s="108">
        <v>1793</v>
      </c>
      <c r="W152" s="108">
        <v>4784</v>
      </c>
      <c r="X152" s="109">
        <v>1008536</v>
      </c>
      <c r="Y152" s="36"/>
    </row>
    <row r="153" spans="1:25" ht="10.5" customHeight="1">
      <c r="A153" s="102">
        <v>55</v>
      </c>
      <c r="B153" s="103"/>
      <c r="C153" s="104" t="s">
        <v>131</v>
      </c>
      <c r="D153" s="105">
        <v>829865</v>
      </c>
      <c r="E153" s="106">
        <v>388432</v>
      </c>
      <c r="F153" s="106">
        <v>1325893</v>
      </c>
      <c r="G153" s="106">
        <v>750879</v>
      </c>
      <c r="H153" s="106">
        <v>277305</v>
      </c>
      <c r="I153" s="106">
        <v>240949</v>
      </c>
      <c r="J153" s="106">
        <v>190217</v>
      </c>
      <c r="K153" s="107">
        <v>89319</v>
      </c>
      <c r="L153" s="102"/>
      <c r="M153" s="108">
        <v>91631</v>
      </c>
      <c r="N153" s="108">
        <v>2554</v>
      </c>
      <c r="O153" s="108">
        <v>459006</v>
      </c>
      <c r="P153" s="108">
        <v>92405</v>
      </c>
      <c r="Q153" s="108">
        <v>591019</v>
      </c>
      <c r="R153" s="108">
        <v>59095</v>
      </c>
      <c r="S153" s="108">
        <v>310782</v>
      </c>
      <c r="T153" s="108">
        <v>7951</v>
      </c>
      <c r="U153" s="108">
        <v>284548</v>
      </c>
      <c r="V153" s="108">
        <v>2710</v>
      </c>
      <c r="W153" s="108">
        <v>662</v>
      </c>
      <c r="X153" s="109">
        <v>5995222</v>
      </c>
      <c r="Y153" s="36"/>
    </row>
    <row r="154" spans="1:25" ht="10.5" customHeight="1">
      <c r="A154" s="102"/>
      <c r="B154" s="103"/>
      <c r="C154" s="104"/>
      <c r="D154" s="105" t="s">
        <v>30</v>
      </c>
      <c r="E154" s="106" t="s">
        <v>30</v>
      </c>
      <c r="F154" s="106" t="s">
        <v>30</v>
      </c>
      <c r="G154" s="106" t="s">
        <v>30</v>
      </c>
      <c r="H154" s="106" t="s">
        <v>30</v>
      </c>
      <c r="I154" s="106" t="s">
        <v>30</v>
      </c>
      <c r="J154" s="106" t="s">
        <v>30</v>
      </c>
      <c r="K154" s="107" t="s">
        <v>30</v>
      </c>
      <c r="L154" s="102"/>
      <c r="M154" s="108" t="s">
        <v>30</v>
      </c>
      <c r="N154" s="108" t="s">
        <v>30</v>
      </c>
      <c r="O154" s="108" t="s">
        <v>30</v>
      </c>
      <c r="P154" s="108" t="s">
        <v>30</v>
      </c>
      <c r="Q154" s="108" t="s">
        <v>30</v>
      </c>
      <c r="R154" s="108" t="s">
        <v>30</v>
      </c>
      <c r="S154" s="108" t="s">
        <v>30</v>
      </c>
      <c r="T154" s="108" t="s">
        <v>30</v>
      </c>
      <c r="U154" s="108" t="s">
        <v>30</v>
      </c>
      <c r="V154" s="108" t="s">
        <v>30</v>
      </c>
      <c r="W154" s="108" t="s">
        <v>30</v>
      </c>
      <c r="X154" s="109"/>
      <c r="Y154" s="36"/>
    </row>
    <row r="155" spans="1:25" ht="10.5" customHeight="1">
      <c r="A155" s="94">
        <v>56</v>
      </c>
      <c r="B155" s="95"/>
      <c r="C155" s="96" t="s">
        <v>132</v>
      </c>
      <c r="D155" s="97">
        <v>99129</v>
      </c>
      <c r="E155" s="98">
        <v>51119</v>
      </c>
      <c r="F155" s="98">
        <v>170420</v>
      </c>
      <c r="G155" s="98">
        <v>196642</v>
      </c>
      <c r="H155" s="98">
        <v>14696</v>
      </c>
      <c r="I155" s="98">
        <v>26440</v>
      </c>
      <c r="J155" s="98">
        <v>17220</v>
      </c>
      <c r="K155" s="99">
        <v>7685</v>
      </c>
      <c r="L155" s="94"/>
      <c r="M155" s="100">
        <v>18370</v>
      </c>
      <c r="N155" s="100">
        <v>6585</v>
      </c>
      <c r="O155" s="100">
        <v>23053</v>
      </c>
      <c r="P155" s="100">
        <v>8759</v>
      </c>
      <c r="Q155" s="100">
        <v>49886</v>
      </c>
      <c r="R155" s="100">
        <v>10817</v>
      </c>
      <c r="S155" s="100">
        <v>32368</v>
      </c>
      <c r="T155" s="100">
        <v>3454</v>
      </c>
      <c r="U155" s="100">
        <v>19505</v>
      </c>
      <c r="V155" s="100">
        <v>6359</v>
      </c>
      <c r="W155" s="100">
        <v>583</v>
      </c>
      <c r="X155" s="101">
        <v>763090</v>
      </c>
      <c r="Y155" s="36"/>
    </row>
    <row r="156" spans="1:25" ht="10.5" customHeight="1">
      <c r="A156" s="102"/>
      <c r="B156" s="103"/>
      <c r="C156" s="104"/>
      <c r="D156" s="105" t="s">
        <v>30</v>
      </c>
      <c r="E156" s="106" t="s">
        <v>30</v>
      </c>
      <c r="F156" s="106" t="s">
        <v>30</v>
      </c>
      <c r="G156" s="106" t="s">
        <v>30</v>
      </c>
      <c r="H156" s="106" t="s">
        <v>30</v>
      </c>
      <c r="I156" s="106" t="s">
        <v>30</v>
      </c>
      <c r="J156" s="106" t="s">
        <v>30</v>
      </c>
      <c r="K156" s="107" t="s">
        <v>30</v>
      </c>
      <c r="L156" s="102"/>
      <c r="M156" s="108" t="s">
        <v>30</v>
      </c>
      <c r="N156" s="108" t="s">
        <v>30</v>
      </c>
      <c r="O156" s="108" t="s">
        <v>30</v>
      </c>
      <c r="P156" s="108" t="s">
        <v>30</v>
      </c>
      <c r="Q156" s="108" t="s">
        <v>30</v>
      </c>
      <c r="R156" s="108" t="s">
        <v>30</v>
      </c>
      <c r="S156" s="108" t="s">
        <v>30</v>
      </c>
      <c r="T156" s="108" t="s">
        <v>30</v>
      </c>
      <c r="U156" s="108" t="s">
        <v>30</v>
      </c>
      <c r="V156" s="108" t="s">
        <v>30</v>
      </c>
      <c r="W156" s="108" t="s">
        <v>30</v>
      </c>
      <c r="X156" s="109"/>
      <c r="Y156" s="36"/>
    </row>
    <row r="157" spans="1:25" ht="10.5" customHeight="1">
      <c r="A157" s="94">
        <v>57</v>
      </c>
      <c r="B157" s="95"/>
      <c r="C157" s="96" t="s">
        <v>133</v>
      </c>
      <c r="D157" s="97">
        <v>9255393</v>
      </c>
      <c r="E157" s="98">
        <v>4883389</v>
      </c>
      <c r="F157" s="98">
        <v>16019692</v>
      </c>
      <c r="G157" s="98">
        <v>14272732</v>
      </c>
      <c r="H157" s="98">
        <v>1660837</v>
      </c>
      <c r="I157" s="98">
        <v>2046201</v>
      </c>
      <c r="J157" s="98">
        <v>1122235</v>
      </c>
      <c r="K157" s="99">
        <v>905984</v>
      </c>
      <c r="L157" s="94"/>
      <c r="M157" s="100">
        <v>1999881</v>
      </c>
      <c r="N157" s="100">
        <v>390788</v>
      </c>
      <c r="O157" s="100">
        <v>2315626</v>
      </c>
      <c r="P157" s="100">
        <v>545029</v>
      </c>
      <c r="Q157" s="100">
        <v>4962154</v>
      </c>
      <c r="R157" s="100">
        <v>1086327</v>
      </c>
      <c r="S157" s="100">
        <v>2638542</v>
      </c>
      <c r="T157" s="100">
        <v>143521</v>
      </c>
      <c r="U157" s="100">
        <v>1096704</v>
      </c>
      <c r="V157" s="100">
        <v>76305</v>
      </c>
      <c r="W157" s="100">
        <v>81832</v>
      </c>
      <c r="X157" s="118">
        <v>65503172</v>
      </c>
      <c r="Y157" s="36"/>
    </row>
    <row r="158" spans="1:25" ht="10.5" customHeight="1">
      <c r="A158" s="102"/>
      <c r="B158" s="103"/>
      <c r="C158" s="104"/>
      <c r="D158" s="105"/>
      <c r="E158" s="106"/>
      <c r="F158" s="106"/>
      <c r="G158" s="106"/>
      <c r="H158" s="106"/>
      <c r="I158" s="106"/>
      <c r="J158" s="106"/>
      <c r="K158" s="107"/>
      <c r="L158" s="102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19"/>
      <c r="Y158" s="36"/>
    </row>
    <row r="159" spans="1:25" ht="10.5" customHeight="1">
      <c r="A159" s="94">
        <v>58</v>
      </c>
      <c r="B159" s="95"/>
      <c r="C159" s="96" t="s">
        <v>134</v>
      </c>
      <c r="D159" s="97">
        <v>920698</v>
      </c>
      <c r="E159" s="98">
        <v>414921</v>
      </c>
      <c r="F159" s="98">
        <v>1666058</v>
      </c>
      <c r="G159" s="98">
        <v>1197913</v>
      </c>
      <c r="H159" s="98">
        <v>229778</v>
      </c>
      <c r="I159" s="98">
        <v>231024</v>
      </c>
      <c r="J159" s="98">
        <v>89564</v>
      </c>
      <c r="K159" s="99">
        <v>98827</v>
      </c>
      <c r="L159" s="94"/>
      <c r="M159" s="100">
        <v>158763</v>
      </c>
      <c r="N159" s="100">
        <v>60340</v>
      </c>
      <c r="O159" s="100">
        <v>385930</v>
      </c>
      <c r="P159" s="100">
        <v>99403</v>
      </c>
      <c r="Q159" s="100">
        <v>505385</v>
      </c>
      <c r="R159" s="100">
        <v>88506</v>
      </c>
      <c r="S159" s="100">
        <v>230596</v>
      </c>
      <c r="T159" s="100">
        <v>24381</v>
      </c>
      <c r="U159" s="100">
        <v>84741</v>
      </c>
      <c r="V159" s="100">
        <v>50568</v>
      </c>
      <c r="W159" s="100">
        <v>36005</v>
      </c>
      <c r="X159" s="118">
        <v>6573401</v>
      </c>
      <c r="Y159" s="36"/>
    </row>
    <row r="160" spans="1:25" ht="11.25" customHeight="1">
      <c r="A160" s="102">
        <v>59</v>
      </c>
      <c r="B160" s="103"/>
      <c r="C160" s="104" t="s">
        <v>135</v>
      </c>
      <c r="D160" s="105">
        <v>779333</v>
      </c>
      <c r="E160" s="106">
        <v>306347</v>
      </c>
      <c r="F160" s="106">
        <v>1010593</v>
      </c>
      <c r="G160" s="106">
        <v>795457</v>
      </c>
      <c r="H160" s="106">
        <v>233174</v>
      </c>
      <c r="I160" s="106">
        <v>214358</v>
      </c>
      <c r="J160" s="106">
        <v>86285</v>
      </c>
      <c r="K160" s="107">
        <v>96004</v>
      </c>
      <c r="L160" s="102"/>
      <c r="M160" s="108">
        <v>145033</v>
      </c>
      <c r="N160" s="108">
        <v>46154</v>
      </c>
      <c r="O160" s="108">
        <v>149255</v>
      </c>
      <c r="P160" s="108">
        <v>84535</v>
      </c>
      <c r="Q160" s="108">
        <v>451236</v>
      </c>
      <c r="R160" s="108">
        <v>89983</v>
      </c>
      <c r="S160" s="108">
        <v>166085</v>
      </c>
      <c r="T160" s="108">
        <v>76967</v>
      </c>
      <c r="U160" s="108">
        <v>98190</v>
      </c>
      <c r="V160" s="108">
        <v>47951</v>
      </c>
      <c r="W160" s="108">
        <v>47063</v>
      </c>
      <c r="X160" s="119">
        <v>4924003</v>
      </c>
      <c r="Y160" s="36"/>
    </row>
    <row r="161" spans="1:25" ht="10.5" customHeight="1">
      <c r="A161" s="102">
        <v>60</v>
      </c>
      <c r="B161" s="103"/>
      <c r="C161" s="104" t="s">
        <v>136</v>
      </c>
      <c r="D161" s="105">
        <v>0</v>
      </c>
      <c r="E161" s="106">
        <v>9677</v>
      </c>
      <c r="F161" s="106">
        <v>0</v>
      </c>
      <c r="G161" s="106">
        <v>30005</v>
      </c>
      <c r="H161" s="106">
        <v>2637</v>
      </c>
      <c r="I161" s="106">
        <v>0</v>
      </c>
      <c r="J161" s="106">
        <v>0</v>
      </c>
      <c r="K161" s="107">
        <v>0</v>
      </c>
      <c r="L161" s="102"/>
      <c r="M161" s="108">
        <v>0</v>
      </c>
      <c r="N161" s="108">
        <v>0</v>
      </c>
      <c r="O161" s="108">
        <v>179915</v>
      </c>
      <c r="P161" s="108">
        <v>0</v>
      </c>
      <c r="Q161" s="108">
        <v>0</v>
      </c>
      <c r="R161" s="108">
        <v>0</v>
      </c>
      <c r="S161" s="108">
        <v>0</v>
      </c>
      <c r="T161" s="108">
        <v>0</v>
      </c>
      <c r="U161" s="108">
        <v>0</v>
      </c>
      <c r="V161" s="108">
        <v>0</v>
      </c>
      <c r="W161" s="108">
        <v>0</v>
      </c>
      <c r="X161" s="119">
        <v>222234</v>
      </c>
      <c r="Y161" s="36"/>
    </row>
    <row r="162" spans="1:25" ht="10.5" customHeight="1">
      <c r="A162" s="102">
        <v>61</v>
      </c>
      <c r="B162" s="103"/>
      <c r="C162" s="104" t="s">
        <v>137</v>
      </c>
      <c r="D162" s="105">
        <v>122205</v>
      </c>
      <c r="E162" s="106">
        <v>94448</v>
      </c>
      <c r="F162" s="106">
        <v>631145</v>
      </c>
      <c r="G162" s="106">
        <v>349017</v>
      </c>
      <c r="H162" s="106">
        <v>293</v>
      </c>
      <c r="I162" s="106">
        <v>15981</v>
      </c>
      <c r="J162" s="106">
        <v>4591</v>
      </c>
      <c r="K162" s="107">
        <v>0</v>
      </c>
      <c r="L162" s="102"/>
      <c r="M162" s="108">
        <v>7264</v>
      </c>
      <c r="N162" s="108">
        <v>5819</v>
      </c>
      <c r="O162" s="108">
        <v>6121</v>
      </c>
      <c r="P162" s="108">
        <v>26621</v>
      </c>
      <c r="Q162" s="108">
        <v>31426</v>
      </c>
      <c r="R162" s="108">
        <v>4151</v>
      </c>
      <c r="S162" s="108">
        <v>56679</v>
      </c>
      <c r="T162" s="108">
        <v>0</v>
      </c>
      <c r="U162" s="108">
        <v>0</v>
      </c>
      <c r="V162" s="108">
        <v>111</v>
      </c>
      <c r="W162" s="108">
        <v>0</v>
      </c>
      <c r="X162" s="119">
        <v>1355872</v>
      </c>
      <c r="Y162" s="36"/>
    </row>
    <row r="163" spans="1:25" ht="10.5" customHeight="1">
      <c r="A163" s="102">
        <v>62</v>
      </c>
      <c r="B163" s="103"/>
      <c r="C163" s="104" t="s">
        <v>138</v>
      </c>
      <c r="D163" s="105">
        <v>0</v>
      </c>
      <c r="E163" s="106">
        <v>0</v>
      </c>
      <c r="F163" s="106">
        <v>1027</v>
      </c>
      <c r="G163" s="106">
        <v>0</v>
      </c>
      <c r="H163" s="106">
        <v>-6506</v>
      </c>
      <c r="I163" s="106">
        <v>0</v>
      </c>
      <c r="J163" s="106">
        <v>-82</v>
      </c>
      <c r="K163" s="107">
        <v>-518</v>
      </c>
      <c r="L163" s="102"/>
      <c r="M163" s="108">
        <v>0</v>
      </c>
      <c r="N163" s="108">
        <v>181</v>
      </c>
      <c r="O163" s="108">
        <v>15074</v>
      </c>
      <c r="P163" s="108">
        <v>-12782</v>
      </c>
      <c r="Q163" s="108">
        <v>0</v>
      </c>
      <c r="R163" s="108">
        <v>32</v>
      </c>
      <c r="S163" s="108">
        <v>0</v>
      </c>
      <c r="T163" s="108">
        <v>-44078</v>
      </c>
      <c r="U163" s="108">
        <v>-6278</v>
      </c>
      <c r="V163" s="108">
        <v>0</v>
      </c>
      <c r="W163" s="108">
        <v>-6064</v>
      </c>
      <c r="X163" s="119">
        <v>-59994</v>
      </c>
      <c r="Y163" s="36"/>
    </row>
    <row r="164" spans="1:25" ht="10.5" customHeight="1">
      <c r="A164" s="102">
        <v>63</v>
      </c>
      <c r="B164" s="120"/>
      <c r="C164" s="104" t="s">
        <v>139</v>
      </c>
      <c r="D164" s="105">
        <v>19160</v>
      </c>
      <c r="E164" s="106">
        <v>4449</v>
      </c>
      <c r="F164" s="106">
        <v>23293</v>
      </c>
      <c r="G164" s="106">
        <v>23434</v>
      </c>
      <c r="H164" s="106">
        <v>180</v>
      </c>
      <c r="I164" s="106">
        <v>685</v>
      </c>
      <c r="J164" s="106">
        <v>-1230</v>
      </c>
      <c r="K164" s="107">
        <v>3341</v>
      </c>
      <c r="L164" s="102"/>
      <c r="M164" s="108">
        <v>6466</v>
      </c>
      <c r="N164" s="108">
        <v>8186</v>
      </c>
      <c r="O164" s="108">
        <v>35565</v>
      </c>
      <c r="P164" s="108">
        <v>1029</v>
      </c>
      <c r="Q164" s="108">
        <v>22723</v>
      </c>
      <c r="R164" s="108">
        <v>-5660</v>
      </c>
      <c r="S164" s="108">
        <v>7832</v>
      </c>
      <c r="T164" s="108">
        <v>-8508</v>
      </c>
      <c r="U164" s="108">
        <v>-7171</v>
      </c>
      <c r="V164" s="108">
        <v>2506</v>
      </c>
      <c r="W164" s="108">
        <v>-4994</v>
      </c>
      <c r="X164" s="119">
        <v>131286</v>
      </c>
      <c r="Y164" s="36"/>
    </row>
    <row r="165" spans="1:25" ht="10.5" customHeight="1">
      <c r="A165" s="102"/>
      <c r="B165" s="103"/>
      <c r="C165" s="104"/>
      <c r="D165" s="105" t="s">
        <v>30</v>
      </c>
      <c r="E165" s="106" t="s">
        <v>30</v>
      </c>
      <c r="F165" s="106" t="s">
        <v>30</v>
      </c>
      <c r="G165" s="106" t="s">
        <v>30</v>
      </c>
      <c r="H165" s="106" t="s">
        <v>30</v>
      </c>
      <c r="I165" s="106" t="s">
        <v>30</v>
      </c>
      <c r="J165" s="106" t="s">
        <v>30</v>
      </c>
      <c r="K165" s="107" t="s">
        <v>30</v>
      </c>
      <c r="L165" s="102"/>
      <c r="M165" s="108" t="s">
        <v>30</v>
      </c>
      <c r="N165" s="108" t="s">
        <v>30</v>
      </c>
      <c r="O165" s="108" t="s">
        <v>30</v>
      </c>
      <c r="P165" s="108" t="s">
        <v>30</v>
      </c>
      <c r="Q165" s="108" t="s">
        <v>30</v>
      </c>
      <c r="R165" s="108" t="s">
        <v>30</v>
      </c>
      <c r="S165" s="108" t="s">
        <v>30</v>
      </c>
      <c r="T165" s="108" t="s">
        <v>30</v>
      </c>
      <c r="U165" s="108" t="s">
        <v>30</v>
      </c>
      <c r="V165" s="108" t="s">
        <v>30</v>
      </c>
      <c r="W165" s="108" t="s">
        <v>30</v>
      </c>
      <c r="X165" s="119"/>
      <c r="Y165" s="36"/>
    </row>
    <row r="166" spans="1:25" ht="11.25" customHeight="1">
      <c r="A166" s="94">
        <v>64</v>
      </c>
      <c r="B166" s="95"/>
      <c r="C166" s="96" t="s">
        <v>140</v>
      </c>
      <c r="D166" s="97">
        <v>10176091</v>
      </c>
      <c r="E166" s="98">
        <v>5298310</v>
      </c>
      <c r="F166" s="98">
        <v>17685750</v>
      </c>
      <c r="G166" s="98">
        <v>15470645</v>
      </c>
      <c r="H166" s="98">
        <v>1890615</v>
      </c>
      <c r="I166" s="98">
        <v>2277225</v>
      </c>
      <c r="J166" s="98">
        <v>1211799</v>
      </c>
      <c r="K166" s="99">
        <v>1004811</v>
      </c>
      <c r="L166" s="94"/>
      <c r="M166" s="100">
        <v>2158644</v>
      </c>
      <c r="N166" s="100">
        <v>451128</v>
      </c>
      <c r="O166" s="100">
        <v>2701556</v>
      </c>
      <c r="P166" s="100">
        <v>644432</v>
      </c>
      <c r="Q166" s="100">
        <v>5467539</v>
      </c>
      <c r="R166" s="100">
        <v>1174833</v>
      </c>
      <c r="S166" s="100">
        <v>2869138</v>
      </c>
      <c r="T166" s="100">
        <v>167902</v>
      </c>
      <c r="U166" s="100">
        <v>1181445</v>
      </c>
      <c r="V166" s="100">
        <v>126873</v>
      </c>
      <c r="W166" s="100">
        <v>117837</v>
      </c>
      <c r="X166" s="118">
        <v>72076573</v>
      </c>
      <c r="Y166" s="36"/>
    </row>
    <row r="167" spans="1:25" ht="7.5" customHeight="1">
      <c r="A167" s="102"/>
      <c r="B167" s="103"/>
      <c r="C167" s="104"/>
      <c r="D167" s="105" t="s">
        <v>30</v>
      </c>
      <c r="E167" s="106" t="s">
        <v>30</v>
      </c>
      <c r="F167" s="106" t="s">
        <v>30</v>
      </c>
      <c r="G167" s="106" t="s">
        <v>30</v>
      </c>
      <c r="H167" s="106" t="s">
        <v>30</v>
      </c>
      <c r="I167" s="106" t="s">
        <v>30</v>
      </c>
      <c r="J167" s="106" t="s">
        <v>30</v>
      </c>
      <c r="K167" s="107" t="s">
        <v>30</v>
      </c>
      <c r="L167" s="102"/>
      <c r="M167" s="108" t="s">
        <v>30</v>
      </c>
      <c r="N167" s="108" t="s">
        <v>30</v>
      </c>
      <c r="O167" s="108" t="s">
        <v>30</v>
      </c>
      <c r="P167" s="108" t="s">
        <v>30</v>
      </c>
      <c r="Q167" s="108" t="s">
        <v>30</v>
      </c>
      <c r="R167" s="108" t="s">
        <v>30</v>
      </c>
      <c r="S167" s="108" t="s">
        <v>30</v>
      </c>
      <c r="T167" s="108" t="s">
        <v>30</v>
      </c>
      <c r="U167" s="108" t="s">
        <v>30</v>
      </c>
      <c r="V167" s="108" t="s">
        <v>30</v>
      </c>
      <c r="W167" s="108" t="s">
        <v>30</v>
      </c>
      <c r="X167" s="119"/>
      <c r="Y167" s="36"/>
    </row>
    <row r="168" spans="1:25" ht="11.25" customHeight="1">
      <c r="A168" s="102">
        <v>65</v>
      </c>
      <c r="B168" s="103"/>
      <c r="C168" s="104" t="s">
        <v>141</v>
      </c>
      <c r="D168" s="105">
        <v>2028847</v>
      </c>
      <c r="E168" s="106">
        <v>935895</v>
      </c>
      <c r="F168" s="106">
        <v>2233120</v>
      </c>
      <c r="G168" s="106">
        <v>3428667</v>
      </c>
      <c r="H168" s="106">
        <v>565332</v>
      </c>
      <c r="I168" s="106">
        <v>676037</v>
      </c>
      <c r="J168" s="106">
        <v>376201</v>
      </c>
      <c r="K168" s="107">
        <v>240297</v>
      </c>
      <c r="L168" s="102"/>
      <c r="M168" s="108">
        <v>413965</v>
      </c>
      <c r="N168" s="108">
        <v>52197</v>
      </c>
      <c r="O168" s="108">
        <v>1173024</v>
      </c>
      <c r="P168" s="108">
        <v>266225</v>
      </c>
      <c r="Q168" s="108">
        <v>1906789</v>
      </c>
      <c r="R168" s="108">
        <v>231756</v>
      </c>
      <c r="S168" s="108">
        <v>703185</v>
      </c>
      <c r="T168" s="108">
        <v>104576</v>
      </c>
      <c r="U168" s="108">
        <v>517898</v>
      </c>
      <c r="V168" s="108">
        <v>267</v>
      </c>
      <c r="W168" s="108">
        <v>12888</v>
      </c>
      <c r="X168" s="119">
        <v>15867166</v>
      </c>
      <c r="Y168" s="36"/>
    </row>
    <row r="169" spans="1:25" ht="15.75" customHeight="1">
      <c r="A169" s="121">
        <v>66</v>
      </c>
      <c r="B169" s="122"/>
      <c r="C169" s="123" t="s">
        <v>142</v>
      </c>
      <c r="D169" s="124">
        <v>12601462</v>
      </c>
      <c r="E169" s="125">
        <v>4539650</v>
      </c>
      <c r="F169" s="125">
        <v>23661162</v>
      </c>
      <c r="G169" s="125">
        <v>28155257</v>
      </c>
      <c r="H169" s="125">
        <v>7512767</v>
      </c>
      <c r="I169" s="125">
        <v>2827955</v>
      </c>
      <c r="J169" s="125">
        <v>1302263</v>
      </c>
      <c r="K169" s="126">
        <v>956673</v>
      </c>
      <c r="L169" s="121"/>
      <c r="M169" s="127">
        <v>3998235</v>
      </c>
      <c r="N169" s="127">
        <v>103621</v>
      </c>
      <c r="O169" s="127">
        <v>7528323</v>
      </c>
      <c r="P169" s="127">
        <v>631603</v>
      </c>
      <c r="Q169" s="127">
        <v>12191206</v>
      </c>
      <c r="R169" s="127">
        <v>1570693</v>
      </c>
      <c r="S169" s="127">
        <v>2323974</v>
      </c>
      <c r="T169" s="127">
        <v>224605</v>
      </c>
      <c r="U169" s="127">
        <v>1630529</v>
      </c>
      <c r="V169" s="127">
        <v>36299</v>
      </c>
      <c r="W169" s="127">
        <v>17915</v>
      </c>
      <c r="X169" s="128">
        <v>111814192</v>
      </c>
      <c r="Y169" s="36"/>
    </row>
    <row r="170" spans="1:25" ht="15" customHeight="1">
      <c r="A170" s="68" t="str">
        <f>A76</f>
        <v>Tipo de Cambio:  S/. 3.48</v>
      </c>
      <c r="B170" s="68"/>
      <c r="C170" s="68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36"/>
    </row>
    <row r="171" spans="1:25" ht="13.5" customHeight="1">
      <c r="A171" s="68" t="s">
        <v>84</v>
      </c>
      <c r="B171" s="68"/>
      <c r="C171" s="68"/>
      <c r="D171" s="69"/>
      <c r="E171" s="69"/>
      <c r="F171" s="69"/>
      <c r="G171" s="69"/>
      <c r="H171" s="69"/>
      <c r="I171" s="69"/>
      <c r="J171" s="69"/>
      <c r="K171" s="69"/>
      <c r="L171" s="68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36"/>
    </row>
    <row r="172" spans="1:25" ht="13.5" customHeight="1">
      <c r="A172" s="68" t="s">
        <v>85</v>
      </c>
      <c r="B172" s="68"/>
      <c r="C172" s="68"/>
      <c r="D172" s="69"/>
      <c r="E172" s="69"/>
      <c r="F172" s="69"/>
      <c r="G172" s="69"/>
      <c r="H172" s="69"/>
      <c r="I172" s="69"/>
      <c r="J172" s="69"/>
      <c r="K172" s="69"/>
      <c r="L172" s="68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36"/>
    </row>
    <row r="173" spans="1:25" ht="10.5" customHeight="1">
      <c r="A173" s="68" t="s">
        <v>86</v>
      </c>
      <c r="B173" s="68"/>
      <c r="C173" s="68"/>
      <c r="D173" s="71"/>
      <c r="E173" s="71"/>
      <c r="F173" s="71"/>
      <c r="G173" s="71"/>
      <c r="H173" s="71"/>
      <c r="I173" s="71"/>
      <c r="J173" s="71"/>
      <c r="K173" s="71"/>
      <c r="L173" s="68"/>
      <c r="M173" s="71"/>
      <c r="N173" s="71"/>
      <c r="O173" s="71"/>
      <c r="P173" s="71"/>
      <c r="Q173" s="71"/>
      <c r="R173" s="71"/>
      <c r="S173" s="71"/>
      <c r="T173" s="71"/>
      <c r="U173" s="129"/>
      <c r="V173" s="71"/>
      <c r="W173" s="71"/>
      <c r="X173" s="71"/>
      <c r="Y173" s="36"/>
    </row>
    <row r="174" spans="1:25" ht="30.75" customHeight="1">
      <c r="A174" s="130"/>
      <c r="B174" s="131"/>
      <c r="C174" s="132"/>
      <c r="D174" s="132"/>
      <c r="E174" s="132"/>
      <c r="F174" s="132"/>
      <c r="G174" s="132"/>
      <c r="H174" s="132"/>
      <c r="I174" s="131"/>
      <c r="K174" s="133" t="s">
        <v>143</v>
      </c>
      <c r="L174" s="3" t="s">
        <v>144</v>
      </c>
      <c r="M174" s="132"/>
      <c r="N174" s="132"/>
      <c r="O174" s="132"/>
      <c r="P174" s="132"/>
      <c r="Q174" s="132"/>
      <c r="R174" s="132"/>
      <c r="S174" s="132"/>
      <c r="T174" s="132"/>
      <c r="U174" s="134"/>
      <c r="V174" s="132"/>
      <c r="W174" s="132"/>
      <c r="X174" s="73"/>
      <c r="Y174" s="36"/>
    </row>
    <row r="175" spans="1:25" ht="15.75">
      <c r="A175" s="135"/>
      <c r="B175" s="11"/>
      <c r="C175" s="136"/>
      <c r="D175" s="136"/>
      <c r="E175" s="136"/>
      <c r="F175" s="136"/>
      <c r="G175" s="136"/>
      <c r="H175" s="136"/>
      <c r="I175" s="11"/>
      <c r="K175" s="6" t="s">
        <v>2</v>
      </c>
      <c r="L175" s="7" t="s">
        <v>3</v>
      </c>
      <c r="M175" s="136"/>
      <c r="N175" s="136"/>
      <c r="O175" s="136"/>
      <c r="P175" s="136"/>
      <c r="Q175" s="136"/>
      <c r="R175" s="136"/>
      <c r="S175" s="136"/>
      <c r="T175" s="136"/>
      <c r="U175" s="137"/>
      <c r="V175" s="136"/>
      <c r="W175" s="136"/>
      <c r="X175" s="75"/>
      <c r="Y175" s="36"/>
    </row>
    <row r="176" spans="1:25" ht="16.5">
      <c r="A176" s="5"/>
      <c r="B176" s="5"/>
      <c r="C176" s="5"/>
      <c r="D176" s="5"/>
      <c r="E176" s="5"/>
      <c r="F176" s="5"/>
      <c r="G176" s="5"/>
      <c r="H176" s="8"/>
      <c r="K176" s="9" t="str">
        <f>K3</f>
        <v>AL  31  DE JU</v>
      </c>
      <c r="L176" s="10" t="str">
        <f>L3</f>
        <v>LIO  DEL  2000</v>
      </c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36"/>
    </row>
    <row r="177" spans="1:25" ht="12.75">
      <c r="A177" s="138"/>
      <c r="B177" s="138"/>
      <c r="C177" s="139"/>
      <c r="D177" s="139"/>
      <c r="E177" s="139"/>
      <c r="F177" s="139"/>
      <c r="G177" s="139"/>
      <c r="H177" s="139"/>
      <c r="I177" s="11"/>
      <c r="K177" s="12" t="s">
        <v>4</v>
      </c>
      <c r="L177" s="13" t="s">
        <v>5</v>
      </c>
      <c r="M177" s="5"/>
      <c r="N177" s="139"/>
      <c r="O177" s="139"/>
      <c r="P177" s="139"/>
      <c r="Q177" s="139"/>
      <c r="R177" s="139"/>
      <c r="S177" s="139"/>
      <c r="T177" s="139"/>
      <c r="U177" s="140"/>
      <c r="V177" s="139"/>
      <c r="W177" s="139"/>
      <c r="X177" s="141"/>
      <c r="Y177" s="36"/>
    </row>
    <row r="178" spans="1:25" ht="3.75" customHeight="1">
      <c r="A178" s="142"/>
      <c r="B178" s="142"/>
      <c r="C178" s="143"/>
      <c r="D178" s="143"/>
      <c r="E178" s="143"/>
      <c r="F178" s="143"/>
      <c r="G178" s="143"/>
      <c r="H178" s="143"/>
      <c r="I178" s="144"/>
      <c r="J178" s="143"/>
      <c r="K178" s="143"/>
      <c r="L178" s="142"/>
      <c r="M178" s="143"/>
      <c r="N178" s="143"/>
      <c r="O178" s="143"/>
      <c r="P178" s="143"/>
      <c r="Q178" s="143"/>
      <c r="R178" s="143"/>
      <c r="S178" s="143"/>
      <c r="T178" s="145"/>
      <c r="U178" s="143"/>
      <c r="V178" s="143"/>
      <c r="W178" s="143"/>
      <c r="X178" s="146"/>
      <c r="Y178" s="36"/>
    </row>
    <row r="179" spans="1:25" ht="3.75" customHeight="1">
      <c r="A179"/>
      <c r="B179" s="147"/>
      <c r="C179" s="147"/>
      <c r="D179" s="146"/>
      <c r="E179" s="146"/>
      <c r="F179" s="146"/>
      <c r="G179" s="146"/>
      <c r="H179" s="146"/>
      <c r="I179" s="146"/>
      <c r="J179" s="146"/>
      <c r="K179" s="146"/>
      <c r="L179"/>
      <c r="M179" s="146"/>
      <c r="N179" s="146"/>
      <c r="O179" s="146"/>
      <c r="P179" s="146"/>
      <c r="Q179" s="146"/>
      <c r="R179" s="146"/>
      <c r="S179" s="146"/>
      <c r="T179" s="146"/>
      <c r="U179" s="148"/>
      <c r="V179" s="146"/>
      <c r="W179" s="146"/>
      <c r="X179" s="146">
        <v>0</v>
      </c>
      <c r="Y179" s="36"/>
    </row>
    <row r="180" spans="1:25" ht="3.75" customHeight="1">
      <c r="A180"/>
      <c r="B180" s="149"/>
      <c r="C180" s="150"/>
      <c r="D180" s="151"/>
      <c r="E180" s="151"/>
      <c r="F180" s="151"/>
      <c r="G180" s="151"/>
      <c r="H180" s="151"/>
      <c r="I180" s="151"/>
      <c r="J180" s="151"/>
      <c r="K180" s="151"/>
      <c r="L180"/>
      <c r="M180" s="151"/>
      <c r="N180" s="152"/>
      <c r="O180" s="152"/>
      <c r="P180" s="152"/>
      <c r="Q180" s="152"/>
      <c r="R180" s="152"/>
      <c r="S180" s="152"/>
      <c r="T180" s="152"/>
      <c r="U180" s="153"/>
      <c r="V180" s="152"/>
      <c r="W180" s="152"/>
      <c r="X180" s="152">
        <v>0</v>
      </c>
      <c r="Y180" s="36"/>
    </row>
    <row r="181" spans="1:25" ht="4.5" customHeight="1">
      <c r="A181" s="16"/>
      <c r="B181" s="17"/>
      <c r="C181" s="18"/>
      <c r="D181" s="19"/>
      <c r="E181" s="19"/>
      <c r="F181" s="19"/>
      <c r="G181" s="19"/>
      <c r="H181" s="19"/>
      <c r="I181" s="19"/>
      <c r="J181" s="19"/>
      <c r="K181" s="18"/>
      <c r="L181" s="16"/>
      <c r="M181" s="19"/>
      <c r="N181" s="19"/>
      <c r="O181" s="19"/>
      <c r="P181" s="20"/>
      <c r="Q181" s="21"/>
      <c r="R181" s="19"/>
      <c r="S181" s="19"/>
      <c r="T181" s="19"/>
      <c r="U181" s="20"/>
      <c r="V181" s="20"/>
      <c r="W181" s="20"/>
      <c r="X181" s="19"/>
      <c r="Y181" s="36"/>
    </row>
    <row r="182" spans="1:25" ht="39.75" customHeight="1">
      <c r="A182" s="22"/>
      <c r="B182" s="23"/>
      <c r="C182" s="24" t="s">
        <v>145</v>
      </c>
      <c r="D182" s="25" t="s">
        <v>7</v>
      </c>
      <c r="E182" s="25" t="s">
        <v>8</v>
      </c>
      <c r="F182" s="25" t="s">
        <v>9</v>
      </c>
      <c r="G182" s="25" t="s">
        <v>10</v>
      </c>
      <c r="H182" s="25" t="s">
        <v>11</v>
      </c>
      <c r="I182" s="25" t="s">
        <v>12</v>
      </c>
      <c r="J182" s="154" t="s">
        <v>13</v>
      </c>
      <c r="K182" s="26" t="s">
        <v>14</v>
      </c>
      <c r="L182" s="22"/>
      <c r="M182" s="25" t="s">
        <v>15</v>
      </c>
      <c r="N182" s="25" t="s">
        <v>16</v>
      </c>
      <c r="O182" s="25" t="s">
        <v>17</v>
      </c>
      <c r="P182" s="27" t="s">
        <v>18</v>
      </c>
      <c r="Q182" s="25" t="s">
        <v>19</v>
      </c>
      <c r="R182" s="25" t="s">
        <v>211</v>
      </c>
      <c r="S182" s="25" t="s">
        <v>20</v>
      </c>
      <c r="T182" s="25" t="s">
        <v>21</v>
      </c>
      <c r="U182" s="27" t="s">
        <v>22</v>
      </c>
      <c r="V182" s="27" t="s">
        <v>23</v>
      </c>
      <c r="W182" s="27" t="s">
        <v>212</v>
      </c>
      <c r="X182" s="25" t="s">
        <v>24</v>
      </c>
      <c r="Y182" s="36"/>
    </row>
    <row r="183" spans="1:25" ht="19.5" customHeight="1">
      <c r="A183" s="28">
        <v>1</v>
      </c>
      <c r="B183" s="29"/>
      <c r="C183" s="155" t="s">
        <v>146</v>
      </c>
      <c r="D183" s="31">
        <v>589020</v>
      </c>
      <c r="E183" s="32">
        <v>335507</v>
      </c>
      <c r="F183" s="32">
        <v>1064567</v>
      </c>
      <c r="G183" s="32">
        <v>853792</v>
      </c>
      <c r="H183" s="32">
        <v>102920</v>
      </c>
      <c r="I183" s="32">
        <v>150051</v>
      </c>
      <c r="J183" s="46">
        <v>81475</v>
      </c>
      <c r="K183" s="33">
        <v>87355</v>
      </c>
      <c r="L183" s="28"/>
      <c r="M183" s="34">
        <v>148071</v>
      </c>
      <c r="N183" s="34">
        <v>126030</v>
      </c>
      <c r="O183" s="34">
        <v>164623</v>
      </c>
      <c r="P183" s="34">
        <v>44494</v>
      </c>
      <c r="Q183" s="34">
        <v>344556</v>
      </c>
      <c r="R183" s="34">
        <v>84401</v>
      </c>
      <c r="S183" s="34">
        <v>169825</v>
      </c>
      <c r="T183" s="34">
        <v>12351</v>
      </c>
      <c r="U183" s="34">
        <v>43368</v>
      </c>
      <c r="V183" s="34">
        <v>25649</v>
      </c>
      <c r="W183" s="34">
        <v>3019</v>
      </c>
      <c r="X183" s="35">
        <v>4431074</v>
      </c>
      <c r="Y183" s="36"/>
    </row>
    <row r="184" spans="1:25" ht="11.25" customHeight="1">
      <c r="A184" s="50">
        <v>2</v>
      </c>
      <c r="B184" s="51"/>
      <c r="C184" s="52" t="s">
        <v>147</v>
      </c>
      <c r="D184" s="53">
        <v>238570</v>
      </c>
      <c r="E184" s="54">
        <v>126245</v>
      </c>
      <c r="F184" s="54">
        <v>327487</v>
      </c>
      <c r="G184" s="54">
        <v>182695</v>
      </c>
      <c r="H184" s="54">
        <v>21418</v>
      </c>
      <c r="I184" s="54">
        <v>35309</v>
      </c>
      <c r="J184" s="54">
        <v>17776</v>
      </c>
      <c r="K184" s="55">
        <v>49880</v>
      </c>
      <c r="L184" s="50"/>
      <c r="M184" s="56">
        <v>27330</v>
      </c>
      <c r="N184" s="56">
        <v>123915</v>
      </c>
      <c r="O184" s="56">
        <v>45072</v>
      </c>
      <c r="P184" s="56">
        <v>21326</v>
      </c>
      <c r="Q184" s="56">
        <v>62441</v>
      </c>
      <c r="R184" s="56">
        <v>17747</v>
      </c>
      <c r="S184" s="56">
        <v>35555</v>
      </c>
      <c r="T184" s="56">
        <v>7109</v>
      </c>
      <c r="U184" s="56">
        <v>16055</v>
      </c>
      <c r="V184" s="56">
        <v>24161</v>
      </c>
      <c r="W184" s="56">
        <v>358</v>
      </c>
      <c r="X184" s="57">
        <v>1380449</v>
      </c>
      <c r="Y184" s="36"/>
    </row>
    <row r="185" spans="1:25" ht="11.25" customHeight="1">
      <c r="A185" s="37">
        <v>3</v>
      </c>
      <c r="B185" s="38"/>
      <c r="C185" s="39" t="s">
        <v>148</v>
      </c>
      <c r="D185" s="40">
        <v>162136</v>
      </c>
      <c r="E185" s="41">
        <v>115339</v>
      </c>
      <c r="F185" s="41">
        <v>230814</v>
      </c>
      <c r="G185" s="41">
        <v>143192</v>
      </c>
      <c r="H185" s="41">
        <v>22607</v>
      </c>
      <c r="I185" s="41">
        <v>32956</v>
      </c>
      <c r="J185" s="41">
        <v>15582</v>
      </c>
      <c r="K185" s="42">
        <v>48091</v>
      </c>
      <c r="L185" s="37"/>
      <c r="M185" s="43">
        <v>22674</v>
      </c>
      <c r="N185" s="43">
        <v>122237</v>
      </c>
      <c r="O185" s="43">
        <v>46880</v>
      </c>
      <c r="P185" s="43">
        <v>7191</v>
      </c>
      <c r="Q185" s="43">
        <v>44797</v>
      </c>
      <c r="R185" s="43">
        <v>16962</v>
      </c>
      <c r="S185" s="43">
        <v>33901</v>
      </c>
      <c r="T185" s="43">
        <v>6769</v>
      </c>
      <c r="U185" s="43">
        <v>9185</v>
      </c>
      <c r="V185" s="43">
        <v>23625</v>
      </c>
      <c r="W185" s="43">
        <v>157</v>
      </c>
      <c r="X185" s="44">
        <v>1105095</v>
      </c>
      <c r="Y185" s="36"/>
    </row>
    <row r="186" spans="1:25" ht="11.25" customHeight="1">
      <c r="A186" s="37">
        <v>4</v>
      </c>
      <c r="B186" s="38"/>
      <c r="C186" s="39" t="s">
        <v>149</v>
      </c>
      <c r="D186" s="40">
        <v>801</v>
      </c>
      <c r="E186" s="41">
        <v>227</v>
      </c>
      <c r="F186" s="41">
        <v>4183</v>
      </c>
      <c r="G186" s="41">
        <v>1141</v>
      </c>
      <c r="H186" s="41">
        <v>71</v>
      </c>
      <c r="I186" s="41">
        <v>422</v>
      </c>
      <c r="J186" s="41">
        <v>771</v>
      </c>
      <c r="K186" s="42">
        <v>91</v>
      </c>
      <c r="L186" s="37"/>
      <c r="M186" s="43">
        <v>88</v>
      </c>
      <c r="N186" s="43">
        <v>2</v>
      </c>
      <c r="O186" s="43">
        <v>66</v>
      </c>
      <c r="P186" s="43">
        <v>38</v>
      </c>
      <c r="Q186" s="43">
        <v>3260</v>
      </c>
      <c r="R186" s="43">
        <v>55</v>
      </c>
      <c r="S186" s="43">
        <v>776</v>
      </c>
      <c r="T186" s="43">
        <v>3</v>
      </c>
      <c r="U186" s="43">
        <v>1228</v>
      </c>
      <c r="V186" s="43">
        <v>30</v>
      </c>
      <c r="W186" s="43">
        <v>0</v>
      </c>
      <c r="X186" s="44">
        <v>13253</v>
      </c>
      <c r="Y186" s="36"/>
    </row>
    <row r="187" spans="1:25" ht="11.25" customHeight="1">
      <c r="A187" s="37">
        <v>5</v>
      </c>
      <c r="B187" s="38"/>
      <c r="C187" s="39" t="s">
        <v>150</v>
      </c>
      <c r="D187" s="40">
        <v>4092</v>
      </c>
      <c r="E187" s="41">
        <v>1726</v>
      </c>
      <c r="F187" s="41">
        <v>10776</v>
      </c>
      <c r="G187" s="41">
        <v>1179</v>
      </c>
      <c r="H187" s="41">
        <v>369</v>
      </c>
      <c r="I187" s="41">
        <v>418</v>
      </c>
      <c r="J187" s="41">
        <v>894</v>
      </c>
      <c r="K187" s="42">
        <v>784</v>
      </c>
      <c r="L187" s="37"/>
      <c r="M187" s="43">
        <v>2106</v>
      </c>
      <c r="N187" s="43">
        <v>1676</v>
      </c>
      <c r="O187" s="43">
        <v>891</v>
      </c>
      <c r="P187" s="43">
        <v>1548</v>
      </c>
      <c r="Q187" s="43">
        <v>1567</v>
      </c>
      <c r="R187" s="43">
        <v>624</v>
      </c>
      <c r="S187" s="43">
        <v>472</v>
      </c>
      <c r="T187" s="43">
        <v>3</v>
      </c>
      <c r="U187" s="43">
        <v>779</v>
      </c>
      <c r="V187" s="43">
        <v>64</v>
      </c>
      <c r="W187" s="43">
        <v>127</v>
      </c>
      <c r="X187" s="44">
        <v>30095</v>
      </c>
      <c r="Y187" s="36"/>
    </row>
    <row r="188" spans="1:25" ht="11.25" customHeight="1">
      <c r="A188" s="37">
        <v>6</v>
      </c>
      <c r="B188" s="38"/>
      <c r="C188" s="39" t="s">
        <v>151</v>
      </c>
      <c r="D188" s="40">
        <v>33767</v>
      </c>
      <c r="E188" s="41">
        <v>1</v>
      </c>
      <c r="F188" s="41">
        <v>8668</v>
      </c>
      <c r="G188" s="41">
        <v>-11465</v>
      </c>
      <c r="H188" s="41">
        <v>-2129</v>
      </c>
      <c r="I188" s="41">
        <v>95</v>
      </c>
      <c r="J188" s="41">
        <v>43</v>
      </c>
      <c r="K188" s="42">
        <v>27</v>
      </c>
      <c r="L188" s="37"/>
      <c r="M188" s="43">
        <v>77</v>
      </c>
      <c r="N188" s="43">
        <v>0</v>
      </c>
      <c r="O188" s="43">
        <v>-9456</v>
      </c>
      <c r="P188" s="43">
        <v>9710</v>
      </c>
      <c r="Q188" s="43">
        <v>-890</v>
      </c>
      <c r="R188" s="43">
        <v>23</v>
      </c>
      <c r="S188" s="43">
        <v>73</v>
      </c>
      <c r="T188" s="43">
        <v>0</v>
      </c>
      <c r="U188" s="43">
        <v>1789</v>
      </c>
      <c r="V188" s="43">
        <v>-62</v>
      </c>
      <c r="W188" s="43">
        <v>0</v>
      </c>
      <c r="X188" s="44">
        <v>30271</v>
      </c>
      <c r="Y188" s="36"/>
    </row>
    <row r="189" spans="1:25" ht="11.25" customHeight="1">
      <c r="A189" s="37">
        <v>7</v>
      </c>
      <c r="B189" s="38"/>
      <c r="C189" s="39" t="s">
        <v>152</v>
      </c>
      <c r="D189" s="40">
        <v>2028</v>
      </c>
      <c r="E189" s="41">
        <v>2526</v>
      </c>
      <c r="F189" s="41">
        <v>5534</v>
      </c>
      <c r="G189" s="41">
        <v>238</v>
      </c>
      <c r="H189" s="41">
        <v>0</v>
      </c>
      <c r="I189" s="41">
        <v>0</v>
      </c>
      <c r="J189" s="41">
        <v>135</v>
      </c>
      <c r="K189" s="42">
        <v>0</v>
      </c>
      <c r="L189" s="37"/>
      <c r="M189" s="43">
        <v>0</v>
      </c>
      <c r="N189" s="43">
        <v>0</v>
      </c>
      <c r="O189" s="43">
        <v>-61</v>
      </c>
      <c r="P189" s="43">
        <v>0</v>
      </c>
      <c r="Q189" s="43">
        <v>0</v>
      </c>
      <c r="R189" s="43">
        <v>8</v>
      </c>
      <c r="S189" s="43">
        <v>0</v>
      </c>
      <c r="T189" s="43">
        <v>329</v>
      </c>
      <c r="U189" s="43">
        <v>1161</v>
      </c>
      <c r="V189" s="43">
        <v>0</v>
      </c>
      <c r="W189" s="43">
        <v>0</v>
      </c>
      <c r="X189" s="44">
        <v>11898</v>
      </c>
      <c r="Y189" s="36"/>
    </row>
    <row r="190" spans="1:25" ht="11.25" customHeight="1">
      <c r="A190" s="37">
        <v>8</v>
      </c>
      <c r="B190" s="38"/>
      <c r="C190" s="39" t="s">
        <v>153</v>
      </c>
      <c r="D190" s="40">
        <v>35746</v>
      </c>
      <c r="E190" s="41">
        <v>6426</v>
      </c>
      <c r="F190" s="41">
        <v>67417</v>
      </c>
      <c r="G190" s="41">
        <v>48398</v>
      </c>
      <c r="H190" s="41">
        <v>498</v>
      </c>
      <c r="I190" s="41">
        <v>1126</v>
      </c>
      <c r="J190" s="41">
        <v>350</v>
      </c>
      <c r="K190" s="42">
        <v>859</v>
      </c>
      <c r="L190" s="37"/>
      <c r="M190" s="43">
        <v>2373</v>
      </c>
      <c r="N190" s="43">
        <v>0</v>
      </c>
      <c r="O190" s="43">
        <v>6748</v>
      </c>
      <c r="P190" s="43">
        <v>2839</v>
      </c>
      <c r="Q190" s="43">
        <v>13702</v>
      </c>
      <c r="R190" s="43">
        <v>75</v>
      </c>
      <c r="S190" s="43">
        <v>332</v>
      </c>
      <c r="T190" s="43">
        <v>5</v>
      </c>
      <c r="U190" s="43">
        <v>1913</v>
      </c>
      <c r="V190" s="43">
        <v>504</v>
      </c>
      <c r="W190" s="43">
        <v>70</v>
      </c>
      <c r="X190" s="44">
        <v>189381</v>
      </c>
      <c r="Y190" s="36"/>
    </row>
    <row r="191" spans="1:25" ht="11.25" customHeight="1">
      <c r="A191" s="37">
        <v>9</v>
      </c>
      <c r="B191" s="38"/>
      <c r="C191" s="39" t="s">
        <v>154</v>
      </c>
      <c r="D191" s="40">
        <v>0</v>
      </c>
      <c r="E191" s="41">
        <v>0</v>
      </c>
      <c r="F191" s="41">
        <v>95</v>
      </c>
      <c r="G191" s="41">
        <v>12</v>
      </c>
      <c r="H191" s="41">
        <v>2</v>
      </c>
      <c r="I191" s="41">
        <v>292</v>
      </c>
      <c r="J191" s="41">
        <v>1</v>
      </c>
      <c r="K191" s="42">
        <v>28</v>
      </c>
      <c r="L191" s="37"/>
      <c r="M191" s="43">
        <v>12</v>
      </c>
      <c r="N191" s="43">
        <v>0</v>
      </c>
      <c r="O191" s="43">
        <v>4</v>
      </c>
      <c r="P191" s="43">
        <v>0</v>
      </c>
      <c r="Q191" s="43">
        <v>5</v>
      </c>
      <c r="R191" s="43">
        <v>0</v>
      </c>
      <c r="S191" s="43">
        <v>1</v>
      </c>
      <c r="T191" s="43">
        <v>0</v>
      </c>
      <c r="U191" s="43">
        <v>0</v>
      </c>
      <c r="V191" s="43">
        <v>0</v>
      </c>
      <c r="W191" s="43">
        <v>4</v>
      </c>
      <c r="X191" s="44">
        <v>456</v>
      </c>
      <c r="Y191" s="36"/>
    </row>
    <row r="192" spans="1:25" ht="11.25" customHeight="1">
      <c r="A192" s="50">
        <v>10</v>
      </c>
      <c r="B192" s="51"/>
      <c r="C192" s="52" t="s">
        <v>155</v>
      </c>
      <c r="D192" s="53">
        <v>350450</v>
      </c>
      <c r="E192" s="54">
        <v>209262</v>
      </c>
      <c r="F192" s="54">
        <v>737080</v>
      </c>
      <c r="G192" s="54">
        <v>671097</v>
      </c>
      <c r="H192" s="54">
        <v>81502</v>
      </c>
      <c r="I192" s="54">
        <v>114742</v>
      </c>
      <c r="J192" s="54">
        <v>63699</v>
      </c>
      <c r="K192" s="55">
        <v>37475</v>
      </c>
      <c r="L192" s="50"/>
      <c r="M192" s="56">
        <v>120741</v>
      </c>
      <c r="N192" s="56">
        <v>2115</v>
      </c>
      <c r="O192" s="56">
        <v>119551</v>
      </c>
      <c r="P192" s="56">
        <v>23168</v>
      </c>
      <c r="Q192" s="56">
        <v>282115</v>
      </c>
      <c r="R192" s="56">
        <v>66654</v>
      </c>
      <c r="S192" s="56">
        <v>134270</v>
      </c>
      <c r="T192" s="56">
        <v>5242</v>
      </c>
      <c r="U192" s="56">
        <v>27313</v>
      </c>
      <c r="V192" s="56">
        <v>1488</v>
      </c>
      <c r="W192" s="56">
        <v>2661</v>
      </c>
      <c r="X192" s="57">
        <v>3050625</v>
      </c>
      <c r="Y192" s="36"/>
    </row>
    <row r="193" spans="1:25" ht="11.25" customHeight="1">
      <c r="A193" s="37">
        <v>11</v>
      </c>
      <c r="B193" s="38"/>
      <c r="C193" s="39" t="s">
        <v>156</v>
      </c>
      <c r="D193" s="40">
        <v>263757</v>
      </c>
      <c r="E193" s="41">
        <v>149997</v>
      </c>
      <c r="F193" s="41">
        <v>509672</v>
      </c>
      <c r="G193" s="41">
        <v>444441</v>
      </c>
      <c r="H193" s="41">
        <v>63134</v>
      </c>
      <c r="I193" s="41">
        <v>95239</v>
      </c>
      <c r="J193" s="41">
        <v>57163</v>
      </c>
      <c r="K193" s="42">
        <v>28854</v>
      </c>
      <c r="L193" s="37"/>
      <c r="M193" s="43">
        <v>102506</v>
      </c>
      <c r="N193" s="43">
        <v>988</v>
      </c>
      <c r="O193" s="43">
        <v>89613</v>
      </c>
      <c r="P193" s="43">
        <v>17314</v>
      </c>
      <c r="Q193" s="43">
        <v>197348</v>
      </c>
      <c r="R193" s="43">
        <v>58757</v>
      </c>
      <c r="S193" s="43">
        <v>116761</v>
      </c>
      <c r="T193" s="43">
        <v>3786</v>
      </c>
      <c r="U193" s="43">
        <v>17374</v>
      </c>
      <c r="V193" s="43">
        <v>1179</v>
      </c>
      <c r="W193" s="43">
        <v>1050</v>
      </c>
      <c r="X193" s="44">
        <v>2218933</v>
      </c>
      <c r="Y193" s="36"/>
    </row>
    <row r="194" spans="1:25" ht="11.25" customHeight="1">
      <c r="A194" s="37">
        <v>12</v>
      </c>
      <c r="B194" s="38"/>
      <c r="C194" s="39" t="s">
        <v>157</v>
      </c>
      <c r="D194" s="40">
        <v>76103</v>
      </c>
      <c r="E194" s="41">
        <v>20671</v>
      </c>
      <c r="F194" s="41">
        <v>137134</v>
      </c>
      <c r="G194" s="41">
        <v>85189</v>
      </c>
      <c r="H194" s="41">
        <v>6946</v>
      </c>
      <c r="I194" s="41">
        <v>7172</v>
      </c>
      <c r="J194" s="41">
        <v>3415</v>
      </c>
      <c r="K194" s="42">
        <v>4582</v>
      </c>
      <c r="L194" s="37"/>
      <c r="M194" s="43">
        <v>7451</v>
      </c>
      <c r="N194" s="43">
        <v>549</v>
      </c>
      <c r="O194" s="43">
        <v>12446</v>
      </c>
      <c r="P194" s="43">
        <v>3761</v>
      </c>
      <c r="Q194" s="43">
        <v>24420</v>
      </c>
      <c r="R194" s="43">
        <v>5078</v>
      </c>
      <c r="S194" s="43">
        <v>9055</v>
      </c>
      <c r="T194" s="43">
        <v>304</v>
      </c>
      <c r="U194" s="43">
        <v>5331</v>
      </c>
      <c r="V194" s="43">
        <v>29</v>
      </c>
      <c r="W194" s="43">
        <v>1146</v>
      </c>
      <c r="X194" s="44">
        <v>410782</v>
      </c>
      <c r="Y194" s="36"/>
    </row>
    <row r="195" spans="1:25" ht="11.25" customHeight="1">
      <c r="A195" s="37">
        <v>13</v>
      </c>
      <c r="B195" s="38"/>
      <c r="C195" s="39" t="s">
        <v>158</v>
      </c>
      <c r="D195" s="40">
        <v>518</v>
      </c>
      <c r="E195" s="41">
        <v>1028</v>
      </c>
      <c r="F195" s="41">
        <v>6908</v>
      </c>
      <c r="G195" s="41">
        <v>2187</v>
      </c>
      <c r="H195" s="41">
        <v>92</v>
      </c>
      <c r="I195" s="41">
        <v>58</v>
      </c>
      <c r="J195" s="41">
        <v>25</v>
      </c>
      <c r="K195" s="42">
        <v>19</v>
      </c>
      <c r="L195" s="37"/>
      <c r="M195" s="43">
        <v>882</v>
      </c>
      <c r="N195" s="43">
        <v>154</v>
      </c>
      <c r="O195" s="43">
        <v>2724</v>
      </c>
      <c r="P195" s="43">
        <v>92</v>
      </c>
      <c r="Q195" s="43">
        <v>63</v>
      </c>
      <c r="R195" s="43">
        <v>43</v>
      </c>
      <c r="S195" s="43">
        <v>47</v>
      </c>
      <c r="T195" s="43">
        <v>27</v>
      </c>
      <c r="U195" s="43">
        <v>57</v>
      </c>
      <c r="V195" s="43">
        <v>0</v>
      </c>
      <c r="W195" s="43">
        <v>170</v>
      </c>
      <c r="X195" s="44">
        <v>15094</v>
      </c>
      <c r="Y195" s="36"/>
    </row>
    <row r="196" spans="1:25" ht="11.25" customHeight="1">
      <c r="A196" s="37">
        <v>14</v>
      </c>
      <c r="B196" s="38"/>
      <c r="C196" s="39" t="s">
        <v>159</v>
      </c>
      <c r="D196" s="40">
        <v>0</v>
      </c>
      <c r="E196" s="41">
        <v>17150</v>
      </c>
      <c r="F196" s="41">
        <v>33187</v>
      </c>
      <c r="G196" s="41">
        <v>45206</v>
      </c>
      <c r="H196" s="41">
        <v>5872</v>
      </c>
      <c r="I196" s="41">
        <v>7979</v>
      </c>
      <c r="J196" s="41">
        <v>2546</v>
      </c>
      <c r="K196" s="42">
        <v>3197</v>
      </c>
      <c r="L196" s="37"/>
      <c r="M196" s="43">
        <v>6959</v>
      </c>
      <c r="N196" s="43">
        <v>424</v>
      </c>
      <c r="O196" s="43">
        <v>11841</v>
      </c>
      <c r="P196" s="43">
        <v>116</v>
      </c>
      <c r="Q196" s="43">
        <v>37199</v>
      </c>
      <c r="R196" s="43">
        <v>2598</v>
      </c>
      <c r="S196" s="43">
        <v>6708</v>
      </c>
      <c r="T196" s="43">
        <v>668</v>
      </c>
      <c r="U196" s="43">
        <v>2953</v>
      </c>
      <c r="V196" s="43">
        <v>62</v>
      </c>
      <c r="W196" s="43">
        <v>134</v>
      </c>
      <c r="X196" s="44">
        <v>184799</v>
      </c>
      <c r="Y196" s="36"/>
    </row>
    <row r="197" spans="1:25" ht="11.25" customHeight="1">
      <c r="A197" s="37">
        <v>15</v>
      </c>
      <c r="B197" s="38"/>
      <c r="C197" s="39" t="s">
        <v>160</v>
      </c>
      <c r="D197" s="40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2">
        <v>0</v>
      </c>
      <c r="L197" s="37"/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4">
        <v>0</v>
      </c>
      <c r="Y197" s="36"/>
    </row>
    <row r="198" spans="1:25" ht="11.25" customHeight="1">
      <c r="A198" s="37">
        <v>16</v>
      </c>
      <c r="B198" s="38"/>
      <c r="C198" s="39" t="s">
        <v>161</v>
      </c>
      <c r="D198" s="40">
        <v>10072</v>
      </c>
      <c r="E198" s="41">
        <v>20416</v>
      </c>
      <c r="F198" s="41">
        <v>41333</v>
      </c>
      <c r="G198" s="41">
        <v>94074</v>
      </c>
      <c r="H198" s="41">
        <v>5329</v>
      </c>
      <c r="I198" s="41">
        <v>4286</v>
      </c>
      <c r="J198" s="41">
        <v>446</v>
      </c>
      <c r="K198" s="42">
        <v>823</v>
      </c>
      <c r="L198" s="37"/>
      <c r="M198" s="43">
        <v>2720</v>
      </c>
      <c r="N198" s="43">
        <v>0</v>
      </c>
      <c r="O198" s="43">
        <v>2607</v>
      </c>
      <c r="P198" s="43">
        <v>1885</v>
      </c>
      <c r="Q198" s="43">
        <v>22568</v>
      </c>
      <c r="R198" s="43">
        <v>178</v>
      </c>
      <c r="S198" s="43">
        <v>1534</v>
      </c>
      <c r="T198" s="43">
        <v>457</v>
      </c>
      <c r="U198" s="43">
        <v>1598</v>
      </c>
      <c r="V198" s="43">
        <v>218</v>
      </c>
      <c r="W198" s="43">
        <v>154</v>
      </c>
      <c r="X198" s="44">
        <v>210698</v>
      </c>
      <c r="Y198" s="36"/>
    </row>
    <row r="199" spans="1:25" ht="11.25" customHeight="1">
      <c r="A199" s="37">
        <v>17</v>
      </c>
      <c r="B199" s="38"/>
      <c r="C199" s="39" t="s">
        <v>162</v>
      </c>
      <c r="D199" s="40">
        <v>0</v>
      </c>
      <c r="E199" s="41">
        <v>0</v>
      </c>
      <c r="F199" s="41">
        <v>8846</v>
      </c>
      <c r="G199" s="41">
        <v>0</v>
      </c>
      <c r="H199" s="41">
        <v>129</v>
      </c>
      <c r="I199" s="41">
        <v>8</v>
      </c>
      <c r="J199" s="41">
        <v>104</v>
      </c>
      <c r="K199" s="42">
        <v>0</v>
      </c>
      <c r="L199" s="37"/>
      <c r="M199" s="43">
        <v>223</v>
      </c>
      <c r="N199" s="43">
        <v>0</v>
      </c>
      <c r="O199" s="43">
        <v>320</v>
      </c>
      <c r="P199" s="43">
        <v>0</v>
      </c>
      <c r="Q199" s="43">
        <v>517</v>
      </c>
      <c r="R199" s="43">
        <v>0</v>
      </c>
      <c r="S199" s="43">
        <v>165</v>
      </c>
      <c r="T199" s="43">
        <v>0</v>
      </c>
      <c r="U199" s="43">
        <v>0</v>
      </c>
      <c r="V199" s="43">
        <v>0</v>
      </c>
      <c r="W199" s="43">
        <v>7</v>
      </c>
      <c r="X199" s="44">
        <v>10319</v>
      </c>
      <c r="Y199" s="36"/>
    </row>
    <row r="200" spans="1:25" ht="11.25" customHeight="1">
      <c r="A200" s="37"/>
      <c r="B200" s="38"/>
      <c r="C200" s="39"/>
      <c r="D200" s="40"/>
      <c r="E200" s="41"/>
      <c r="F200" s="41"/>
      <c r="G200" s="41"/>
      <c r="H200" s="41"/>
      <c r="I200" s="41"/>
      <c r="J200" s="41"/>
      <c r="K200" s="42"/>
      <c r="L200" s="37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4"/>
      <c r="Y200" s="36"/>
    </row>
    <row r="201" spans="1:25" ht="11.25" customHeight="1">
      <c r="A201" s="28">
        <v>18</v>
      </c>
      <c r="B201" s="29"/>
      <c r="C201" s="30" t="s">
        <v>163</v>
      </c>
      <c r="D201" s="45">
        <v>265896</v>
      </c>
      <c r="E201" s="46">
        <v>217655</v>
      </c>
      <c r="F201" s="46">
        <v>454893</v>
      </c>
      <c r="G201" s="46">
        <v>548388</v>
      </c>
      <c r="H201" s="46">
        <v>71202</v>
      </c>
      <c r="I201" s="46">
        <v>100896</v>
      </c>
      <c r="J201" s="46">
        <v>51104</v>
      </c>
      <c r="K201" s="47">
        <v>46047</v>
      </c>
      <c r="L201" s="28"/>
      <c r="M201" s="48">
        <v>88452</v>
      </c>
      <c r="N201" s="48">
        <v>35573</v>
      </c>
      <c r="O201" s="48">
        <v>68945</v>
      </c>
      <c r="P201" s="48">
        <v>29872</v>
      </c>
      <c r="Q201" s="48">
        <v>178264</v>
      </c>
      <c r="R201" s="48">
        <v>45892</v>
      </c>
      <c r="S201" s="48">
        <v>114653</v>
      </c>
      <c r="T201" s="48">
        <v>9959</v>
      </c>
      <c r="U201" s="48">
        <v>33822</v>
      </c>
      <c r="V201" s="48">
        <v>4210</v>
      </c>
      <c r="W201" s="48">
        <v>1557</v>
      </c>
      <c r="X201" s="49">
        <v>2367280</v>
      </c>
      <c r="Y201" s="36"/>
    </row>
    <row r="202" spans="1:25" ht="11.25" customHeight="1">
      <c r="A202" s="50">
        <v>19</v>
      </c>
      <c r="B202" s="51"/>
      <c r="C202" s="52" t="s">
        <v>164</v>
      </c>
      <c r="D202" s="53">
        <v>112699</v>
      </c>
      <c r="E202" s="54">
        <v>83841</v>
      </c>
      <c r="F202" s="54">
        <v>157322</v>
      </c>
      <c r="G202" s="54">
        <v>176616</v>
      </c>
      <c r="H202" s="54">
        <v>10996</v>
      </c>
      <c r="I202" s="54">
        <v>23808</v>
      </c>
      <c r="J202" s="54">
        <v>12814</v>
      </c>
      <c r="K202" s="55">
        <v>18295</v>
      </c>
      <c r="L202" s="50"/>
      <c r="M202" s="56">
        <v>13378</v>
      </c>
      <c r="N202" s="56">
        <v>33731</v>
      </c>
      <c r="O202" s="56">
        <v>28679</v>
      </c>
      <c r="P202" s="56">
        <v>19348</v>
      </c>
      <c r="Q202" s="56">
        <v>44526</v>
      </c>
      <c r="R202" s="56">
        <v>9016</v>
      </c>
      <c r="S202" s="56">
        <v>32048</v>
      </c>
      <c r="T202" s="56">
        <v>4285</v>
      </c>
      <c r="U202" s="56">
        <v>22419</v>
      </c>
      <c r="V202" s="56">
        <v>3581</v>
      </c>
      <c r="W202" s="56">
        <v>305</v>
      </c>
      <c r="X202" s="57">
        <v>807707</v>
      </c>
      <c r="Y202" s="36"/>
    </row>
    <row r="203" spans="1:25" ht="11.25" customHeight="1">
      <c r="A203" s="37">
        <v>20</v>
      </c>
      <c r="B203" s="38"/>
      <c r="C203" s="39" t="s">
        <v>165</v>
      </c>
      <c r="D203" s="40">
        <v>104830</v>
      </c>
      <c r="E203" s="41">
        <v>71892</v>
      </c>
      <c r="F203" s="41">
        <v>129659</v>
      </c>
      <c r="G203" s="41">
        <v>155250</v>
      </c>
      <c r="H203" s="41">
        <v>9926</v>
      </c>
      <c r="I203" s="41">
        <v>20460</v>
      </c>
      <c r="J203" s="41">
        <v>13230</v>
      </c>
      <c r="K203" s="42">
        <v>17665</v>
      </c>
      <c r="L203" s="37"/>
      <c r="M203" s="43">
        <v>9948</v>
      </c>
      <c r="N203" s="43">
        <v>24523</v>
      </c>
      <c r="O203" s="43">
        <v>22975</v>
      </c>
      <c r="P203" s="43">
        <v>15407</v>
      </c>
      <c r="Q203" s="43">
        <v>34540</v>
      </c>
      <c r="R203" s="43">
        <v>7190</v>
      </c>
      <c r="S203" s="43">
        <v>27458</v>
      </c>
      <c r="T203" s="43">
        <v>2577</v>
      </c>
      <c r="U203" s="43">
        <v>17683</v>
      </c>
      <c r="V203" s="43">
        <v>1531</v>
      </c>
      <c r="W203" s="43">
        <v>204</v>
      </c>
      <c r="X203" s="44">
        <v>686948</v>
      </c>
      <c r="Y203" s="36"/>
    </row>
    <row r="204" spans="1:25" ht="11.25" customHeight="1">
      <c r="A204" s="37">
        <v>21</v>
      </c>
      <c r="B204" s="38"/>
      <c r="C204" s="39" t="s">
        <v>166</v>
      </c>
      <c r="D204" s="40">
        <v>867</v>
      </c>
      <c r="E204" s="41">
        <v>1788</v>
      </c>
      <c r="F204" s="41">
        <v>2328</v>
      </c>
      <c r="G204" s="41">
        <v>5907</v>
      </c>
      <c r="H204" s="41">
        <v>99</v>
      </c>
      <c r="I204" s="41">
        <v>417</v>
      </c>
      <c r="J204" s="41">
        <v>180</v>
      </c>
      <c r="K204" s="42">
        <v>30</v>
      </c>
      <c r="L204" s="37"/>
      <c r="M204" s="43">
        <v>185</v>
      </c>
      <c r="N204" s="43">
        <v>112</v>
      </c>
      <c r="O204" s="43">
        <v>3981</v>
      </c>
      <c r="P204" s="43">
        <v>1805</v>
      </c>
      <c r="Q204" s="43">
        <v>688</v>
      </c>
      <c r="R204" s="43">
        <v>24</v>
      </c>
      <c r="S204" s="43">
        <v>87</v>
      </c>
      <c r="T204" s="43">
        <v>73</v>
      </c>
      <c r="U204" s="43">
        <v>1426</v>
      </c>
      <c r="V204" s="43">
        <v>233</v>
      </c>
      <c r="W204" s="43">
        <v>78</v>
      </c>
      <c r="X204" s="44">
        <v>20308</v>
      </c>
      <c r="Y204" s="36"/>
    </row>
    <row r="205" spans="1:25" ht="11.25" customHeight="1">
      <c r="A205" s="37">
        <v>22</v>
      </c>
      <c r="B205" s="38"/>
      <c r="C205" s="39" t="s">
        <v>167</v>
      </c>
      <c r="D205" s="40">
        <v>659</v>
      </c>
      <c r="E205" s="41">
        <v>0</v>
      </c>
      <c r="F205" s="41">
        <v>2</v>
      </c>
      <c r="G205" s="41">
        <v>294</v>
      </c>
      <c r="H205" s="41">
        <v>37</v>
      </c>
      <c r="I205" s="41">
        <v>1</v>
      </c>
      <c r="J205" s="41">
        <v>2</v>
      </c>
      <c r="K205" s="42">
        <v>2</v>
      </c>
      <c r="L205" s="37"/>
      <c r="M205" s="43">
        <v>0</v>
      </c>
      <c r="N205" s="43">
        <v>160</v>
      </c>
      <c r="O205" s="43">
        <v>0</v>
      </c>
      <c r="P205" s="43">
        <v>37</v>
      </c>
      <c r="Q205" s="43">
        <v>376</v>
      </c>
      <c r="R205" s="43">
        <v>0</v>
      </c>
      <c r="S205" s="43">
        <v>472</v>
      </c>
      <c r="T205" s="43">
        <v>480</v>
      </c>
      <c r="U205" s="43">
        <v>37</v>
      </c>
      <c r="V205" s="43">
        <v>0</v>
      </c>
      <c r="W205" s="43">
        <v>0</v>
      </c>
      <c r="X205" s="44">
        <v>2559</v>
      </c>
      <c r="Y205" s="36"/>
    </row>
    <row r="206" spans="1:25" ht="11.25" customHeight="1">
      <c r="A206" s="37">
        <v>23</v>
      </c>
      <c r="B206" s="38"/>
      <c r="C206" s="39" t="s">
        <v>168</v>
      </c>
      <c r="D206" s="40">
        <v>976</v>
      </c>
      <c r="E206" s="41">
        <v>5957</v>
      </c>
      <c r="F206" s="41">
        <v>14698</v>
      </c>
      <c r="G206" s="41">
        <v>5747</v>
      </c>
      <c r="H206" s="41">
        <v>293</v>
      </c>
      <c r="I206" s="41">
        <v>2675</v>
      </c>
      <c r="J206" s="41">
        <v>582</v>
      </c>
      <c r="K206" s="42">
        <v>320</v>
      </c>
      <c r="L206" s="37"/>
      <c r="M206" s="43">
        <v>2376</v>
      </c>
      <c r="N206" s="43">
        <v>8067</v>
      </c>
      <c r="O206" s="43">
        <v>860</v>
      </c>
      <c r="P206" s="43">
        <v>211</v>
      </c>
      <c r="Q206" s="43">
        <v>5488</v>
      </c>
      <c r="R206" s="43">
        <v>1674</v>
      </c>
      <c r="S206" s="43">
        <v>3923</v>
      </c>
      <c r="T206" s="43">
        <v>724</v>
      </c>
      <c r="U206" s="43">
        <v>460</v>
      </c>
      <c r="V206" s="43">
        <v>1389</v>
      </c>
      <c r="W206" s="43">
        <v>23</v>
      </c>
      <c r="X206" s="44">
        <v>56443</v>
      </c>
      <c r="Y206" s="36"/>
    </row>
    <row r="207" spans="1:25" ht="11.25" customHeight="1">
      <c r="A207" s="37">
        <v>24</v>
      </c>
      <c r="B207" s="38"/>
      <c r="C207" s="39" t="s">
        <v>151</v>
      </c>
      <c r="D207" s="40">
        <v>477</v>
      </c>
      <c r="E207" s="41">
        <v>4</v>
      </c>
      <c r="F207" s="41">
        <v>-1392</v>
      </c>
      <c r="G207" s="41">
        <v>-5172</v>
      </c>
      <c r="H207" s="41">
        <v>0</v>
      </c>
      <c r="I207" s="41">
        <v>52</v>
      </c>
      <c r="J207" s="41">
        <v>-1441</v>
      </c>
      <c r="K207" s="42">
        <v>1</v>
      </c>
      <c r="L207" s="37"/>
      <c r="M207" s="43">
        <v>0</v>
      </c>
      <c r="N207" s="43">
        <v>0</v>
      </c>
      <c r="O207" s="43">
        <v>0</v>
      </c>
      <c r="P207" s="43">
        <v>1872</v>
      </c>
      <c r="Q207" s="43">
        <v>-890</v>
      </c>
      <c r="R207" s="43">
        <v>0</v>
      </c>
      <c r="S207" s="43">
        <v>2</v>
      </c>
      <c r="T207" s="43">
        <v>0</v>
      </c>
      <c r="U207" s="43">
        <v>1519</v>
      </c>
      <c r="V207" s="43">
        <v>-116</v>
      </c>
      <c r="W207" s="43">
        <v>0</v>
      </c>
      <c r="X207" s="44">
        <v>-5084</v>
      </c>
      <c r="Y207" s="36"/>
    </row>
    <row r="208" spans="1:25" ht="11.25" customHeight="1">
      <c r="A208" s="37">
        <v>25</v>
      </c>
      <c r="B208" s="38"/>
      <c r="C208" s="39" t="s">
        <v>169</v>
      </c>
      <c r="D208" s="40">
        <v>110</v>
      </c>
      <c r="E208" s="41">
        <v>1825</v>
      </c>
      <c r="F208" s="41">
        <v>3765</v>
      </c>
      <c r="G208" s="41">
        <v>824</v>
      </c>
      <c r="H208" s="41">
        <v>0</v>
      </c>
      <c r="I208" s="41">
        <v>0</v>
      </c>
      <c r="J208" s="41">
        <v>146</v>
      </c>
      <c r="K208" s="42">
        <v>0</v>
      </c>
      <c r="L208" s="37"/>
      <c r="M208" s="43">
        <v>0</v>
      </c>
      <c r="N208" s="43">
        <v>247</v>
      </c>
      <c r="O208" s="43">
        <v>0</v>
      </c>
      <c r="P208" s="43">
        <v>0</v>
      </c>
      <c r="Q208" s="43">
        <v>0</v>
      </c>
      <c r="R208" s="43">
        <v>0</v>
      </c>
      <c r="S208" s="43">
        <v>0</v>
      </c>
      <c r="T208" s="43">
        <v>315</v>
      </c>
      <c r="U208" s="43">
        <v>1281</v>
      </c>
      <c r="V208" s="43">
        <v>482</v>
      </c>
      <c r="W208" s="43">
        <v>0</v>
      </c>
      <c r="X208" s="44">
        <v>8995</v>
      </c>
      <c r="Y208" s="36"/>
    </row>
    <row r="209" spans="1:25" ht="11.25" customHeight="1">
      <c r="A209" s="37">
        <v>26</v>
      </c>
      <c r="B209" s="38"/>
      <c r="C209" s="39" t="s">
        <v>170</v>
      </c>
      <c r="D209" s="40">
        <v>2000</v>
      </c>
      <c r="E209" s="41">
        <v>800</v>
      </c>
      <c r="F209" s="41">
        <v>3203</v>
      </c>
      <c r="G209" s="41">
        <v>1405</v>
      </c>
      <c r="H209" s="41">
        <v>506</v>
      </c>
      <c r="I209" s="41">
        <v>111</v>
      </c>
      <c r="J209" s="41">
        <v>112</v>
      </c>
      <c r="K209" s="42">
        <v>269</v>
      </c>
      <c r="L209" s="37"/>
      <c r="M209" s="43">
        <v>84</v>
      </c>
      <c r="N209" s="43">
        <v>584</v>
      </c>
      <c r="O209" s="43">
        <v>829</v>
      </c>
      <c r="P209" s="43">
        <v>16</v>
      </c>
      <c r="Q209" s="43">
        <v>1606</v>
      </c>
      <c r="R209" s="43">
        <v>128</v>
      </c>
      <c r="S209" s="43">
        <v>72</v>
      </c>
      <c r="T209" s="43">
        <v>116</v>
      </c>
      <c r="U209" s="43">
        <v>12</v>
      </c>
      <c r="V209" s="43">
        <v>3</v>
      </c>
      <c r="W209" s="43">
        <v>0</v>
      </c>
      <c r="X209" s="44">
        <v>11856</v>
      </c>
      <c r="Y209" s="36"/>
    </row>
    <row r="210" spans="1:25" ht="11.25" customHeight="1">
      <c r="A210" s="37">
        <v>27</v>
      </c>
      <c r="B210" s="38"/>
      <c r="C210" s="39" t="s">
        <v>171</v>
      </c>
      <c r="D210" s="40">
        <v>2780</v>
      </c>
      <c r="E210" s="41">
        <v>1575</v>
      </c>
      <c r="F210" s="41">
        <v>5059</v>
      </c>
      <c r="G210" s="41">
        <v>12361</v>
      </c>
      <c r="H210" s="41">
        <v>135</v>
      </c>
      <c r="I210" s="41">
        <v>92</v>
      </c>
      <c r="J210" s="41">
        <v>3</v>
      </c>
      <c r="K210" s="42">
        <v>8</v>
      </c>
      <c r="L210" s="37"/>
      <c r="M210" s="43">
        <v>785</v>
      </c>
      <c r="N210" s="43">
        <v>38</v>
      </c>
      <c r="O210" s="43">
        <v>34</v>
      </c>
      <c r="P210" s="43">
        <v>0</v>
      </c>
      <c r="Q210" s="43">
        <v>2718</v>
      </c>
      <c r="R210" s="43">
        <v>0</v>
      </c>
      <c r="S210" s="43">
        <v>34</v>
      </c>
      <c r="T210" s="43">
        <v>0</v>
      </c>
      <c r="U210" s="43">
        <v>1</v>
      </c>
      <c r="V210" s="43">
        <v>59</v>
      </c>
      <c r="W210" s="43">
        <v>0</v>
      </c>
      <c r="X210" s="44">
        <v>25682</v>
      </c>
      <c r="Y210" s="36"/>
    </row>
    <row r="211" spans="1:25" ht="11.25" customHeight="1">
      <c r="A211" s="50">
        <v>28</v>
      </c>
      <c r="B211" s="51"/>
      <c r="C211" s="52" t="s">
        <v>172</v>
      </c>
      <c r="D211" s="53">
        <v>153197</v>
      </c>
      <c r="E211" s="54">
        <v>133814</v>
      </c>
      <c r="F211" s="54">
        <v>297571</v>
      </c>
      <c r="G211" s="54">
        <v>371772</v>
      </c>
      <c r="H211" s="54">
        <v>60206</v>
      </c>
      <c r="I211" s="54">
        <v>77088</v>
      </c>
      <c r="J211" s="54">
        <v>38290</v>
      </c>
      <c r="K211" s="55">
        <v>27752</v>
      </c>
      <c r="L211" s="50"/>
      <c r="M211" s="56">
        <v>75074</v>
      </c>
      <c r="N211" s="56">
        <v>1842</v>
      </c>
      <c r="O211" s="56">
        <v>40266</v>
      </c>
      <c r="P211" s="56">
        <v>10524</v>
      </c>
      <c r="Q211" s="56">
        <v>133738</v>
      </c>
      <c r="R211" s="56">
        <v>36876</v>
      </c>
      <c r="S211" s="56">
        <v>82605</v>
      </c>
      <c r="T211" s="56">
        <v>5674</v>
      </c>
      <c r="U211" s="56">
        <v>11403</v>
      </c>
      <c r="V211" s="56">
        <v>629</v>
      </c>
      <c r="W211" s="56">
        <v>1252</v>
      </c>
      <c r="X211" s="57">
        <v>1559573</v>
      </c>
      <c r="Y211" s="36"/>
    </row>
    <row r="212" spans="1:25" ht="11.25" customHeight="1">
      <c r="A212" s="37">
        <v>29</v>
      </c>
      <c r="B212" s="38"/>
      <c r="C212" s="39" t="s">
        <v>173</v>
      </c>
      <c r="D212" s="40">
        <v>131006</v>
      </c>
      <c r="E212" s="41">
        <v>44976</v>
      </c>
      <c r="F212" s="41">
        <v>247190</v>
      </c>
      <c r="G212" s="41">
        <v>200638</v>
      </c>
      <c r="H212" s="41">
        <v>25236</v>
      </c>
      <c r="I212" s="41">
        <v>20396</v>
      </c>
      <c r="J212" s="41">
        <v>13497</v>
      </c>
      <c r="K212" s="42">
        <v>19667</v>
      </c>
      <c r="L212" s="37"/>
      <c r="M212" s="43">
        <v>26376</v>
      </c>
      <c r="N212" s="43">
        <v>1827</v>
      </c>
      <c r="O212" s="43">
        <v>23031</v>
      </c>
      <c r="P212" s="43">
        <v>9583</v>
      </c>
      <c r="Q212" s="43">
        <v>70343</v>
      </c>
      <c r="R212" s="43">
        <v>7713</v>
      </c>
      <c r="S212" s="43">
        <v>26948</v>
      </c>
      <c r="T212" s="43">
        <v>3027</v>
      </c>
      <c r="U212" s="43">
        <v>3029</v>
      </c>
      <c r="V212" s="43">
        <v>372</v>
      </c>
      <c r="W212" s="43">
        <v>299</v>
      </c>
      <c r="X212" s="44">
        <v>875154</v>
      </c>
      <c r="Y212" s="36"/>
    </row>
    <row r="213" spans="1:25" ht="11.25" customHeight="1">
      <c r="A213" s="37">
        <v>30</v>
      </c>
      <c r="B213" s="38"/>
      <c r="C213" s="39" t="s">
        <v>166</v>
      </c>
      <c r="D213" s="40">
        <v>46</v>
      </c>
      <c r="E213" s="41">
        <v>864</v>
      </c>
      <c r="F213" s="41">
        <v>418</v>
      </c>
      <c r="G213" s="41">
        <v>1381</v>
      </c>
      <c r="H213" s="41">
        <v>3311</v>
      </c>
      <c r="I213" s="41">
        <v>2170</v>
      </c>
      <c r="J213" s="41">
        <v>1266</v>
      </c>
      <c r="K213" s="42">
        <v>822</v>
      </c>
      <c r="L213" s="37"/>
      <c r="M213" s="43">
        <v>192</v>
      </c>
      <c r="N213" s="43">
        <v>0</v>
      </c>
      <c r="O213" s="43">
        <v>37</v>
      </c>
      <c r="P213" s="43">
        <v>576</v>
      </c>
      <c r="Q213" s="43">
        <v>1846</v>
      </c>
      <c r="R213" s="43">
        <v>75</v>
      </c>
      <c r="S213" s="43">
        <v>656</v>
      </c>
      <c r="T213" s="43">
        <v>286</v>
      </c>
      <c r="U213" s="43">
        <v>10</v>
      </c>
      <c r="V213" s="43">
        <v>24</v>
      </c>
      <c r="W213" s="43">
        <v>149</v>
      </c>
      <c r="X213" s="44">
        <v>14129</v>
      </c>
      <c r="Y213" s="36"/>
    </row>
    <row r="214" spans="1:25" ht="11.25" customHeight="1">
      <c r="A214" s="37">
        <v>31</v>
      </c>
      <c r="B214" s="38"/>
      <c r="C214" s="39" t="s">
        <v>167</v>
      </c>
      <c r="D214" s="40">
        <v>1589</v>
      </c>
      <c r="E214" s="41">
        <v>0</v>
      </c>
      <c r="F214" s="41">
        <v>22</v>
      </c>
      <c r="G214" s="41">
        <v>2093</v>
      </c>
      <c r="H214" s="41">
        <v>112</v>
      </c>
      <c r="I214" s="41">
        <v>33</v>
      </c>
      <c r="J214" s="41">
        <v>156</v>
      </c>
      <c r="K214" s="42">
        <v>0</v>
      </c>
      <c r="L214" s="37"/>
      <c r="M214" s="43">
        <v>0</v>
      </c>
      <c r="N214" s="43">
        <v>1</v>
      </c>
      <c r="O214" s="43">
        <v>0</v>
      </c>
      <c r="P214" s="43">
        <v>120</v>
      </c>
      <c r="Q214" s="43">
        <v>527</v>
      </c>
      <c r="R214" s="43">
        <v>0</v>
      </c>
      <c r="S214" s="43">
        <v>1741</v>
      </c>
      <c r="T214" s="43">
        <v>40</v>
      </c>
      <c r="U214" s="43">
        <v>0</v>
      </c>
      <c r="V214" s="43">
        <v>0</v>
      </c>
      <c r="W214" s="43">
        <v>0</v>
      </c>
      <c r="X214" s="44">
        <v>6434</v>
      </c>
      <c r="Y214" s="36"/>
    </row>
    <row r="215" spans="1:25" ht="11.25" customHeight="1">
      <c r="A215" s="37">
        <v>32</v>
      </c>
      <c r="B215" s="38"/>
      <c r="C215" s="39" t="s">
        <v>168</v>
      </c>
      <c r="D215" s="40">
        <v>12138</v>
      </c>
      <c r="E215" s="41">
        <v>72108</v>
      </c>
      <c r="F215" s="41">
        <v>32686</v>
      </c>
      <c r="G215" s="41">
        <v>153544</v>
      </c>
      <c r="H215" s="41">
        <v>27630</v>
      </c>
      <c r="I215" s="41">
        <v>49607</v>
      </c>
      <c r="J215" s="41">
        <v>21122</v>
      </c>
      <c r="K215" s="42">
        <v>6639</v>
      </c>
      <c r="L215" s="37"/>
      <c r="M215" s="43">
        <v>44923</v>
      </c>
      <c r="N215" s="43">
        <v>0</v>
      </c>
      <c r="O215" s="43">
        <v>17198</v>
      </c>
      <c r="P215" s="43">
        <v>127</v>
      </c>
      <c r="Q215" s="43">
        <v>55005</v>
      </c>
      <c r="R215" s="43">
        <v>29086</v>
      </c>
      <c r="S215" s="43">
        <v>51391</v>
      </c>
      <c r="T215" s="43">
        <v>1560</v>
      </c>
      <c r="U215" s="43">
        <v>7964</v>
      </c>
      <c r="V215" s="43">
        <v>91</v>
      </c>
      <c r="W215" s="43">
        <v>458</v>
      </c>
      <c r="X215" s="44">
        <v>583277</v>
      </c>
      <c r="Y215" s="36"/>
    </row>
    <row r="216" spans="1:25" ht="11.25" customHeight="1">
      <c r="A216" s="37">
        <v>33</v>
      </c>
      <c r="B216" s="38"/>
      <c r="C216" s="39" t="s">
        <v>159</v>
      </c>
      <c r="D216" s="40">
        <v>0</v>
      </c>
      <c r="E216" s="41">
        <v>10226</v>
      </c>
      <c r="F216" s="41">
        <v>1392</v>
      </c>
      <c r="G216" s="41">
        <v>6144</v>
      </c>
      <c r="H216" s="41">
        <v>0</v>
      </c>
      <c r="I216" s="41">
        <v>4032</v>
      </c>
      <c r="J216" s="41">
        <v>1600</v>
      </c>
      <c r="K216" s="42">
        <v>92</v>
      </c>
      <c r="L216" s="37"/>
      <c r="M216" s="43">
        <v>0</v>
      </c>
      <c r="N216" s="43">
        <v>14</v>
      </c>
      <c r="O216" s="43">
        <v>0</v>
      </c>
      <c r="P216" s="43">
        <v>0</v>
      </c>
      <c r="Q216" s="43">
        <v>890</v>
      </c>
      <c r="R216" s="43">
        <v>2</v>
      </c>
      <c r="S216" s="43">
        <v>191</v>
      </c>
      <c r="T216" s="43">
        <v>416</v>
      </c>
      <c r="U216" s="43">
        <v>244</v>
      </c>
      <c r="V216" s="43">
        <v>115</v>
      </c>
      <c r="W216" s="43">
        <v>345</v>
      </c>
      <c r="X216" s="44">
        <v>25703</v>
      </c>
      <c r="Y216" s="36"/>
    </row>
    <row r="217" spans="1:25" ht="11.25" customHeight="1">
      <c r="A217" s="37">
        <v>34</v>
      </c>
      <c r="B217" s="38"/>
      <c r="C217" s="39" t="s">
        <v>160</v>
      </c>
      <c r="D217" s="40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2">
        <v>0</v>
      </c>
      <c r="L217" s="37"/>
      <c r="M217" s="43">
        <v>0</v>
      </c>
      <c r="N217" s="43">
        <v>0</v>
      </c>
      <c r="O217" s="43">
        <v>0</v>
      </c>
      <c r="P217" s="43">
        <v>0</v>
      </c>
      <c r="Q217" s="43">
        <v>0</v>
      </c>
      <c r="R217" s="43">
        <v>0</v>
      </c>
      <c r="S217" s="43">
        <v>0</v>
      </c>
      <c r="T217" s="43">
        <v>0</v>
      </c>
      <c r="U217" s="43">
        <v>0</v>
      </c>
      <c r="V217" s="43">
        <v>0</v>
      </c>
      <c r="W217" s="43">
        <v>0</v>
      </c>
      <c r="X217" s="44">
        <v>0</v>
      </c>
      <c r="Y217" s="36"/>
    </row>
    <row r="218" spans="1:25" ht="11.25" customHeight="1">
      <c r="A218" s="37">
        <v>35</v>
      </c>
      <c r="B218" s="38"/>
      <c r="C218" s="39" t="s">
        <v>174</v>
      </c>
      <c r="D218" s="40">
        <v>8149</v>
      </c>
      <c r="E218" s="41">
        <v>3198</v>
      </c>
      <c r="F218" s="41">
        <v>14468</v>
      </c>
      <c r="G218" s="41">
        <v>7113</v>
      </c>
      <c r="H218" s="41">
        <v>1583</v>
      </c>
      <c r="I218" s="41">
        <v>485</v>
      </c>
      <c r="J218" s="41">
        <v>482</v>
      </c>
      <c r="K218" s="42">
        <v>482</v>
      </c>
      <c r="L218" s="37"/>
      <c r="M218" s="43">
        <v>607</v>
      </c>
      <c r="N218" s="43">
        <v>0</v>
      </c>
      <c r="O218" s="43">
        <v>0</v>
      </c>
      <c r="P218" s="43">
        <v>118</v>
      </c>
      <c r="Q218" s="43">
        <v>0</v>
      </c>
      <c r="R218" s="43">
        <v>0</v>
      </c>
      <c r="S218" s="43">
        <v>328</v>
      </c>
      <c r="T218" s="43">
        <v>344</v>
      </c>
      <c r="U218" s="43">
        <v>15</v>
      </c>
      <c r="V218" s="43">
        <v>18</v>
      </c>
      <c r="W218" s="43">
        <v>1</v>
      </c>
      <c r="X218" s="44">
        <v>37391</v>
      </c>
      <c r="Y218" s="36"/>
    </row>
    <row r="219" spans="1:25" ht="11.25" customHeight="1">
      <c r="A219" s="37">
        <v>36</v>
      </c>
      <c r="B219" s="38"/>
      <c r="C219" s="39" t="s">
        <v>175</v>
      </c>
      <c r="D219" s="40">
        <v>269</v>
      </c>
      <c r="E219" s="41">
        <v>2442</v>
      </c>
      <c r="F219" s="41">
        <v>1395</v>
      </c>
      <c r="G219" s="41">
        <v>859</v>
      </c>
      <c r="H219" s="41">
        <v>2334</v>
      </c>
      <c r="I219" s="41">
        <v>365</v>
      </c>
      <c r="J219" s="41">
        <v>167</v>
      </c>
      <c r="K219" s="42">
        <v>50</v>
      </c>
      <c r="L219" s="37"/>
      <c r="M219" s="43">
        <v>2976</v>
      </c>
      <c r="N219" s="43">
        <v>0</v>
      </c>
      <c r="O219" s="43">
        <v>0</v>
      </c>
      <c r="P219" s="43">
        <v>0</v>
      </c>
      <c r="Q219" s="43">
        <v>5127</v>
      </c>
      <c r="R219" s="43">
        <v>0</v>
      </c>
      <c r="S219" s="43">
        <v>1350</v>
      </c>
      <c r="T219" s="43">
        <v>1</v>
      </c>
      <c r="U219" s="43">
        <v>141</v>
      </c>
      <c r="V219" s="43">
        <v>9</v>
      </c>
      <c r="W219" s="43">
        <v>0</v>
      </c>
      <c r="X219" s="44">
        <v>17485</v>
      </c>
      <c r="Y219" s="36"/>
    </row>
    <row r="220" spans="1:25" ht="11.25" customHeight="1">
      <c r="A220" s="37"/>
      <c r="B220" s="38"/>
      <c r="C220" s="39"/>
      <c r="D220" s="40"/>
      <c r="E220" s="41"/>
      <c r="F220" s="41"/>
      <c r="G220" s="41"/>
      <c r="H220" s="41"/>
      <c r="I220" s="41"/>
      <c r="J220" s="41"/>
      <c r="K220" s="42"/>
      <c r="L220" s="37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4"/>
      <c r="Y220" s="36"/>
    </row>
    <row r="221" spans="1:25" ht="11.25" customHeight="1">
      <c r="A221" s="50">
        <v>37</v>
      </c>
      <c r="B221" s="51"/>
      <c r="C221" s="52" t="s">
        <v>176</v>
      </c>
      <c r="D221" s="53">
        <v>323124</v>
      </c>
      <c r="E221" s="54">
        <v>117852</v>
      </c>
      <c r="F221" s="54">
        <v>609674</v>
      </c>
      <c r="G221" s="54">
        <v>305404</v>
      </c>
      <c r="H221" s="54">
        <v>31718</v>
      </c>
      <c r="I221" s="54">
        <v>49155</v>
      </c>
      <c r="J221" s="54">
        <v>30371</v>
      </c>
      <c r="K221" s="55">
        <v>41308</v>
      </c>
      <c r="L221" s="50"/>
      <c r="M221" s="56">
        <v>59619</v>
      </c>
      <c r="N221" s="56">
        <v>90457</v>
      </c>
      <c r="O221" s="56">
        <v>95678</v>
      </c>
      <c r="P221" s="56">
        <v>14622</v>
      </c>
      <c r="Q221" s="56">
        <v>166292</v>
      </c>
      <c r="R221" s="56">
        <v>38509</v>
      </c>
      <c r="S221" s="56">
        <v>55172</v>
      </c>
      <c r="T221" s="56">
        <v>2392</v>
      </c>
      <c r="U221" s="56">
        <v>9546</v>
      </c>
      <c r="V221" s="56">
        <v>21439</v>
      </c>
      <c r="W221" s="56">
        <v>1462</v>
      </c>
      <c r="X221" s="57">
        <v>2063794</v>
      </c>
      <c r="Y221" s="36"/>
    </row>
    <row r="222" spans="1:25" ht="11.25" customHeight="1">
      <c r="A222" s="37"/>
      <c r="B222" s="38"/>
      <c r="C222" s="39"/>
      <c r="D222" s="40"/>
      <c r="E222" s="41"/>
      <c r="F222" s="41"/>
      <c r="G222" s="41"/>
      <c r="H222" s="41"/>
      <c r="I222" s="41"/>
      <c r="J222" s="41"/>
      <c r="K222" s="42"/>
      <c r="L222" s="37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4"/>
      <c r="Y222" s="36"/>
    </row>
    <row r="223" spans="1:25" ht="11.25" customHeight="1">
      <c r="A223" s="28">
        <v>38</v>
      </c>
      <c r="B223" s="29"/>
      <c r="C223" s="30" t="s">
        <v>177</v>
      </c>
      <c r="D223" s="45">
        <v>353502</v>
      </c>
      <c r="E223" s="46">
        <v>80747</v>
      </c>
      <c r="F223" s="46">
        <v>333494</v>
      </c>
      <c r="G223" s="46">
        <v>264596</v>
      </c>
      <c r="H223" s="46">
        <v>100354</v>
      </c>
      <c r="I223" s="46">
        <v>31529</v>
      </c>
      <c r="J223" s="46">
        <v>9774</v>
      </c>
      <c r="K223" s="47">
        <v>10503</v>
      </c>
      <c r="L223" s="28"/>
      <c r="M223" s="48">
        <v>13375</v>
      </c>
      <c r="N223" s="48">
        <v>9814</v>
      </c>
      <c r="O223" s="48">
        <v>48237</v>
      </c>
      <c r="P223" s="48">
        <v>23956</v>
      </c>
      <c r="Q223" s="48">
        <v>116234</v>
      </c>
      <c r="R223" s="48">
        <v>13997</v>
      </c>
      <c r="S223" s="48">
        <v>69107</v>
      </c>
      <c r="T223" s="48">
        <v>12731</v>
      </c>
      <c r="U223" s="48">
        <v>8839</v>
      </c>
      <c r="V223" s="48">
        <v>344</v>
      </c>
      <c r="W223" s="48">
        <v>99</v>
      </c>
      <c r="X223" s="49">
        <v>1501232</v>
      </c>
      <c r="Y223" s="36"/>
    </row>
    <row r="224" spans="1:25" ht="11.25" customHeight="1">
      <c r="A224" s="50">
        <v>39</v>
      </c>
      <c r="B224" s="51"/>
      <c r="C224" s="52" t="s">
        <v>178</v>
      </c>
      <c r="D224" s="53">
        <v>172523</v>
      </c>
      <c r="E224" s="54">
        <v>52461</v>
      </c>
      <c r="F224" s="54">
        <v>187202</v>
      </c>
      <c r="G224" s="54">
        <v>83474</v>
      </c>
      <c r="H224" s="54">
        <v>39379</v>
      </c>
      <c r="I224" s="54">
        <v>6243</v>
      </c>
      <c r="J224" s="54">
        <v>2870</v>
      </c>
      <c r="K224" s="55">
        <v>6172</v>
      </c>
      <c r="L224" s="50"/>
      <c r="M224" s="56">
        <v>2910</v>
      </c>
      <c r="N224" s="56">
        <v>9813</v>
      </c>
      <c r="O224" s="56">
        <v>21209</v>
      </c>
      <c r="P224" s="56">
        <v>6676</v>
      </c>
      <c r="Q224" s="56">
        <v>77632</v>
      </c>
      <c r="R224" s="56">
        <v>6160</v>
      </c>
      <c r="S224" s="56">
        <v>48173</v>
      </c>
      <c r="T224" s="56">
        <v>1100</v>
      </c>
      <c r="U224" s="56">
        <v>2334</v>
      </c>
      <c r="V224" s="56">
        <v>304</v>
      </c>
      <c r="W224" s="56">
        <v>8</v>
      </c>
      <c r="X224" s="57">
        <v>726643</v>
      </c>
      <c r="Y224" s="36"/>
    </row>
    <row r="225" spans="1:25" ht="11.25" customHeight="1">
      <c r="A225" s="37">
        <v>40</v>
      </c>
      <c r="B225" s="38"/>
      <c r="C225" s="39" t="s">
        <v>179</v>
      </c>
      <c r="D225" s="40">
        <v>52825</v>
      </c>
      <c r="E225" s="41">
        <v>18321</v>
      </c>
      <c r="F225" s="41">
        <v>127497</v>
      </c>
      <c r="G225" s="41">
        <v>30193</v>
      </c>
      <c r="H225" s="41">
        <v>15954</v>
      </c>
      <c r="I225" s="41">
        <v>2766</v>
      </c>
      <c r="J225" s="41">
        <v>2247</v>
      </c>
      <c r="K225" s="42">
        <v>3089</v>
      </c>
      <c r="L225" s="37"/>
      <c r="M225" s="43">
        <v>2284</v>
      </c>
      <c r="N225" s="43">
        <v>813</v>
      </c>
      <c r="O225" s="43">
        <v>14558</v>
      </c>
      <c r="P225" s="43">
        <v>513</v>
      </c>
      <c r="Q225" s="43">
        <v>16881</v>
      </c>
      <c r="R225" s="43">
        <v>1043</v>
      </c>
      <c r="S225" s="43">
        <v>3443</v>
      </c>
      <c r="T225" s="43">
        <v>280</v>
      </c>
      <c r="U225" s="43">
        <v>1834</v>
      </c>
      <c r="V225" s="43">
        <v>3</v>
      </c>
      <c r="W225" s="43">
        <v>7</v>
      </c>
      <c r="X225" s="44">
        <v>294551</v>
      </c>
      <c r="Y225" s="36"/>
    </row>
    <row r="226" spans="1:25" ht="11.25" customHeight="1">
      <c r="A226" s="37">
        <v>41</v>
      </c>
      <c r="B226" s="38"/>
      <c r="C226" s="39" t="s">
        <v>180</v>
      </c>
      <c r="D226" s="40">
        <v>0</v>
      </c>
      <c r="E226" s="41">
        <v>207</v>
      </c>
      <c r="F226" s="41">
        <v>281</v>
      </c>
      <c r="G226" s="41">
        <v>142</v>
      </c>
      <c r="H226" s="41">
        <v>1</v>
      </c>
      <c r="I226" s="41">
        <v>0</v>
      </c>
      <c r="J226" s="41">
        <v>0</v>
      </c>
      <c r="K226" s="42">
        <v>0</v>
      </c>
      <c r="L226" s="37"/>
      <c r="M226" s="43">
        <v>0</v>
      </c>
      <c r="N226" s="43">
        <v>0</v>
      </c>
      <c r="O226" s="43">
        <v>0</v>
      </c>
      <c r="P226" s="43">
        <v>0</v>
      </c>
      <c r="Q226" s="43">
        <v>0</v>
      </c>
      <c r="R226" s="43">
        <v>0</v>
      </c>
      <c r="S226" s="43">
        <v>422</v>
      </c>
      <c r="T226" s="43">
        <v>0</v>
      </c>
      <c r="U226" s="43">
        <v>0</v>
      </c>
      <c r="V226" s="43">
        <v>0</v>
      </c>
      <c r="W226" s="43">
        <v>0</v>
      </c>
      <c r="X226" s="44">
        <v>1053</v>
      </c>
      <c r="Y226" s="36"/>
    </row>
    <row r="227" spans="1:25" ht="11.25" customHeight="1">
      <c r="A227" s="37">
        <v>42</v>
      </c>
      <c r="B227" s="38"/>
      <c r="C227" s="39" t="s">
        <v>181</v>
      </c>
      <c r="D227" s="40">
        <v>119698</v>
      </c>
      <c r="E227" s="41">
        <v>33933</v>
      </c>
      <c r="F227" s="41">
        <v>59424</v>
      </c>
      <c r="G227" s="41">
        <v>53139</v>
      </c>
      <c r="H227" s="41">
        <v>23424</v>
      </c>
      <c r="I227" s="41">
        <v>3477</v>
      </c>
      <c r="J227" s="41">
        <v>623</v>
      </c>
      <c r="K227" s="42">
        <v>3083</v>
      </c>
      <c r="L227" s="37"/>
      <c r="M227" s="43">
        <v>626</v>
      </c>
      <c r="N227" s="43">
        <v>9000</v>
      </c>
      <c r="O227" s="43">
        <v>6651</v>
      </c>
      <c r="P227" s="43">
        <v>6163</v>
      </c>
      <c r="Q227" s="43">
        <v>60751</v>
      </c>
      <c r="R227" s="43">
        <v>5117</v>
      </c>
      <c r="S227" s="43">
        <v>44308</v>
      </c>
      <c r="T227" s="43">
        <v>820</v>
      </c>
      <c r="U227" s="43">
        <v>500</v>
      </c>
      <c r="V227" s="43">
        <v>301</v>
      </c>
      <c r="W227" s="43">
        <v>1</v>
      </c>
      <c r="X227" s="44">
        <v>431039</v>
      </c>
      <c r="Y227" s="36"/>
    </row>
    <row r="228" spans="1:25" ht="11.25" customHeight="1">
      <c r="A228" s="50">
        <v>43</v>
      </c>
      <c r="B228" s="51"/>
      <c r="C228" s="52" t="s">
        <v>182</v>
      </c>
      <c r="D228" s="53">
        <v>180979</v>
      </c>
      <c r="E228" s="54">
        <v>28286</v>
      </c>
      <c r="F228" s="54">
        <v>146292</v>
      </c>
      <c r="G228" s="54">
        <v>181122</v>
      </c>
      <c r="H228" s="54">
        <v>60975</v>
      </c>
      <c r="I228" s="54">
        <v>25286</v>
      </c>
      <c r="J228" s="54">
        <v>6904</v>
      </c>
      <c r="K228" s="55">
        <v>4331</v>
      </c>
      <c r="L228" s="50"/>
      <c r="M228" s="56">
        <v>10465</v>
      </c>
      <c r="N228" s="56">
        <v>1</v>
      </c>
      <c r="O228" s="56">
        <v>27028</v>
      </c>
      <c r="P228" s="56">
        <v>17280</v>
      </c>
      <c r="Q228" s="56">
        <v>38602</v>
      </c>
      <c r="R228" s="56">
        <v>7837</v>
      </c>
      <c r="S228" s="56">
        <v>20934</v>
      </c>
      <c r="T228" s="56">
        <v>11631</v>
      </c>
      <c r="U228" s="56">
        <v>6505</v>
      </c>
      <c r="V228" s="56">
        <v>40</v>
      </c>
      <c r="W228" s="56">
        <v>91</v>
      </c>
      <c r="X228" s="57">
        <v>774589</v>
      </c>
      <c r="Y228" s="36"/>
    </row>
    <row r="229" spans="1:25" ht="11.25" customHeight="1">
      <c r="A229" s="37">
        <v>44</v>
      </c>
      <c r="B229" s="38"/>
      <c r="C229" s="39" t="s">
        <v>179</v>
      </c>
      <c r="D229" s="40">
        <v>49799</v>
      </c>
      <c r="E229" s="41">
        <v>20114</v>
      </c>
      <c r="F229" s="41">
        <v>120925</v>
      </c>
      <c r="G229" s="41">
        <v>55093</v>
      </c>
      <c r="H229" s="41">
        <v>10627</v>
      </c>
      <c r="I229" s="41">
        <v>7781</v>
      </c>
      <c r="J229" s="41">
        <v>5664</v>
      </c>
      <c r="K229" s="42">
        <v>2967</v>
      </c>
      <c r="L229" s="37"/>
      <c r="M229" s="43">
        <v>8212</v>
      </c>
      <c r="N229" s="43">
        <v>1</v>
      </c>
      <c r="O229" s="43">
        <v>8074</v>
      </c>
      <c r="P229" s="43">
        <v>3268</v>
      </c>
      <c r="Q229" s="43">
        <v>32582</v>
      </c>
      <c r="R229" s="43">
        <v>6513</v>
      </c>
      <c r="S229" s="43">
        <v>10130</v>
      </c>
      <c r="T229" s="43">
        <v>126</v>
      </c>
      <c r="U229" s="43">
        <v>5896</v>
      </c>
      <c r="V229" s="43">
        <v>40</v>
      </c>
      <c r="W229" s="43">
        <v>78</v>
      </c>
      <c r="X229" s="44">
        <v>347890</v>
      </c>
      <c r="Y229" s="36"/>
    </row>
    <row r="230" spans="1:25" ht="11.25" customHeight="1">
      <c r="A230" s="37">
        <v>45</v>
      </c>
      <c r="B230" s="38"/>
      <c r="C230" s="39" t="s">
        <v>180</v>
      </c>
      <c r="D230" s="40">
        <v>0</v>
      </c>
      <c r="E230" s="41">
        <v>0</v>
      </c>
      <c r="F230" s="41">
        <v>746</v>
      </c>
      <c r="G230" s="41">
        <v>447</v>
      </c>
      <c r="H230" s="41">
        <v>99</v>
      </c>
      <c r="I230" s="41">
        <v>7</v>
      </c>
      <c r="J230" s="41">
        <v>0</v>
      </c>
      <c r="K230" s="42">
        <v>0</v>
      </c>
      <c r="L230" s="37"/>
      <c r="M230" s="43">
        <v>44</v>
      </c>
      <c r="N230" s="43">
        <v>0</v>
      </c>
      <c r="O230" s="43">
        <v>0</v>
      </c>
      <c r="P230" s="43">
        <v>0</v>
      </c>
      <c r="Q230" s="43">
        <v>0</v>
      </c>
      <c r="R230" s="43">
        <v>0</v>
      </c>
      <c r="S230" s="43">
        <v>0</v>
      </c>
      <c r="T230" s="43">
        <v>0</v>
      </c>
      <c r="U230" s="43">
        <v>0</v>
      </c>
      <c r="V230" s="43">
        <v>0</v>
      </c>
      <c r="W230" s="43">
        <v>0</v>
      </c>
      <c r="X230" s="44">
        <v>1343</v>
      </c>
      <c r="Y230" s="36"/>
    </row>
    <row r="231" spans="1:25" ht="11.25" customHeight="1">
      <c r="A231" s="37">
        <v>46</v>
      </c>
      <c r="B231" s="38"/>
      <c r="C231" s="39" t="s">
        <v>183</v>
      </c>
      <c r="D231" s="40">
        <v>131180</v>
      </c>
      <c r="E231" s="41">
        <v>8172</v>
      </c>
      <c r="F231" s="41">
        <v>24621</v>
      </c>
      <c r="G231" s="41">
        <v>125582</v>
      </c>
      <c r="H231" s="41">
        <v>50249</v>
      </c>
      <c r="I231" s="41">
        <v>17498</v>
      </c>
      <c r="J231" s="41">
        <v>1240</v>
      </c>
      <c r="K231" s="42">
        <v>1364</v>
      </c>
      <c r="L231" s="37"/>
      <c r="M231" s="43">
        <v>2209</v>
      </c>
      <c r="N231" s="43">
        <v>0</v>
      </c>
      <c r="O231" s="43">
        <v>18954</v>
      </c>
      <c r="P231" s="43">
        <v>14012</v>
      </c>
      <c r="Q231" s="43">
        <v>6020</v>
      </c>
      <c r="R231" s="43">
        <v>1324</v>
      </c>
      <c r="S231" s="43">
        <v>10804</v>
      </c>
      <c r="T231" s="43">
        <v>11505</v>
      </c>
      <c r="U231" s="43">
        <v>609</v>
      </c>
      <c r="V231" s="43">
        <v>0</v>
      </c>
      <c r="W231" s="43">
        <v>13</v>
      </c>
      <c r="X231" s="44">
        <v>425356</v>
      </c>
      <c r="Y231" s="36"/>
    </row>
    <row r="232" spans="1:25" ht="11.25" customHeight="1">
      <c r="A232" s="37"/>
      <c r="B232" s="38"/>
      <c r="C232" s="39"/>
      <c r="D232" s="40"/>
      <c r="E232" s="41"/>
      <c r="F232" s="41"/>
      <c r="G232" s="41"/>
      <c r="H232" s="41"/>
      <c r="I232" s="41"/>
      <c r="J232" s="41"/>
      <c r="K232" s="42"/>
      <c r="L232" s="37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4"/>
      <c r="Y232" s="36"/>
    </row>
    <row r="233" spans="1:25" ht="11.25" customHeight="1">
      <c r="A233" s="28">
        <v>47</v>
      </c>
      <c r="B233" s="29"/>
      <c r="C233" s="30" t="s">
        <v>184</v>
      </c>
      <c r="D233" s="45">
        <v>332939</v>
      </c>
      <c r="E233" s="46">
        <v>54389</v>
      </c>
      <c r="F233" s="46">
        <v>432534</v>
      </c>
      <c r="G233" s="46">
        <v>231333</v>
      </c>
      <c r="H233" s="46">
        <v>58748</v>
      </c>
      <c r="I233" s="46">
        <v>26445</v>
      </c>
      <c r="J233" s="46">
        <v>13771</v>
      </c>
      <c r="K233" s="47">
        <v>18179</v>
      </c>
      <c r="L233" s="28"/>
      <c r="M233" s="48">
        <v>24274</v>
      </c>
      <c r="N233" s="48">
        <v>21774</v>
      </c>
      <c r="O233" s="48">
        <v>15435</v>
      </c>
      <c r="P233" s="48">
        <v>12380</v>
      </c>
      <c r="Q233" s="48">
        <v>91262</v>
      </c>
      <c r="R233" s="48">
        <v>33095</v>
      </c>
      <c r="S233" s="48">
        <v>31735</v>
      </c>
      <c r="T233" s="48">
        <v>5921</v>
      </c>
      <c r="U233" s="48">
        <v>3475</v>
      </c>
      <c r="V233" s="48">
        <v>2559</v>
      </c>
      <c r="W233" s="48">
        <v>1040</v>
      </c>
      <c r="X233" s="49">
        <v>1411288</v>
      </c>
      <c r="Y233" s="36"/>
    </row>
    <row r="234" spans="1:25" ht="11.25" customHeight="1">
      <c r="A234" s="50">
        <v>48</v>
      </c>
      <c r="B234" s="51"/>
      <c r="C234" s="52" t="s">
        <v>185</v>
      </c>
      <c r="D234" s="53">
        <v>140848</v>
      </c>
      <c r="E234" s="54">
        <v>60633</v>
      </c>
      <c r="F234" s="54">
        <v>146865</v>
      </c>
      <c r="G234" s="54">
        <v>100960</v>
      </c>
      <c r="H234" s="54">
        <v>25507</v>
      </c>
      <c r="I234" s="54">
        <v>15139</v>
      </c>
      <c r="J234" s="54">
        <v>4853</v>
      </c>
      <c r="K234" s="55">
        <v>17979</v>
      </c>
      <c r="L234" s="50"/>
      <c r="M234" s="56">
        <v>21991</v>
      </c>
      <c r="N234" s="56">
        <v>21483</v>
      </c>
      <c r="O234" s="56">
        <v>5414</v>
      </c>
      <c r="P234" s="56">
        <v>4520</v>
      </c>
      <c r="Q234" s="56">
        <v>63853</v>
      </c>
      <c r="R234" s="56">
        <v>8154</v>
      </c>
      <c r="S234" s="56">
        <v>32316</v>
      </c>
      <c r="T234" s="56">
        <v>3860</v>
      </c>
      <c r="U234" s="56">
        <v>569</v>
      </c>
      <c r="V234" s="56">
        <v>2399</v>
      </c>
      <c r="W234" s="56">
        <v>521</v>
      </c>
      <c r="X234" s="57">
        <v>677864</v>
      </c>
      <c r="Y234" s="36"/>
    </row>
    <row r="235" spans="1:25" ht="11.25" customHeight="1">
      <c r="A235" s="37">
        <v>49</v>
      </c>
      <c r="B235" s="38"/>
      <c r="C235" s="39" t="s">
        <v>186</v>
      </c>
      <c r="D235" s="40">
        <v>10543</v>
      </c>
      <c r="E235" s="41">
        <v>881</v>
      </c>
      <c r="F235" s="41">
        <v>7526</v>
      </c>
      <c r="G235" s="41">
        <v>14735</v>
      </c>
      <c r="H235" s="41">
        <v>0</v>
      </c>
      <c r="I235" s="41">
        <v>808</v>
      </c>
      <c r="J235" s="41">
        <v>11</v>
      </c>
      <c r="K235" s="42">
        <v>393</v>
      </c>
      <c r="L235" s="37"/>
      <c r="M235" s="43">
        <v>1190</v>
      </c>
      <c r="N235" s="43">
        <v>0</v>
      </c>
      <c r="O235" s="43">
        <v>0</v>
      </c>
      <c r="P235" s="43">
        <v>0</v>
      </c>
      <c r="Q235" s="43">
        <v>636</v>
      </c>
      <c r="R235" s="43">
        <v>0</v>
      </c>
      <c r="S235" s="43">
        <v>24</v>
      </c>
      <c r="T235" s="43">
        <v>0</v>
      </c>
      <c r="U235" s="43">
        <v>0</v>
      </c>
      <c r="V235" s="43">
        <v>0</v>
      </c>
      <c r="W235" s="43">
        <v>0</v>
      </c>
      <c r="X235" s="44">
        <v>36747</v>
      </c>
      <c r="Y235" s="36"/>
    </row>
    <row r="236" spans="1:25" ht="11.25" customHeight="1">
      <c r="A236" s="37">
        <v>50</v>
      </c>
      <c r="B236" s="38"/>
      <c r="C236" s="39" t="s">
        <v>187</v>
      </c>
      <c r="D236" s="40">
        <v>75151</v>
      </c>
      <c r="E236" s="41">
        <v>23367</v>
      </c>
      <c r="F236" s="41">
        <v>31081</v>
      </c>
      <c r="G236" s="41">
        <v>10723</v>
      </c>
      <c r="H236" s="41">
        <v>10073</v>
      </c>
      <c r="I236" s="41">
        <v>2254</v>
      </c>
      <c r="J236" s="41">
        <v>97</v>
      </c>
      <c r="K236" s="42">
        <v>13778</v>
      </c>
      <c r="L236" s="37"/>
      <c r="M236" s="43">
        <v>11969</v>
      </c>
      <c r="N236" s="43">
        <v>18095</v>
      </c>
      <c r="O236" s="43">
        <v>1434</v>
      </c>
      <c r="P236" s="43">
        <v>1460</v>
      </c>
      <c r="Q236" s="43">
        <v>14380</v>
      </c>
      <c r="R236" s="43">
        <v>3114</v>
      </c>
      <c r="S236" s="43">
        <v>3059</v>
      </c>
      <c r="T236" s="43">
        <v>1231</v>
      </c>
      <c r="U236" s="43">
        <v>-616</v>
      </c>
      <c r="V236" s="43">
        <v>923</v>
      </c>
      <c r="W236" s="43">
        <v>61</v>
      </c>
      <c r="X236" s="44">
        <v>221634</v>
      </c>
      <c r="Y236" s="36"/>
    </row>
    <row r="237" spans="1:25" ht="11.25" customHeight="1">
      <c r="A237" s="37">
        <v>51</v>
      </c>
      <c r="B237" s="38"/>
      <c r="C237" s="39" t="s">
        <v>188</v>
      </c>
      <c r="D237" s="40">
        <v>8207</v>
      </c>
      <c r="E237" s="41">
        <v>176</v>
      </c>
      <c r="F237" s="41">
        <v>2087</v>
      </c>
      <c r="G237" s="41">
        <v>485</v>
      </c>
      <c r="H237" s="41">
        <v>1224</v>
      </c>
      <c r="I237" s="41">
        <v>769</v>
      </c>
      <c r="J237" s="41">
        <v>4</v>
      </c>
      <c r="K237" s="42">
        <v>895</v>
      </c>
      <c r="L237" s="37"/>
      <c r="M237" s="43">
        <v>516</v>
      </c>
      <c r="N237" s="43">
        <v>0</v>
      </c>
      <c r="O237" s="43">
        <v>0</v>
      </c>
      <c r="P237" s="43">
        <v>0</v>
      </c>
      <c r="Q237" s="43">
        <v>6333</v>
      </c>
      <c r="R237" s="43">
        <v>0</v>
      </c>
      <c r="S237" s="43">
        <v>5743</v>
      </c>
      <c r="T237" s="43">
        <v>213</v>
      </c>
      <c r="U237" s="43">
        <v>0</v>
      </c>
      <c r="V237" s="43">
        <v>0</v>
      </c>
      <c r="W237" s="43">
        <v>0</v>
      </c>
      <c r="X237" s="44">
        <v>26652</v>
      </c>
      <c r="Y237" s="36"/>
    </row>
    <row r="238" spans="1:25" ht="11.25" customHeight="1">
      <c r="A238" s="37">
        <v>52</v>
      </c>
      <c r="B238" s="38"/>
      <c r="C238" s="39" t="s">
        <v>189</v>
      </c>
      <c r="D238" s="40">
        <v>885</v>
      </c>
      <c r="E238" s="41">
        <v>11211</v>
      </c>
      <c r="F238" s="41">
        <v>35966</v>
      </c>
      <c r="G238" s="41">
        <v>3847</v>
      </c>
      <c r="H238" s="41">
        <v>1439</v>
      </c>
      <c r="I238" s="41">
        <v>2741</v>
      </c>
      <c r="J238" s="41">
        <v>1982</v>
      </c>
      <c r="K238" s="42">
        <v>481</v>
      </c>
      <c r="L238" s="37"/>
      <c r="M238" s="43">
        <v>2677</v>
      </c>
      <c r="N238" s="43">
        <v>0</v>
      </c>
      <c r="O238" s="43">
        <v>165</v>
      </c>
      <c r="P238" s="43">
        <v>116</v>
      </c>
      <c r="Q238" s="43">
        <v>20968</v>
      </c>
      <c r="R238" s="43">
        <v>2213</v>
      </c>
      <c r="S238" s="43">
        <v>7454</v>
      </c>
      <c r="T238" s="43">
        <v>74</v>
      </c>
      <c r="U238" s="43">
        <v>0</v>
      </c>
      <c r="V238" s="43">
        <v>0</v>
      </c>
      <c r="W238" s="43">
        <v>0</v>
      </c>
      <c r="X238" s="44">
        <v>92219</v>
      </c>
      <c r="Y238" s="36"/>
    </row>
    <row r="239" spans="1:25" ht="11.25" customHeight="1">
      <c r="A239" s="37">
        <v>53</v>
      </c>
      <c r="B239" s="38"/>
      <c r="C239" s="39" t="s">
        <v>190</v>
      </c>
      <c r="D239" s="40">
        <v>10523</v>
      </c>
      <c r="E239" s="41">
        <v>0</v>
      </c>
      <c r="F239" s="41">
        <v>9320</v>
      </c>
      <c r="G239" s="41">
        <v>2082</v>
      </c>
      <c r="H239" s="41">
        <v>0</v>
      </c>
      <c r="I239" s="41">
        <v>0</v>
      </c>
      <c r="J239" s="41">
        <v>0</v>
      </c>
      <c r="K239" s="42">
        <v>0</v>
      </c>
      <c r="L239" s="37"/>
      <c r="M239" s="43">
        <v>0</v>
      </c>
      <c r="N239" s="43">
        <v>0</v>
      </c>
      <c r="O239" s="43">
        <v>0</v>
      </c>
      <c r="P239" s="43">
        <v>0</v>
      </c>
      <c r="Q239" s="43">
        <v>46</v>
      </c>
      <c r="R239" s="43">
        <v>0</v>
      </c>
      <c r="S239" s="43">
        <v>-390</v>
      </c>
      <c r="T239" s="43">
        <v>0</v>
      </c>
      <c r="U239" s="43">
        <v>-20</v>
      </c>
      <c r="V239" s="43">
        <v>0</v>
      </c>
      <c r="W239" s="43">
        <v>10</v>
      </c>
      <c r="X239" s="44">
        <v>21571</v>
      </c>
      <c r="Y239" s="36"/>
    </row>
    <row r="240" spans="1:25" ht="11.25" customHeight="1">
      <c r="A240" s="37">
        <v>54</v>
      </c>
      <c r="B240" s="38"/>
      <c r="C240" s="39" t="s">
        <v>191</v>
      </c>
      <c r="D240" s="40">
        <v>35539</v>
      </c>
      <c r="E240" s="41">
        <v>24998</v>
      </c>
      <c r="F240" s="41">
        <v>60885</v>
      </c>
      <c r="G240" s="41">
        <v>69088</v>
      </c>
      <c r="H240" s="41">
        <v>12771</v>
      </c>
      <c r="I240" s="41">
        <v>8567</v>
      </c>
      <c r="J240" s="41">
        <v>2759</v>
      </c>
      <c r="K240" s="42">
        <v>2432</v>
      </c>
      <c r="L240" s="37"/>
      <c r="M240" s="43">
        <v>5639</v>
      </c>
      <c r="N240" s="43">
        <v>3388</v>
      </c>
      <c r="O240" s="43">
        <v>3815</v>
      </c>
      <c r="P240" s="43">
        <v>2944</v>
      </c>
      <c r="Q240" s="43">
        <v>21490</v>
      </c>
      <c r="R240" s="43">
        <v>2827</v>
      </c>
      <c r="S240" s="43">
        <v>16426</v>
      </c>
      <c r="T240" s="43">
        <v>2342</v>
      </c>
      <c r="U240" s="43">
        <v>1205</v>
      </c>
      <c r="V240" s="43">
        <v>1476</v>
      </c>
      <c r="W240" s="43">
        <v>450</v>
      </c>
      <c r="X240" s="44">
        <v>279041</v>
      </c>
      <c r="Y240" s="36"/>
    </row>
    <row r="241" spans="1:25" ht="11.25" customHeight="1">
      <c r="A241" s="50">
        <v>55</v>
      </c>
      <c r="B241" s="51"/>
      <c r="C241" s="52" t="s">
        <v>192</v>
      </c>
      <c r="D241" s="53">
        <v>192091</v>
      </c>
      <c r="E241" s="54">
        <v>-6244</v>
      </c>
      <c r="F241" s="54">
        <v>285669</v>
      </c>
      <c r="G241" s="54">
        <v>130373</v>
      </c>
      <c r="H241" s="54">
        <v>33241</v>
      </c>
      <c r="I241" s="54">
        <v>11306</v>
      </c>
      <c r="J241" s="54">
        <v>8918</v>
      </c>
      <c r="K241" s="55">
        <v>200</v>
      </c>
      <c r="L241" s="50"/>
      <c r="M241" s="56">
        <v>2283</v>
      </c>
      <c r="N241" s="56">
        <v>291</v>
      </c>
      <c r="O241" s="56">
        <v>10021</v>
      </c>
      <c r="P241" s="56">
        <v>7860</v>
      </c>
      <c r="Q241" s="56">
        <v>27409</v>
      </c>
      <c r="R241" s="56">
        <v>24941</v>
      </c>
      <c r="S241" s="56">
        <v>-581</v>
      </c>
      <c r="T241" s="56">
        <v>2061</v>
      </c>
      <c r="U241" s="56">
        <v>2906</v>
      </c>
      <c r="V241" s="56">
        <v>160</v>
      </c>
      <c r="W241" s="56">
        <v>519</v>
      </c>
      <c r="X241" s="57">
        <v>733424</v>
      </c>
      <c r="Y241" s="36"/>
    </row>
    <row r="242" spans="1:25" ht="11.25" customHeight="1">
      <c r="A242" s="37">
        <v>56</v>
      </c>
      <c r="B242" s="38"/>
      <c r="C242" s="39" t="s">
        <v>193</v>
      </c>
      <c r="D242" s="40">
        <v>2823</v>
      </c>
      <c r="E242" s="41">
        <v>837</v>
      </c>
      <c r="F242" s="41">
        <v>0</v>
      </c>
      <c r="G242" s="41">
        <v>6386</v>
      </c>
      <c r="H242" s="41">
        <v>0</v>
      </c>
      <c r="I242" s="41">
        <v>174</v>
      </c>
      <c r="J242" s="41">
        <v>1</v>
      </c>
      <c r="K242" s="42">
        <v>0</v>
      </c>
      <c r="L242" s="37"/>
      <c r="M242" s="43">
        <v>504</v>
      </c>
      <c r="N242" s="43">
        <v>0</v>
      </c>
      <c r="O242" s="43">
        <v>5980</v>
      </c>
      <c r="P242" s="43">
        <v>0</v>
      </c>
      <c r="Q242" s="43">
        <v>246</v>
      </c>
      <c r="R242" s="43">
        <v>0</v>
      </c>
      <c r="S242" s="43">
        <v>258</v>
      </c>
      <c r="T242" s="43">
        <v>0</v>
      </c>
      <c r="U242" s="43">
        <v>0</v>
      </c>
      <c r="V242" s="43">
        <v>0</v>
      </c>
      <c r="W242" s="43">
        <v>0</v>
      </c>
      <c r="X242" s="44">
        <v>17209</v>
      </c>
      <c r="Y242" s="36"/>
    </row>
    <row r="243" spans="1:25" ht="11.25" customHeight="1">
      <c r="A243" s="37">
        <v>57</v>
      </c>
      <c r="B243" s="38"/>
      <c r="C243" s="39" t="s">
        <v>194</v>
      </c>
      <c r="D243" s="40">
        <v>181797</v>
      </c>
      <c r="E243" s="41">
        <v>-7081</v>
      </c>
      <c r="F243" s="41">
        <v>280389</v>
      </c>
      <c r="G243" s="41">
        <v>120541</v>
      </c>
      <c r="H243" s="41">
        <v>33147</v>
      </c>
      <c r="I243" s="41">
        <v>11132</v>
      </c>
      <c r="J243" s="41">
        <v>8625</v>
      </c>
      <c r="K243" s="42">
        <v>0</v>
      </c>
      <c r="L243" s="37"/>
      <c r="M243" s="43">
        <v>1779</v>
      </c>
      <c r="N243" s="43">
        <v>291</v>
      </c>
      <c r="O243" s="43">
        <v>4041</v>
      </c>
      <c r="P243" s="43">
        <v>7658</v>
      </c>
      <c r="Q243" s="43">
        <v>26194</v>
      </c>
      <c r="R243" s="43">
        <v>24941</v>
      </c>
      <c r="S243" s="43">
        <v>481</v>
      </c>
      <c r="T243" s="43">
        <v>2061</v>
      </c>
      <c r="U243" s="43">
        <v>2796</v>
      </c>
      <c r="V243" s="43">
        <v>160</v>
      </c>
      <c r="W243" s="43">
        <v>470</v>
      </c>
      <c r="X243" s="44">
        <v>699422</v>
      </c>
      <c r="Y243" s="36"/>
    </row>
    <row r="244" spans="1:25" ht="11.25" customHeight="1">
      <c r="A244" s="37">
        <v>58</v>
      </c>
      <c r="B244" s="38"/>
      <c r="C244" s="39" t="s">
        <v>195</v>
      </c>
      <c r="D244" s="40">
        <v>4181</v>
      </c>
      <c r="E244" s="41">
        <v>0</v>
      </c>
      <c r="F244" s="41">
        <v>1909</v>
      </c>
      <c r="G244" s="41">
        <v>2593</v>
      </c>
      <c r="H244" s="41">
        <v>94</v>
      </c>
      <c r="I244" s="41">
        <v>0</v>
      </c>
      <c r="J244" s="41">
        <v>292</v>
      </c>
      <c r="K244" s="42">
        <v>200</v>
      </c>
      <c r="L244" s="37"/>
      <c r="M244" s="43">
        <v>0</v>
      </c>
      <c r="N244" s="43">
        <v>0</v>
      </c>
      <c r="O244" s="43">
        <v>0</v>
      </c>
      <c r="P244" s="43">
        <v>0</v>
      </c>
      <c r="Q244" s="43">
        <v>969</v>
      </c>
      <c r="R244" s="43">
        <v>0</v>
      </c>
      <c r="S244" s="43">
        <v>0</v>
      </c>
      <c r="T244" s="43">
        <v>0</v>
      </c>
      <c r="U244" s="43">
        <v>0</v>
      </c>
      <c r="V244" s="43">
        <v>0</v>
      </c>
      <c r="W244" s="43">
        <v>0</v>
      </c>
      <c r="X244" s="44">
        <v>10238</v>
      </c>
      <c r="Y244" s="36"/>
    </row>
    <row r="245" spans="1:25" ht="11.25" customHeight="1">
      <c r="A245" s="37">
        <v>59</v>
      </c>
      <c r="B245" s="38"/>
      <c r="C245" s="39" t="s">
        <v>196</v>
      </c>
      <c r="D245" s="40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2">
        <v>0</v>
      </c>
      <c r="L245" s="37"/>
      <c r="M245" s="43">
        <v>0</v>
      </c>
      <c r="N245" s="43">
        <v>0</v>
      </c>
      <c r="O245" s="43">
        <v>0</v>
      </c>
      <c r="P245" s="43">
        <v>0</v>
      </c>
      <c r="Q245" s="43">
        <v>0</v>
      </c>
      <c r="R245" s="43">
        <v>0</v>
      </c>
      <c r="S245" s="43">
        <v>0</v>
      </c>
      <c r="T245" s="43">
        <v>0</v>
      </c>
      <c r="U245" s="43">
        <v>0</v>
      </c>
      <c r="V245" s="43">
        <v>0</v>
      </c>
      <c r="W245" s="43">
        <v>0</v>
      </c>
      <c r="X245" s="44">
        <v>0</v>
      </c>
      <c r="Y245" s="36"/>
    </row>
    <row r="246" spans="1:25" ht="11.25" customHeight="1">
      <c r="A246" s="37">
        <v>60</v>
      </c>
      <c r="B246" s="38"/>
      <c r="C246" s="39" t="s">
        <v>197</v>
      </c>
      <c r="D246" s="40">
        <v>3290</v>
      </c>
      <c r="E246" s="41">
        <v>0</v>
      </c>
      <c r="F246" s="41">
        <v>3371</v>
      </c>
      <c r="G246" s="41">
        <v>853</v>
      </c>
      <c r="H246" s="41">
        <v>0</v>
      </c>
      <c r="I246" s="41">
        <v>0</v>
      </c>
      <c r="J246" s="41">
        <v>0</v>
      </c>
      <c r="K246" s="42">
        <v>0</v>
      </c>
      <c r="L246" s="37"/>
      <c r="M246" s="43">
        <v>0</v>
      </c>
      <c r="N246" s="43">
        <v>0</v>
      </c>
      <c r="O246" s="43">
        <v>0</v>
      </c>
      <c r="P246" s="43">
        <v>0</v>
      </c>
      <c r="Q246" s="43">
        <v>0</v>
      </c>
      <c r="R246" s="43">
        <v>0</v>
      </c>
      <c r="S246" s="43">
        <v>-1320</v>
      </c>
      <c r="T246" s="43">
        <v>0</v>
      </c>
      <c r="U246" s="43">
        <v>110</v>
      </c>
      <c r="V246" s="43">
        <v>0</v>
      </c>
      <c r="W246" s="43">
        <v>49</v>
      </c>
      <c r="X246" s="44">
        <v>6353</v>
      </c>
      <c r="Y246" s="36"/>
    </row>
    <row r="247" spans="1:25" ht="11.25" customHeight="1">
      <c r="A247" s="37">
        <v>61</v>
      </c>
      <c r="B247" s="38"/>
      <c r="C247" s="39" t="s">
        <v>198</v>
      </c>
      <c r="D247" s="40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2">
        <v>0</v>
      </c>
      <c r="L247" s="37"/>
      <c r="M247" s="43">
        <v>0</v>
      </c>
      <c r="N247" s="43">
        <v>0</v>
      </c>
      <c r="O247" s="43">
        <v>0</v>
      </c>
      <c r="P247" s="43">
        <v>202</v>
      </c>
      <c r="Q247" s="43">
        <v>0</v>
      </c>
      <c r="R247" s="43">
        <v>0</v>
      </c>
      <c r="S247" s="43">
        <v>0</v>
      </c>
      <c r="T247" s="43">
        <v>0</v>
      </c>
      <c r="U247" s="43">
        <v>0</v>
      </c>
      <c r="V247" s="43">
        <v>0</v>
      </c>
      <c r="W247" s="43">
        <v>0</v>
      </c>
      <c r="X247" s="44">
        <v>202</v>
      </c>
      <c r="Y247" s="36"/>
    </row>
    <row r="248" spans="1:25" ht="11.25" customHeight="1">
      <c r="A248" s="37"/>
      <c r="B248" s="38"/>
      <c r="C248" s="39"/>
      <c r="D248" s="40"/>
      <c r="E248" s="41"/>
      <c r="F248" s="41"/>
      <c r="G248" s="41"/>
      <c r="H248" s="41"/>
      <c r="I248" s="41"/>
      <c r="J248" s="41"/>
      <c r="K248" s="42"/>
      <c r="L248" s="37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4"/>
      <c r="Y248" s="36"/>
    </row>
    <row r="249" spans="1:25" ht="11.25" customHeight="1">
      <c r="A249" s="28">
        <v>62</v>
      </c>
      <c r="B249" s="29"/>
      <c r="C249" s="30" t="s">
        <v>199</v>
      </c>
      <c r="D249" s="45">
        <v>313944</v>
      </c>
      <c r="E249" s="46">
        <v>135850</v>
      </c>
      <c r="F249" s="46">
        <v>463006</v>
      </c>
      <c r="G249" s="46">
        <v>320243</v>
      </c>
      <c r="H249" s="46">
        <v>73272</v>
      </c>
      <c r="I249" s="46">
        <v>53992</v>
      </c>
      <c r="J249" s="46">
        <v>25836</v>
      </c>
      <c r="K249" s="47">
        <v>29219</v>
      </c>
      <c r="L249" s="28"/>
      <c r="M249" s="48">
        <v>41102</v>
      </c>
      <c r="N249" s="48">
        <v>65889</v>
      </c>
      <c r="O249" s="48">
        <v>86606</v>
      </c>
      <c r="P249" s="48">
        <v>23381</v>
      </c>
      <c r="Q249" s="48">
        <v>157138</v>
      </c>
      <c r="R249" s="48">
        <v>24074</v>
      </c>
      <c r="S249" s="48">
        <v>84217</v>
      </c>
      <c r="T249" s="48">
        <v>23497</v>
      </c>
      <c r="U249" s="48">
        <v>20325</v>
      </c>
      <c r="V249" s="48">
        <v>15183</v>
      </c>
      <c r="W249" s="48">
        <v>5035</v>
      </c>
      <c r="X249" s="49">
        <v>1961809</v>
      </c>
      <c r="Y249" s="36"/>
    </row>
    <row r="250" spans="1:25" ht="13.5" customHeight="1">
      <c r="A250" s="37">
        <v>63</v>
      </c>
      <c r="B250" s="38"/>
      <c r="C250" s="39" t="s">
        <v>200</v>
      </c>
      <c r="D250" s="40">
        <v>117051</v>
      </c>
      <c r="E250" s="41">
        <v>54192</v>
      </c>
      <c r="F250" s="41">
        <v>247653</v>
      </c>
      <c r="G250" s="41">
        <v>137005</v>
      </c>
      <c r="H250" s="41">
        <v>31259</v>
      </c>
      <c r="I250" s="41">
        <v>23274</v>
      </c>
      <c r="J250" s="41">
        <v>12298</v>
      </c>
      <c r="K250" s="42">
        <v>12183</v>
      </c>
      <c r="L250" s="37"/>
      <c r="M250" s="43">
        <v>20993</v>
      </c>
      <c r="N250" s="43">
        <v>40230</v>
      </c>
      <c r="O250" s="43">
        <v>39157</v>
      </c>
      <c r="P250" s="43">
        <v>11567</v>
      </c>
      <c r="Q250" s="43">
        <v>68937</v>
      </c>
      <c r="R250" s="43">
        <v>10756</v>
      </c>
      <c r="S250" s="43">
        <v>26802</v>
      </c>
      <c r="T250" s="43">
        <v>5086</v>
      </c>
      <c r="U250" s="43">
        <v>14070</v>
      </c>
      <c r="V250" s="43">
        <v>9416</v>
      </c>
      <c r="W250" s="43">
        <v>3498</v>
      </c>
      <c r="X250" s="44">
        <v>885427</v>
      </c>
      <c r="Y250" s="36"/>
    </row>
    <row r="251" spans="1:25" ht="11.25" customHeight="1">
      <c r="A251" s="37">
        <v>64</v>
      </c>
      <c r="B251" s="38"/>
      <c r="C251" s="39" t="s">
        <v>201</v>
      </c>
      <c r="D251" s="40">
        <v>95351</v>
      </c>
      <c r="E251" s="41">
        <v>59745</v>
      </c>
      <c r="F251" s="41">
        <v>194328</v>
      </c>
      <c r="G251" s="41">
        <v>151017</v>
      </c>
      <c r="H251" s="41">
        <v>34722</v>
      </c>
      <c r="I251" s="41">
        <v>23682</v>
      </c>
      <c r="J251" s="41">
        <v>13184</v>
      </c>
      <c r="K251" s="42">
        <v>14071</v>
      </c>
      <c r="L251" s="37"/>
      <c r="M251" s="43">
        <v>17085</v>
      </c>
      <c r="N251" s="43">
        <v>25069</v>
      </c>
      <c r="O251" s="43">
        <v>34931</v>
      </c>
      <c r="P251" s="43">
        <v>7554</v>
      </c>
      <c r="Q251" s="43">
        <v>59024</v>
      </c>
      <c r="R251" s="43">
        <v>12031</v>
      </c>
      <c r="S251" s="43">
        <v>31109</v>
      </c>
      <c r="T251" s="43">
        <v>6668</v>
      </c>
      <c r="U251" s="43">
        <v>6202</v>
      </c>
      <c r="V251" s="43">
        <v>5311</v>
      </c>
      <c r="W251" s="43">
        <v>1405</v>
      </c>
      <c r="X251" s="44">
        <v>792489</v>
      </c>
      <c r="Y251" s="36"/>
    </row>
    <row r="252" spans="1:25" ht="11.25" customHeight="1">
      <c r="A252" s="37">
        <v>65</v>
      </c>
      <c r="B252" s="38"/>
      <c r="C252" s="39" t="s">
        <v>202</v>
      </c>
      <c r="D252" s="40">
        <v>51</v>
      </c>
      <c r="E252" s="41">
        <v>191</v>
      </c>
      <c r="F252" s="41">
        <v>1453</v>
      </c>
      <c r="G252" s="41">
        <v>1663</v>
      </c>
      <c r="H252" s="41">
        <v>38</v>
      </c>
      <c r="I252" s="41">
        <v>254</v>
      </c>
      <c r="J252" s="41">
        <v>215</v>
      </c>
      <c r="K252" s="42">
        <v>487</v>
      </c>
      <c r="L252" s="37"/>
      <c r="M252" s="43">
        <v>48</v>
      </c>
      <c r="N252" s="43">
        <v>93</v>
      </c>
      <c r="O252" s="43">
        <v>0</v>
      </c>
      <c r="P252" s="43">
        <v>0</v>
      </c>
      <c r="Q252" s="43">
        <v>269</v>
      </c>
      <c r="R252" s="43">
        <v>0</v>
      </c>
      <c r="S252" s="43">
        <v>0</v>
      </c>
      <c r="T252" s="43">
        <v>0</v>
      </c>
      <c r="U252" s="43">
        <v>0</v>
      </c>
      <c r="V252" s="43">
        <v>82</v>
      </c>
      <c r="W252" s="43">
        <v>0</v>
      </c>
      <c r="X252" s="44">
        <v>4844</v>
      </c>
      <c r="Y252" s="36"/>
    </row>
    <row r="253" spans="1:25" ht="11.25" customHeight="1">
      <c r="A253" s="37">
        <v>66</v>
      </c>
      <c r="B253" s="38"/>
      <c r="C253" s="39" t="s">
        <v>203</v>
      </c>
      <c r="D253" s="40">
        <v>101491</v>
      </c>
      <c r="E253" s="41">
        <v>21722</v>
      </c>
      <c r="F253" s="41">
        <v>19572</v>
      </c>
      <c r="G253" s="41">
        <v>30558</v>
      </c>
      <c r="H253" s="41">
        <v>7253</v>
      </c>
      <c r="I253" s="41">
        <v>6782</v>
      </c>
      <c r="J253" s="41">
        <v>139</v>
      </c>
      <c r="K253" s="42">
        <v>2478</v>
      </c>
      <c r="L253" s="37"/>
      <c r="M253" s="43">
        <v>2976</v>
      </c>
      <c r="N253" s="43">
        <v>497</v>
      </c>
      <c r="O253" s="43">
        <v>12518</v>
      </c>
      <c r="P253" s="43">
        <v>4260</v>
      </c>
      <c r="Q253" s="43">
        <v>28908</v>
      </c>
      <c r="R253" s="43">
        <v>1287</v>
      </c>
      <c r="S253" s="43">
        <v>26306</v>
      </c>
      <c r="T253" s="43">
        <v>11743</v>
      </c>
      <c r="U253" s="43">
        <v>53</v>
      </c>
      <c r="V253" s="43">
        <v>374</v>
      </c>
      <c r="W253" s="43">
        <v>132</v>
      </c>
      <c r="X253" s="44">
        <v>279049</v>
      </c>
      <c r="Y253" s="36"/>
    </row>
    <row r="254" spans="1:25" ht="7.5" customHeight="1">
      <c r="A254" s="37"/>
      <c r="B254" s="38"/>
      <c r="C254" s="39"/>
      <c r="D254" s="40"/>
      <c r="E254" s="41"/>
      <c r="F254" s="41"/>
      <c r="G254" s="41"/>
      <c r="H254" s="41"/>
      <c r="I254" s="41"/>
      <c r="J254" s="41"/>
      <c r="K254" s="42"/>
      <c r="L254" s="37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4"/>
      <c r="Y254" s="36"/>
    </row>
    <row r="255" spans="1:25" ht="11.25" customHeight="1">
      <c r="A255" s="50">
        <v>67</v>
      </c>
      <c r="B255" s="51"/>
      <c r="C255" s="52" t="s">
        <v>204</v>
      </c>
      <c r="D255" s="53">
        <v>29743</v>
      </c>
      <c r="E255" s="54">
        <v>8360</v>
      </c>
      <c r="F255" s="54">
        <v>47628</v>
      </c>
      <c r="G255" s="54">
        <v>18424</v>
      </c>
      <c r="H255" s="54">
        <v>52</v>
      </c>
      <c r="I255" s="54">
        <v>247</v>
      </c>
      <c r="J255" s="54">
        <v>538</v>
      </c>
      <c r="K255" s="55">
        <v>4413</v>
      </c>
      <c r="L255" s="50"/>
      <c r="M255" s="56">
        <v>7618</v>
      </c>
      <c r="N255" s="56">
        <v>12608</v>
      </c>
      <c r="O255" s="56">
        <v>41874</v>
      </c>
      <c r="P255" s="56">
        <v>2817</v>
      </c>
      <c r="Q255" s="56">
        <v>34126</v>
      </c>
      <c r="R255" s="56">
        <v>-4663</v>
      </c>
      <c r="S255" s="56">
        <v>8327</v>
      </c>
      <c r="T255" s="56">
        <v>-14295</v>
      </c>
      <c r="U255" s="56">
        <v>-5415</v>
      </c>
      <c r="V255" s="56">
        <v>4041</v>
      </c>
      <c r="W255" s="56">
        <v>-4514</v>
      </c>
      <c r="X255" s="57">
        <v>191929</v>
      </c>
      <c r="Y255" s="36"/>
    </row>
    <row r="256" spans="1:25" ht="11.25" customHeight="1">
      <c r="A256" s="37">
        <v>68</v>
      </c>
      <c r="B256" s="38"/>
      <c r="C256" s="39" t="s">
        <v>205</v>
      </c>
      <c r="D256" s="40">
        <v>-8333</v>
      </c>
      <c r="E256" s="41">
        <v>-2254</v>
      </c>
      <c r="F256" s="41">
        <v>-24335</v>
      </c>
      <c r="G256" s="41">
        <v>5227</v>
      </c>
      <c r="H256" s="41">
        <v>128</v>
      </c>
      <c r="I256" s="41">
        <v>438</v>
      </c>
      <c r="J256" s="41">
        <v>-1711</v>
      </c>
      <c r="K256" s="42">
        <v>-1072</v>
      </c>
      <c r="L256" s="37"/>
      <c r="M256" s="43">
        <v>-352</v>
      </c>
      <c r="N256" s="156">
        <v>-390</v>
      </c>
      <c r="O256" s="43">
        <v>5049</v>
      </c>
      <c r="P256" s="43">
        <v>-1050</v>
      </c>
      <c r="Q256" s="43">
        <v>-5229</v>
      </c>
      <c r="R256" s="43">
        <v>-997</v>
      </c>
      <c r="S256" s="43">
        <v>-495</v>
      </c>
      <c r="T256" s="43">
        <v>-845</v>
      </c>
      <c r="U256" s="43">
        <v>-1756</v>
      </c>
      <c r="V256" s="43">
        <v>-771</v>
      </c>
      <c r="W256" s="43">
        <v>-521</v>
      </c>
      <c r="X256" s="44">
        <v>-39269</v>
      </c>
      <c r="Y256" s="36"/>
    </row>
    <row r="257" spans="1:25" ht="11.25" customHeight="1">
      <c r="A257" s="37">
        <v>69</v>
      </c>
      <c r="B257" s="38"/>
      <c r="C257" s="39" t="s">
        <v>206</v>
      </c>
      <c r="D257" s="40">
        <v>2250</v>
      </c>
      <c r="E257" s="41">
        <v>1657</v>
      </c>
      <c r="F257" s="41">
        <v>0</v>
      </c>
      <c r="G257" s="41">
        <v>217</v>
      </c>
      <c r="H257" s="41">
        <v>0</v>
      </c>
      <c r="I257" s="41">
        <v>0</v>
      </c>
      <c r="J257" s="41">
        <v>57</v>
      </c>
      <c r="K257" s="42">
        <v>0</v>
      </c>
      <c r="L257" s="37"/>
      <c r="M257" s="43">
        <v>800</v>
      </c>
      <c r="N257" s="43">
        <v>4032</v>
      </c>
      <c r="O257" s="43">
        <v>11358</v>
      </c>
      <c r="P257" s="43">
        <v>738</v>
      </c>
      <c r="Q257" s="43">
        <v>6174</v>
      </c>
      <c r="R257" s="43">
        <v>0</v>
      </c>
      <c r="S257" s="43">
        <v>0</v>
      </c>
      <c r="T257" s="43">
        <v>-6632</v>
      </c>
      <c r="U257" s="43">
        <v>0</v>
      </c>
      <c r="V257" s="43">
        <v>764</v>
      </c>
      <c r="W257" s="43">
        <v>-41</v>
      </c>
      <c r="X257" s="44">
        <v>21374</v>
      </c>
      <c r="Y257" s="36"/>
    </row>
    <row r="258" spans="1:25" ht="6.75" customHeight="1">
      <c r="A258" s="37"/>
      <c r="B258" s="38"/>
      <c r="C258" s="39"/>
      <c r="D258" s="40"/>
      <c r="E258" s="41"/>
      <c r="F258" s="41"/>
      <c r="G258" s="41"/>
      <c r="H258" s="41"/>
      <c r="I258" s="41"/>
      <c r="J258" s="41"/>
      <c r="K258" s="42"/>
      <c r="L258" s="37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4"/>
      <c r="Y258" s="36"/>
    </row>
    <row r="259" spans="1:25" ht="13.5" customHeight="1">
      <c r="A259" s="157">
        <v>70</v>
      </c>
      <c r="B259" s="158"/>
      <c r="C259" s="159" t="s">
        <v>207</v>
      </c>
      <c r="D259" s="160">
        <f>D255+D256-D257</f>
        <v>19160</v>
      </c>
      <c r="E259" s="161">
        <f aca="true" t="shared" si="0" ref="E259:V259">E255+E256-E257</f>
        <v>4449</v>
      </c>
      <c r="F259" s="161">
        <f t="shared" si="0"/>
        <v>23293</v>
      </c>
      <c r="G259" s="161">
        <f t="shared" si="0"/>
        <v>23434</v>
      </c>
      <c r="H259" s="161">
        <f t="shared" si="0"/>
        <v>180</v>
      </c>
      <c r="I259" s="161">
        <f t="shared" si="0"/>
        <v>685</v>
      </c>
      <c r="J259" s="161">
        <f t="shared" si="0"/>
        <v>-1230</v>
      </c>
      <c r="K259" s="164">
        <f t="shared" si="0"/>
        <v>3341</v>
      </c>
      <c r="L259" s="157"/>
      <c r="M259" s="161">
        <f t="shared" si="0"/>
        <v>6466</v>
      </c>
      <c r="N259" s="161">
        <f t="shared" si="0"/>
        <v>8186</v>
      </c>
      <c r="O259" s="161">
        <f t="shared" si="0"/>
        <v>35565</v>
      </c>
      <c r="P259" s="161">
        <f t="shared" si="0"/>
        <v>1029</v>
      </c>
      <c r="Q259" s="161">
        <f t="shared" si="0"/>
        <v>22723</v>
      </c>
      <c r="R259" s="161">
        <f t="shared" si="0"/>
        <v>-5660</v>
      </c>
      <c r="S259" s="161">
        <f t="shared" si="0"/>
        <v>7832</v>
      </c>
      <c r="T259" s="161">
        <f t="shared" si="0"/>
        <v>-8508</v>
      </c>
      <c r="U259" s="161">
        <f t="shared" si="0"/>
        <v>-7171</v>
      </c>
      <c r="V259" s="161">
        <f t="shared" si="0"/>
        <v>2506</v>
      </c>
      <c r="W259" s="161">
        <v>-4994</v>
      </c>
      <c r="X259" s="162">
        <v>131286</v>
      </c>
      <c r="Y259" s="36"/>
    </row>
    <row r="260" spans="24:25" ht="2.25" customHeight="1">
      <c r="X260">
        <v>0</v>
      </c>
      <c r="Y260" s="36"/>
    </row>
    <row r="261" spans="1:25" ht="13.5" customHeight="1">
      <c r="A261" s="68" t="s">
        <v>84</v>
      </c>
      <c r="B261" s="68"/>
      <c r="C261" s="68"/>
      <c r="D261" s="69"/>
      <c r="E261" s="69"/>
      <c r="F261" s="69"/>
      <c r="G261" s="69"/>
      <c r="H261" s="69"/>
      <c r="I261" s="69"/>
      <c r="J261" s="69"/>
      <c r="K261" s="69"/>
      <c r="L261" s="68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36"/>
    </row>
    <row r="262" spans="1:25" ht="13.5" customHeight="1">
      <c r="A262" s="68" t="s">
        <v>85</v>
      </c>
      <c r="B262" s="68"/>
      <c r="C262" s="68"/>
      <c r="D262" s="69"/>
      <c r="E262" s="69"/>
      <c r="F262" s="69"/>
      <c r="G262" s="69"/>
      <c r="H262" s="69"/>
      <c r="I262" s="69"/>
      <c r="J262" s="69"/>
      <c r="K262" s="69"/>
      <c r="L262" s="68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36"/>
    </row>
    <row r="263" spans="1:25" ht="13.5">
      <c r="A263" s="68" t="s">
        <v>86</v>
      </c>
      <c r="B263" s="68"/>
      <c r="C263" s="68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</row>
    <row r="264" spans="4:25" ht="13.5"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</row>
    <row r="265" spans="4:25" ht="13.5"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</row>
    <row r="266" spans="4:25" ht="13.5"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</row>
    <row r="267" spans="4:25" ht="13.5"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</row>
    <row r="268" spans="4:25" ht="13.5"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</row>
    <row r="269" spans="4:25" ht="13.5"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</row>
    <row r="270" spans="4:25" ht="13.5"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</row>
    <row r="271" spans="4:25" ht="13.5"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</row>
    <row r="272" spans="4:25" ht="13.5"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</row>
    <row r="273" spans="4:25" ht="13.5"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</row>
    <row r="274" spans="4:25" ht="13.5"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</row>
    <row r="275" spans="4:25" ht="13.5"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</row>
    <row r="276" spans="4:25" ht="13.5"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</row>
    <row r="277" spans="4:25" ht="13.5"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</row>
    <row r="278" spans="4:25" ht="13.5"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</row>
    <row r="279" spans="4:25" ht="13.5"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</row>
    <row r="280" spans="4:25" ht="13.5"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</row>
    <row r="281" spans="4:25" ht="13.5"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</row>
    <row r="282" spans="4:24" ht="13.5"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</row>
    <row r="283" spans="4:24" ht="13.5"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</row>
  </sheetData>
  <printOptions horizontalCentered="1" verticalCentered="1"/>
  <pageMargins left="0.79" right="0.77" top="0.984251968503937" bottom="0.66" header="0.52" footer="0.5118110236220472"/>
  <pageSetup horizontalDpi="600" verticalDpi="600" orientation="portrait" paperSize="9" scale="66" r:id="rId1"/>
  <rowBreaks count="2" manualBreakCount="2">
    <brk id="80" max="65535" man="1"/>
    <brk id="174" max="6553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cp:lastPrinted>2000-08-21T16:21:41Z</cp:lastPrinted>
  <dcterms:created xsi:type="dcterms:W3CDTF">2000-08-04T00:07:14Z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