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<sst xmlns="http://schemas.openxmlformats.org/spreadsheetml/2006/main" count="54" uniqueCount="38">
  <si>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EMPRESAS DE ARRENDAMIENTO FINANCIERO</t>
  </si>
  <si>
    <t>CONTRATOS  DE  ARRENDAMIENTO  FINANCIERO  POR  TIPO  DE  BIEN</t>
  </si>
  <si>
    <t>AL  31  DE  MARZO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</si>
  <si>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</si>
  <si>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</si>
  <si>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</si>
  <si>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</si>
  <si>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</si>
  <si>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</si>
  <si>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</si>
  <si>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</si>
  <si>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</si>
  <si>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</si>
  <si>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</si>
  <si>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</si>
  <si>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</si>
  <si>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</si>
  <si>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</si>
  <si>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</si>
  <si>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</si>
  <si>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</si>
  <si>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</si>
  <si>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</si>
  <si>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</si>
  <si>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</si>
  <si>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</si>
  <si>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</si>
  <si>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</si>
  <si>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</si>
  <si>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Actividades Inmob., Empresariales</t>
  </si>
  <si>
    <t xml:space="preserve">    y de Alquiler............................................................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</si>
  <si>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</si>
  <si>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</si>
  <si>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</si>
  <si>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Actividades de Servicios</t>
  </si>
  <si>
    <t xml:space="preserve">    Comunitarios..................................................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</si>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</sst>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UBlkEx BT"/>
      <family val="2"/>
    </font>
    <font>
      <b/>
      <sz val="12"/>
      <color indexed="8"/>
      <name val="Zurich U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9"/>
      <name val="Arial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18" fontId="14" fillId="2" borderId="4" xfId="0" applyNumberFormat="1" applyFont="1" applyFill="1" applyBorder="1" applyAlignment="1" applyProtection="1">
      <alignment horizontal="right"/>
      <protection/>
    </xf>
    <xf numFmtId="218" fontId="14" fillId="2" borderId="0" xfId="0" applyNumberFormat="1" applyFont="1" applyFill="1" applyBorder="1" applyAlignment="1" applyProtection="1">
      <alignment horizontal="right"/>
      <protection/>
    </xf>
    <xf numFmtId="218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18" fontId="14" fillId="2" borderId="9" xfId="0" applyNumberFormat="1" applyFont="1" applyFill="1" applyBorder="1" applyAlignment="1" applyProtection="1">
      <alignment horizontal="right" vertical="center"/>
      <protection/>
    </xf>
    <xf numFmtId="218" fontId="14" fillId="2" borderId="10" xfId="0" applyNumberFormat="1" applyFont="1" applyFill="1" applyBorder="1" applyAlignment="1" applyProtection="1">
      <alignment horizontal="right" vertical="center"/>
      <protection/>
    </xf>
    <xf numFmtId="218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15125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543800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6.421875" style="58" customWidth="1"/>
    <col min="3" max="3" width="7.57421875" style="58" customWidth="1"/>
    <col min="4" max="4" width="6.421875" style="58" customWidth="1"/>
    <col min="5" max="5" width="7.421875" style="58" customWidth="1"/>
    <col min="6" max="7" width="6.421875" style="58" customWidth="1"/>
    <col min="8" max="8" width="5.8515625" style="58" customWidth="1"/>
    <col min="9" max="9" width="6.421875" style="58" customWidth="1"/>
    <col min="10" max="10" width="5.8515625" style="58" customWidth="1"/>
    <col min="11" max="11" width="6.421875" style="58" customWidth="1"/>
    <col min="12" max="12" width="5.8515625" style="58" customWidth="1"/>
    <col min="13" max="13" width="6.421875" style="58" customWidth="1"/>
    <col min="14" max="14" width="5.8515625" style="58" customWidth="1"/>
    <col min="15" max="15" width="6.421875" style="58" customWidth="1"/>
    <col min="16" max="16" width="5.8515625" style="58" customWidth="1"/>
    <col min="17" max="17" width="7.421875" style="58" customWidth="1"/>
  </cols>
  <sheetData>
    <row r="1" spans="1:17" s="5" customFormat="1" ht="13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4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4.25" customHeight="1">
      <c r="A10" s="43" t="s">
        <v>18</v>
      </c>
      <c r="B10" s="44">
        <v>2</v>
      </c>
      <c r="C10" s="45">
        <v>7995</v>
      </c>
      <c r="D10" s="45">
        <v>18</v>
      </c>
      <c r="E10" s="45">
        <v>16682</v>
      </c>
      <c r="F10" s="45">
        <v>2</v>
      </c>
      <c r="G10" s="45">
        <v>48</v>
      </c>
      <c r="H10" s="45">
        <v>2</v>
      </c>
      <c r="I10" s="45">
        <v>1066</v>
      </c>
      <c r="J10" s="45">
        <v>23</v>
      </c>
      <c r="K10" s="45">
        <v>4140</v>
      </c>
      <c r="L10" s="45">
        <v>2</v>
      </c>
      <c r="M10" s="45">
        <v>5</v>
      </c>
      <c r="N10" s="45">
        <v>3</v>
      </c>
      <c r="O10" s="45">
        <v>10976</v>
      </c>
      <c r="P10" s="45">
        <v>52</v>
      </c>
      <c r="Q10" s="46">
        <v>40912</v>
      </c>
    </row>
    <row r="11" spans="1:17" s="28" customFormat="1" ht="14.25" customHeight="1">
      <c r="A11" s="43" t="s">
        <v>19</v>
      </c>
      <c r="B11" s="44">
        <v>3</v>
      </c>
      <c r="C11" s="45">
        <v>3331</v>
      </c>
      <c r="D11" s="45">
        <v>6</v>
      </c>
      <c r="E11" s="45">
        <v>3352</v>
      </c>
      <c r="F11" s="45">
        <v>3</v>
      </c>
      <c r="G11" s="45">
        <v>725</v>
      </c>
      <c r="H11" s="45">
        <v>0</v>
      </c>
      <c r="I11" s="45">
        <v>0</v>
      </c>
      <c r="J11" s="45">
        <v>13</v>
      </c>
      <c r="K11" s="45">
        <v>3103</v>
      </c>
      <c r="L11" s="45">
        <v>0</v>
      </c>
      <c r="M11" s="45">
        <v>0</v>
      </c>
      <c r="N11" s="45">
        <v>1</v>
      </c>
      <c r="O11" s="45">
        <v>308</v>
      </c>
      <c r="P11" s="45">
        <v>26</v>
      </c>
      <c r="Q11" s="46">
        <v>10819</v>
      </c>
    </row>
    <row r="12" spans="1:17" s="28" customFormat="1" ht="14.25" customHeight="1">
      <c r="A12" s="43" t="s">
        <v>20</v>
      </c>
      <c r="B12" s="44">
        <v>7</v>
      </c>
      <c r="C12" s="45">
        <v>35370</v>
      </c>
      <c r="D12" s="45">
        <v>20</v>
      </c>
      <c r="E12" s="45">
        <v>8534</v>
      </c>
      <c r="F12" s="45">
        <v>0</v>
      </c>
      <c r="G12" s="45">
        <v>0</v>
      </c>
      <c r="H12" s="45">
        <v>2</v>
      </c>
      <c r="I12" s="45">
        <v>104</v>
      </c>
      <c r="J12" s="45">
        <v>11</v>
      </c>
      <c r="K12" s="45">
        <v>758</v>
      </c>
      <c r="L12" s="45">
        <v>1</v>
      </c>
      <c r="M12" s="45">
        <v>3</v>
      </c>
      <c r="N12" s="45">
        <v>8</v>
      </c>
      <c r="O12" s="45">
        <v>70494</v>
      </c>
      <c r="P12" s="45">
        <v>49</v>
      </c>
      <c r="Q12" s="46">
        <v>115263</v>
      </c>
    </row>
    <row r="13" spans="1:17" s="28" customFormat="1" ht="14.25" customHeight="1">
      <c r="A13" s="43" t="s">
        <v>21</v>
      </c>
      <c r="B13" s="44">
        <v>5</v>
      </c>
      <c r="C13" s="45">
        <v>9991</v>
      </c>
      <c r="D13" s="45">
        <v>118</v>
      </c>
      <c r="E13" s="45">
        <v>207661</v>
      </c>
      <c r="F13" s="45">
        <v>7</v>
      </c>
      <c r="G13" s="45">
        <v>6228</v>
      </c>
      <c r="H13" s="45">
        <v>12</v>
      </c>
      <c r="I13" s="45">
        <v>50246</v>
      </c>
      <c r="J13" s="45">
        <v>77</v>
      </c>
      <c r="K13" s="45">
        <v>17764</v>
      </c>
      <c r="L13" s="45">
        <v>2</v>
      </c>
      <c r="M13" s="45">
        <v>92</v>
      </c>
      <c r="N13" s="45">
        <v>5</v>
      </c>
      <c r="O13" s="45">
        <v>26730</v>
      </c>
      <c r="P13" s="45">
        <v>226</v>
      </c>
      <c r="Q13" s="46">
        <v>318712</v>
      </c>
    </row>
    <row r="14" spans="1:17" s="28" customFormat="1" ht="14.25" customHeight="1">
      <c r="A14" s="43" t="s">
        <v>22</v>
      </c>
      <c r="B14" s="44">
        <v>87</v>
      </c>
      <c r="C14" s="45">
        <v>262680</v>
      </c>
      <c r="D14" s="45">
        <v>6211</v>
      </c>
      <c r="E14" s="45">
        <v>514359</v>
      </c>
      <c r="F14" s="45">
        <v>315</v>
      </c>
      <c r="G14" s="45">
        <v>30259</v>
      </c>
      <c r="H14" s="45">
        <v>8</v>
      </c>
      <c r="I14" s="45">
        <v>3231</v>
      </c>
      <c r="J14" s="45">
        <v>421</v>
      </c>
      <c r="K14" s="45">
        <v>43147</v>
      </c>
      <c r="L14" s="45">
        <v>118</v>
      </c>
      <c r="M14" s="45">
        <v>12531</v>
      </c>
      <c r="N14" s="45">
        <v>46</v>
      </c>
      <c r="O14" s="45">
        <v>112777</v>
      </c>
      <c r="P14" s="45">
        <v>7206</v>
      </c>
      <c r="Q14" s="46">
        <v>978984</v>
      </c>
    </row>
    <row r="15" spans="1:17" s="28" customFormat="1" ht="14.25" customHeight="1">
      <c r="A15" s="43" t="s">
        <v>23</v>
      </c>
      <c r="B15" s="44">
        <v>4</v>
      </c>
      <c r="C15" s="45">
        <v>33962</v>
      </c>
      <c r="D15" s="45">
        <v>3</v>
      </c>
      <c r="E15" s="45">
        <v>43100</v>
      </c>
      <c r="F15" s="45">
        <v>0</v>
      </c>
      <c r="G15" s="45">
        <v>0</v>
      </c>
      <c r="H15" s="45">
        <v>0</v>
      </c>
      <c r="I15" s="45">
        <v>0</v>
      </c>
      <c r="J15" s="45">
        <v>12</v>
      </c>
      <c r="K15" s="45">
        <v>74093</v>
      </c>
      <c r="L15" s="45">
        <v>0</v>
      </c>
      <c r="M15" s="45">
        <v>0</v>
      </c>
      <c r="N15" s="45">
        <v>1</v>
      </c>
      <c r="O15" s="45">
        <v>36</v>
      </c>
      <c r="P15" s="45">
        <v>20</v>
      </c>
      <c r="Q15" s="46">
        <v>151191</v>
      </c>
    </row>
    <row r="16" spans="1:17" s="28" customFormat="1" ht="14.25" customHeight="1">
      <c r="A16" s="43" t="s">
        <v>24</v>
      </c>
      <c r="B16" s="44">
        <v>58</v>
      </c>
      <c r="C16" s="45">
        <v>115398</v>
      </c>
      <c r="D16" s="45">
        <v>260</v>
      </c>
      <c r="E16" s="45">
        <v>54835</v>
      </c>
      <c r="F16" s="45">
        <v>5426</v>
      </c>
      <c r="G16" s="45">
        <v>8246</v>
      </c>
      <c r="H16" s="45">
        <v>38</v>
      </c>
      <c r="I16" s="45">
        <v>41634</v>
      </c>
      <c r="J16" s="45">
        <v>237</v>
      </c>
      <c r="K16" s="45">
        <v>77669</v>
      </c>
      <c r="L16" s="45">
        <v>6</v>
      </c>
      <c r="M16" s="45">
        <v>267</v>
      </c>
      <c r="N16" s="45">
        <v>1464</v>
      </c>
      <c r="O16" s="45">
        <v>6435</v>
      </c>
      <c r="P16" s="45">
        <v>7489</v>
      </c>
      <c r="Q16" s="46">
        <v>304484</v>
      </c>
    </row>
    <row r="17" spans="1:17" s="28" customFormat="1" ht="14.25" customHeight="1">
      <c r="A17" s="43" t="s">
        <v>25</v>
      </c>
      <c r="B17" s="44">
        <v>162</v>
      </c>
      <c r="C17" s="45">
        <v>515152</v>
      </c>
      <c r="D17" s="45">
        <v>310</v>
      </c>
      <c r="E17" s="45">
        <v>40174</v>
      </c>
      <c r="F17" s="45">
        <v>1487</v>
      </c>
      <c r="G17" s="45">
        <v>14261</v>
      </c>
      <c r="H17" s="45">
        <v>13</v>
      </c>
      <c r="I17" s="45">
        <v>14877</v>
      </c>
      <c r="J17" s="45">
        <v>558</v>
      </c>
      <c r="K17" s="45">
        <v>82799</v>
      </c>
      <c r="L17" s="45">
        <v>517</v>
      </c>
      <c r="M17" s="45">
        <v>2079</v>
      </c>
      <c r="N17" s="45">
        <v>52</v>
      </c>
      <c r="O17" s="45">
        <v>5291</v>
      </c>
      <c r="P17" s="45">
        <v>3099</v>
      </c>
      <c r="Q17" s="46">
        <v>674633</v>
      </c>
    </row>
    <row r="18" spans="1:17" s="28" customFormat="1" ht="14.25" customHeight="1">
      <c r="A18" s="43" t="s">
        <v>26</v>
      </c>
      <c r="B18" s="44">
        <v>41</v>
      </c>
      <c r="C18" s="45">
        <v>130086</v>
      </c>
      <c r="D18" s="45">
        <v>1378</v>
      </c>
      <c r="E18" s="45">
        <v>7174</v>
      </c>
      <c r="F18" s="45">
        <v>11031</v>
      </c>
      <c r="G18" s="45">
        <v>23331</v>
      </c>
      <c r="H18" s="45">
        <v>0</v>
      </c>
      <c r="I18" s="45">
        <v>0</v>
      </c>
      <c r="J18" s="45">
        <v>21</v>
      </c>
      <c r="K18" s="45">
        <v>1225</v>
      </c>
      <c r="L18" s="45">
        <v>362</v>
      </c>
      <c r="M18" s="45">
        <v>1469</v>
      </c>
      <c r="N18" s="45">
        <v>15524</v>
      </c>
      <c r="O18" s="45">
        <v>57540</v>
      </c>
      <c r="P18" s="45">
        <v>28357</v>
      </c>
      <c r="Q18" s="46">
        <v>220825</v>
      </c>
    </row>
    <row r="19" spans="1:17" s="28" customFormat="1" ht="14.25" customHeight="1">
      <c r="A19" s="43" t="s">
        <v>27</v>
      </c>
      <c r="B19" s="44">
        <v>24</v>
      </c>
      <c r="C19" s="45">
        <v>35101</v>
      </c>
      <c r="D19" s="45">
        <v>120</v>
      </c>
      <c r="E19" s="45">
        <v>12601</v>
      </c>
      <c r="F19" s="45">
        <v>720</v>
      </c>
      <c r="G19" s="45">
        <v>4112</v>
      </c>
      <c r="H19" s="45">
        <v>3</v>
      </c>
      <c r="I19" s="45">
        <v>595</v>
      </c>
      <c r="J19" s="45">
        <v>287</v>
      </c>
      <c r="K19" s="45">
        <v>191472</v>
      </c>
      <c r="L19" s="45">
        <v>53</v>
      </c>
      <c r="M19" s="45">
        <v>301</v>
      </c>
      <c r="N19" s="45">
        <v>2</v>
      </c>
      <c r="O19" s="45">
        <v>360</v>
      </c>
      <c r="P19" s="45">
        <v>1209</v>
      </c>
      <c r="Q19" s="46">
        <v>244542</v>
      </c>
    </row>
    <row r="20" spans="1:17" s="28" customFormat="1" ht="14.25" customHeight="1">
      <c r="A20" s="43" t="s">
        <v>28</v>
      </c>
      <c r="B20" s="44">
        <v>10</v>
      </c>
      <c r="C20" s="45">
        <v>163043</v>
      </c>
      <c r="D20" s="45">
        <v>2</v>
      </c>
      <c r="E20" s="45">
        <v>4570</v>
      </c>
      <c r="F20" s="45">
        <v>109</v>
      </c>
      <c r="G20" s="45">
        <v>1346</v>
      </c>
      <c r="H20" s="45">
        <v>0</v>
      </c>
      <c r="I20" s="45">
        <v>0</v>
      </c>
      <c r="J20" s="45">
        <v>18</v>
      </c>
      <c r="K20" s="45">
        <v>805</v>
      </c>
      <c r="L20" s="45">
        <v>18</v>
      </c>
      <c r="M20" s="45">
        <v>4412</v>
      </c>
      <c r="N20" s="45">
        <v>1</v>
      </c>
      <c r="O20" s="45">
        <v>356</v>
      </c>
      <c r="P20" s="45">
        <v>158</v>
      </c>
      <c r="Q20" s="46">
        <v>174532</v>
      </c>
    </row>
    <row r="21" spans="1:17" s="28" customFormat="1" ht="14.25" customHeight="1">
      <c r="A21" s="43" t="s">
        <v>29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s="28" customFormat="1" ht="14.25" customHeight="1">
      <c r="A22" s="43" t="s">
        <v>30</v>
      </c>
      <c r="B22" s="44">
        <v>73</v>
      </c>
      <c r="C22" s="45">
        <v>197388</v>
      </c>
      <c r="D22" s="45">
        <v>3296</v>
      </c>
      <c r="E22" s="45">
        <v>57168</v>
      </c>
      <c r="F22" s="45">
        <v>2256</v>
      </c>
      <c r="G22" s="45">
        <v>11723</v>
      </c>
      <c r="H22" s="45">
        <v>15</v>
      </c>
      <c r="I22" s="45">
        <v>9102</v>
      </c>
      <c r="J22" s="45">
        <v>402</v>
      </c>
      <c r="K22" s="45">
        <v>34308</v>
      </c>
      <c r="L22" s="45">
        <v>892</v>
      </c>
      <c r="M22" s="45">
        <v>3384</v>
      </c>
      <c r="N22" s="45">
        <v>15</v>
      </c>
      <c r="O22" s="45">
        <v>13477</v>
      </c>
      <c r="P22" s="45">
        <v>6949</v>
      </c>
      <c r="Q22" s="46">
        <v>326550</v>
      </c>
    </row>
    <row r="23" spans="1:17" s="28" customFormat="1" ht="14.25" customHeight="1">
      <c r="A23" s="43" t="s">
        <v>31</v>
      </c>
      <c r="B23" s="44">
        <v>4</v>
      </c>
      <c r="C23" s="45">
        <v>5291</v>
      </c>
      <c r="D23" s="45">
        <v>0</v>
      </c>
      <c r="E23" s="45">
        <v>0</v>
      </c>
      <c r="F23" s="45">
        <v>4</v>
      </c>
      <c r="G23" s="45">
        <v>521</v>
      </c>
      <c r="H23" s="45">
        <v>0</v>
      </c>
      <c r="I23" s="45">
        <v>0</v>
      </c>
      <c r="J23" s="45">
        <v>9</v>
      </c>
      <c r="K23" s="45">
        <v>988</v>
      </c>
      <c r="L23" s="45">
        <v>0</v>
      </c>
      <c r="M23" s="45">
        <v>0</v>
      </c>
      <c r="N23" s="45">
        <v>0</v>
      </c>
      <c r="O23" s="45">
        <v>0</v>
      </c>
      <c r="P23" s="45">
        <v>17</v>
      </c>
      <c r="Q23" s="46">
        <v>6800</v>
      </c>
    </row>
    <row r="24" spans="1:17" s="28" customFormat="1" ht="14.25" customHeight="1">
      <c r="A24" s="43" t="s">
        <v>32</v>
      </c>
      <c r="B24" s="44">
        <v>2</v>
      </c>
      <c r="C24" s="45">
        <v>1322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2</v>
      </c>
      <c r="K24" s="45">
        <v>346</v>
      </c>
      <c r="L24" s="45">
        <v>0</v>
      </c>
      <c r="M24" s="45">
        <v>0</v>
      </c>
      <c r="N24" s="45">
        <v>0</v>
      </c>
      <c r="O24" s="45">
        <v>0</v>
      </c>
      <c r="P24" s="45">
        <v>4</v>
      </c>
      <c r="Q24" s="46">
        <v>1668</v>
      </c>
    </row>
    <row r="25" spans="1:17" s="28" customFormat="1" ht="14.25" customHeight="1">
      <c r="A25" s="43" t="s">
        <v>33</v>
      </c>
      <c r="B25" s="44">
        <v>9</v>
      </c>
      <c r="C25" s="45">
        <v>3333</v>
      </c>
      <c r="D25" s="45">
        <v>19</v>
      </c>
      <c r="E25" s="45">
        <v>4254</v>
      </c>
      <c r="F25" s="45">
        <v>6</v>
      </c>
      <c r="G25" s="45">
        <v>333</v>
      </c>
      <c r="H25" s="45">
        <v>1</v>
      </c>
      <c r="I25" s="45">
        <v>12</v>
      </c>
      <c r="J25" s="45">
        <v>23</v>
      </c>
      <c r="K25" s="45">
        <v>687</v>
      </c>
      <c r="L25" s="45">
        <v>2</v>
      </c>
      <c r="M25" s="45">
        <v>215</v>
      </c>
      <c r="N25" s="45">
        <v>21</v>
      </c>
      <c r="O25" s="45">
        <v>5522</v>
      </c>
      <c r="P25" s="45">
        <v>81</v>
      </c>
      <c r="Q25" s="46">
        <v>14356</v>
      </c>
    </row>
    <row r="26" spans="1:17" s="28" customFormat="1" ht="14.25" customHeight="1">
      <c r="A26" s="43" t="s">
        <v>34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28" customFormat="1" ht="14.25" customHeight="1">
      <c r="A27" s="43" t="s">
        <v>35</v>
      </c>
      <c r="B27" s="44">
        <v>12</v>
      </c>
      <c r="C27" s="45">
        <v>4582</v>
      </c>
      <c r="D27" s="45">
        <v>157</v>
      </c>
      <c r="E27" s="45">
        <v>14532</v>
      </c>
      <c r="F27" s="45">
        <v>4409</v>
      </c>
      <c r="G27" s="45">
        <v>17941</v>
      </c>
      <c r="H27" s="45">
        <v>0</v>
      </c>
      <c r="I27" s="45">
        <v>0</v>
      </c>
      <c r="J27" s="45">
        <v>76</v>
      </c>
      <c r="K27" s="45">
        <v>4985</v>
      </c>
      <c r="L27" s="45">
        <v>94</v>
      </c>
      <c r="M27" s="45">
        <v>1008</v>
      </c>
      <c r="N27" s="45">
        <v>5</v>
      </c>
      <c r="O27" s="45">
        <v>5546</v>
      </c>
      <c r="P27" s="45">
        <v>4753</v>
      </c>
      <c r="Q27" s="46">
        <v>48594</v>
      </c>
    </row>
    <row r="28" spans="1:17" s="28" customFormat="1" ht="14.25" customHeight="1">
      <c r="A28" s="43" t="s">
        <v>36</v>
      </c>
      <c r="B28" s="44">
        <v>41</v>
      </c>
      <c r="C28" s="45">
        <v>48267</v>
      </c>
      <c r="D28" s="45">
        <v>97</v>
      </c>
      <c r="E28" s="45">
        <v>23503</v>
      </c>
      <c r="F28" s="45">
        <v>57</v>
      </c>
      <c r="G28" s="45">
        <v>14250</v>
      </c>
      <c r="H28" s="45">
        <v>0</v>
      </c>
      <c r="I28" s="45">
        <v>295</v>
      </c>
      <c r="J28" s="45">
        <v>203</v>
      </c>
      <c r="K28" s="45">
        <v>30459</v>
      </c>
      <c r="L28" s="45">
        <v>187</v>
      </c>
      <c r="M28" s="45">
        <v>3767</v>
      </c>
      <c r="N28" s="45">
        <v>9</v>
      </c>
      <c r="O28" s="45">
        <v>2405</v>
      </c>
      <c r="P28" s="45">
        <v>594</v>
      </c>
      <c r="Q28" s="46">
        <v>122946</v>
      </c>
    </row>
    <row r="29" spans="1:17" ht="14.25" customHeight="1">
      <c r="A29" s="4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52" customFormat="1" ht="23.25" customHeight="1">
      <c r="A30" s="48" t="s">
        <v>37</v>
      </c>
      <c r="B30" s="49">
        <f aca="true" t="shared" si="0" ref="B30:Q30">SUM(B10:B28)</f>
        <v>544</v>
      </c>
      <c r="C30" s="50">
        <f t="shared" si="0"/>
        <v>1572292</v>
      </c>
      <c r="D30" s="50">
        <f t="shared" si="0"/>
        <v>12015</v>
      </c>
      <c r="E30" s="50">
        <f t="shared" si="0"/>
        <v>1012499</v>
      </c>
      <c r="F30" s="50">
        <f t="shared" si="0"/>
        <v>25832</v>
      </c>
      <c r="G30" s="50">
        <f t="shared" si="0"/>
        <v>133324</v>
      </c>
      <c r="H30" s="50">
        <f t="shared" si="0"/>
        <v>94</v>
      </c>
      <c r="I30" s="50">
        <f t="shared" si="0"/>
        <v>121162</v>
      </c>
      <c r="J30" s="50">
        <f t="shared" si="0"/>
        <v>2393</v>
      </c>
      <c r="K30" s="50">
        <f t="shared" si="0"/>
        <v>568748</v>
      </c>
      <c r="L30" s="50">
        <f t="shared" si="0"/>
        <v>2254</v>
      </c>
      <c r="M30" s="50">
        <f t="shared" si="0"/>
        <v>29533</v>
      </c>
      <c r="N30" s="50">
        <f t="shared" si="0"/>
        <v>17157</v>
      </c>
      <c r="O30" s="50">
        <f t="shared" si="0"/>
        <v>318253</v>
      </c>
      <c r="P30" s="50">
        <f t="shared" si="0"/>
        <v>60289</v>
      </c>
      <c r="Q30" s="51">
        <f t="shared" si="0"/>
        <v>3755811</v>
      </c>
    </row>
    <row r="31" spans="1:17" ht="14.2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3.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ht="13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3.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2000-05-23T00:33:46Z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