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<sst xmlns="http://schemas.openxmlformats.org/spreadsheetml/2006/main" count="53" uniqueCount="39">
  <si>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 xml:space="preserve">                    TIPO DE BIEN</t>
  </si>
  <si>
    <t xml:space="preserve"> INMUEBLES 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</si>
  <si>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</si>
  <si>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</si>
  <si>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</si>
  <si>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</si>
  <si>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</si>
  <si>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</si>
  <si>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>( En miles de nuevos soles )</t>
  </si>
  <si>
    <t>Agricultura,Ganadería, Caza y Silvicultura</t>
  </si>
  <si>
    <t>Pesca</t>
  </si>
  <si>
    <t>Minería</t>
  </si>
  <si>
    <t>Industría Manufacturera</t>
  </si>
  <si>
    <t>Electricidad, Gas y Agua</t>
  </si>
  <si>
    <t>Construcción</t>
  </si>
  <si>
    <t>Comercio</t>
  </si>
  <si>
    <t>Hoteles y Restaurantes</t>
  </si>
  <si>
    <t>Transporte, Almacena. y Comunicaciones</t>
  </si>
  <si>
    <t>Intermediación Financiera</t>
  </si>
  <si>
    <t>Actividades Inmobiliaría, Empresariales y de Alquiler</t>
  </si>
  <si>
    <t>Administ. Pub. y Defensa</t>
  </si>
  <si>
    <t>Enseñanza</t>
  </si>
  <si>
    <t>Servicios, Sociales y Salud</t>
  </si>
  <si>
    <t>Otras Actividades de Servicio Comunitarios.</t>
  </si>
  <si>
    <t>Hogares privados c/serv. doméstico y Org. Extraterritoriales</t>
  </si>
  <si>
    <t>OTROS</t>
  </si>
  <si>
    <t>TOTAL</t>
  </si>
  <si>
    <t>CONTRATOS  DE  ARRENDAMIENTO  FINANCIERO  POR  TIPO  DE  BIEN DE LAS EMPRESAS DE ARRENDAMIENTO FINANCIERO</t>
  </si>
  <si>
    <t xml:space="preserve">  TOTAL </t>
  </si>
  <si>
    <t xml:space="preserve">   BIENES  INMUEBLES</t>
  </si>
  <si>
    <t>MAQUINARIA Y EQUIPO INDUSTRIAL</t>
  </si>
  <si>
    <t>MAQUINARIA.Y EQUIPO DE OFICINA</t>
  </si>
  <si>
    <t>MAQUINARIA.Y EQUIPO DE MOV. DE TIERRA</t>
  </si>
  <si>
    <t>UNIDADES DE TRANSPORTE TERRESTRE</t>
  </si>
  <si>
    <t>SIST. DE PROCESOS ELECTRÓNICOS DE DATOS</t>
  </si>
  <si>
    <t>Nota: Información obtenida del Anexo N° 22: Contratos de Arrendamiento Financiero.</t>
  </si>
  <si>
    <t>Nonto</t>
  </si>
  <si>
    <t>CUADRO N° 62</t>
  </si>
  <si>
    <t>Al  31 de Enero de 2001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</si>
</sst>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218" fontId="4" fillId="2" borderId="1" xfId="0" applyNumberFormat="1" applyFont="1" applyFill="1" applyBorder="1" applyAlignment="1" applyProtection="1">
      <alignment horizontal="right"/>
      <protection/>
    </xf>
    <xf numFmtId="218" fontId="4" fillId="2" borderId="0" xfId="0" applyNumberFormat="1" applyFont="1" applyFill="1" applyBorder="1" applyAlignment="1" applyProtection="1">
      <alignment horizontal="right"/>
      <protection/>
    </xf>
    <xf numFmtId="218" fontId="4" fillId="2" borderId="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2" borderId="0" xfId="0" applyFont="1" applyFill="1" applyAlignment="1" applyProtection="1">
      <alignment horizontal="centerContinuous" vertical="center"/>
      <protection/>
    </xf>
    <xf numFmtId="0" fontId="8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 applyProtection="1">
      <alignment horizontal="centerContinuous"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218" fontId="9" fillId="2" borderId="4" xfId="0" applyNumberFormat="1" applyFont="1" applyFill="1" applyBorder="1" applyAlignment="1" applyProtection="1">
      <alignment horizontal="right" vertical="center"/>
      <protection/>
    </xf>
    <xf numFmtId="218" fontId="9" fillId="2" borderId="5" xfId="0" applyNumberFormat="1" applyFont="1" applyFill="1" applyBorder="1" applyAlignment="1" applyProtection="1">
      <alignment horizontal="right" vertical="center"/>
      <protection/>
    </xf>
    <xf numFmtId="218" fontId="9" fillId="2" borderId="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9" fillId="2" borderId="6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1" xfId="0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85825"/>
          <a:ext cx="24098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2" name="Line 4"/>
        <xdr:cNvSpPr>
          <a:spLocks/>
        </xdr:cNvSpPr>
      </xdr:nvSpPr>
      <xdr:spPr>
        <a:xfrm>
          <a:off x="0" y="885825"/>
          <a:ext cx="24098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3" name="Line 5"/>
        <xdr:cNvSpPr>
          <a:spLocks/>
        </xdr:cNvSpPr>
      </xdr:nvSpPr>
      <xdr:spPr>
        <a:xfrm>
          <a:off x="0" y="885825"/>
          <a:ext cx="24098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6.00390625" style="27" customWidth="1"/>
    <col min="2" max="2" width="6.421875" style="11" customWidth="1"/>
    <col min="3" max="3" width="7.57421875" style="11" customWidth="1"/>
    <col min="4" max="4" width="6.421875" style="11" customWidth="1"/>
    <col min="5" max="5" width="7.421875" style="11" customWidth="1"/>
    <col min="6" max="7" width="6.421875" style="11" customWidth="1"/>
    <col min="8" max="8" width="5.8515625" style="11" customWidth="1"/>
    <col min="9" max="9" width="6.421875" style="11" customWidth="1"/>
    <col min="10" max="10" width="5.8515625" style="11" customWidth="1"/>
    <col min="11" max="11" width="6.421875" style="11" customWidth="1"/>
    <col min="12" max="12" width="5.8515625" style="11" customWidth="1"/>
    <col min="13" max="13" width="6.421875" style="11" customWidth="1"/>
    <col min="14" max="14" width="5.8515625" style="11" customWidth="1"/>
    <col min="15" max="15" width="6.421875" style="11" customWidth="1"/>
    <col min="16" max="16" width="5.8515625" style="11" customWidth="1"/>
    <col min="17" max="17" width="7.421875" style="11" customWidth="1"/>
  </cols>
  <sheetData>
    <row r="1" spans="1:17" ht="12.75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15" customFormat="1" ht="16.5" customHeight="1">
      <c r="A2" s="14" t="s">
        <v>27</v>
      </c>
      <c r="B2" s="14"/>
      <c r="C2" s="14"/>
      <c r="D2" s="12"/>
      <c r="E2" s="13"/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</row>
    <row r="3" spans="1:17" s="15" customFormat="1" ht="13.5" customHeight="1">
      <c r="A3" s="14" t="s">
        <v>38</v>
      </c>
      <c r="B3" s="14"/>
      <c r="C3" s="14"/>
      <c r="D3" s="12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</row>
    <row r="4" spans="1:17" s="15" customFormat="1" ht="13.5" customHeight="1">
      <c r="A4" s="14" t="s">
        <v>8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4" customFormat="1" ht="21" customHeight="1">
      <c r="A6" s="23" t="s">
        <v>0</v>
      </c>
      <c r="B6" s="38" t="s">
        <v>29</v>
      </c>
      <c r="C6" s="39"/>
      <c r="D6" s="38" t="s">
        <v>30</v>
      </c>
      <c r="E6" s="39"/>
      <c r="F6" s="38" t="s">
        <v>31</v>
      </c>
      <c r="G6" s="39"/>
      <c r="H6" s="38" t="s">
        <v>32</v>
      </c>
      <c r="I6" s="39"/>
      <c r="J6" s="38" t="s">
        <v>33</v>
      </c>
      <c r="K6" s="39"/>
      <c r="L6" s="38" t="s">
        <v>34</v>
      </c>
      <c r="M6" s="39"/>
      <c r="N6" s="34" t="s">
        <v>25</v>
      </c>
      <c r="O6" s="35"/>
      <c r="P6" s="34" t="s">
        <v>26</v>
      </c>
      <c r="Q6" s="35"/>
    </row>
    <row r="7" spans="1:17" s="24" customFormat="1" ht="21" customHeight="1">
      <c r="A7" s="25"/>
      <c r="B7" s="40" t="s">
        <v>1</v>
      </c>
      <c r="C7" s="41"/>
      <c r="D7" s="40"/>
      <c r="E7" s="41"/>
      <c r="F7" s="40" t="s">
        <v>2</v>
      </c>
      <c r="G7" s="41"/>
      <c r="H7" s="40" t="s">
        <v>3</v>
      </c>
      <c r="I7" s="41"/>
      <c r="J7" s="40" t="s">
        <v>4</v>
      </c>
      <c r="K7" s="41"/>
      <c r="L7" s="40" t="s">
        <v>5</v>
      </c>
      <c r="M7" s="41"/>
      <c r="N7" s="36"/>
      <c r="O7" s="37"/>
      <c r="P7" s="36"/>
      <c r="Q7" s="37"/>
    </row>
    <row r="8" spans="1:17" s="24" customFormat="1" ht="21" customHeight="1">
      <c r="A8" s="26" t="s">
        <v>6</v>
      </c>
      <c r="B8" s="22" t="s">
        <v>7</v>
      </c>
      <c r="C8" s="22" t="s">
        <v>36</v>
      </c>
      <c r="D8" s="22" t="s">
        <v>7</v>
      </c>
      <c r="E8" s="22" t="s">
        <v>36</v>
      </c>
      <c r="F8" s="22" t="s">
        <v>7</v>
      </c>
      <c r="G8" s="22" t="s">
        <v>36</v>
      </c>
      <c r="H8" s="22" t="s">
        <v>7</v>
      </c>
      <c r="I8" s="22" t="s">
        <v>36</v>
      </c>
      <c r="J8" s="22" t="s">
        <v>7</v>
      </c>
      <c r="K8" s="22" t="s">
        <v>36</v>
      </c>
      <c r="L8" s="22" t="s">
        <v>7</v>
      </c>
      <c r="M8" s="22" t="s">
        <v>36</v>
      </c>
      <c r="N8" s="22" t="s">
        <v>7</v>
      </c>
      <c r="O8" s="22" t="s">
        <v>36</v>
      </c>
      <c r="P8" s="22" t="s">
        <v>7</v>
      </c>
      <c r="Q8" s="22" t="s">
        <v>36</v>
      </c>
    </row>
    <row r="9" spans="1:17" s="1" customFormat="1" ht="8.25" customHeight="1">
      <c r="A9" s="28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s="1" customFormat="1" ht="14.25" customHeight="1">
      <c r="A10" s="29" t="s">
        <v>9</v>
      </c>
      <c r="B10" s="5">
        <v>5</v>
      </c>
      <c r="C10" s="6">
        <v>37454</v>
      </c>
      <c r="D10" s="6">
        <v>13</v>
      </c>
      <c r="E10" s="6">
        <v>10218</v>
      </c>
      <c r="F10" s="6">
        <v>14</v>
      </c>
      <c r="G10" s="6">
        <v>1616</v>
      </c>
      <c r="H10" s="6">
        <v>3</v>
      </c>
      <c r="I10" s="6">
        <v>192</v>
      </c>
      <c r="J10" s="6">
        <v>23</v>
      </c>
      <c r="K10" s="6">
        <v>2766</v>
      </c>
      <c r="L10" s="6">
        <v>3</v>
      </c>
      <c r="M10" s="6">
        <v>177</v>
      </c>
      <c r="N10" s="6">
        <v>7</v>
      </c>
      <c r="O10" s="6">
        <v>9749</v>
      </c>
      <c r="P10" s="6">
        <v>68</v>
      </c>
      <c r="Q10" s="7">
        <v>62172</v>
      </c>
    </row>
    <row r="11" spans="1:17" s="1" customFormat="1" ht="14.25" customHeight="1">
      <c r="A11" s="29" t="s">
        <v>10</v>
      </c>
      <c r="B11" s="5">
        <v>10</v>
      </c>
      <c r="C11" s="6">
        <v>75714</v>
      </c>
      <c r="D11" s="6">
        <v>3194</v>
      </c>
      <c r="E11" s="6">
        <v>4984</v>
      </c>
      <c r="F11" s="6">
        <v>0</v>
      </c>
      <c r="G11" s="6">
        <v>0</v>
      </c>
      <c r="H11" s="6">
        <v>0</v>
      </c>
      <c r="I11" s="6">
        <v>0</v>
      </c>
      <c r="J11" s="6">
        <v>4</v>
      </c>
      <c r="K11" s="6">
        <v>192</v>
      </c>
      <c r="L11" s="6">
        <v>1</v>
      </c>
      <c r="M11" s="6">
        <v>1</v>
      </c>
      <c r="N11" s="6">
        <v>7</v>
      </c>
      <c r="O11" s="6">
        <v>65773</v>
      </c>
      <c r="P11" s="6">
        <v>3216</v>
      </c>
      <c r="Q11" s="7">
        <v>146664</v>
      </c>
    </row>
    <row r="12" spans="1:17" s="1" customFormat="1" ht="14.25" customHeight="1">
      <c r="A12" s="29" t="s">
        <v>11</v>
      </c>
      <c r="B12" s="5">
        <v>10</v>
      </c>
      <c r="C12" s="6">
        <v>221416</v>
      </c>
      <c r="D12" s="6">
        <v>81</v>
      </c>
      <c r="E12" s="6">
        <v>39377</v>
      </c>
      <c r="F12" s="6">
        <v>0</v>
      </c>
      <c r="G12" s="6">
        <v>0</v>
      </c>
      <c r="H12" s="6">
        <v>6</v>
      </c>
      <c r="I12" s="6">
        <v>4969</v>
      </c>
      <c r="J12" s="6">
        <v>70</v>
      </c>
      <c r="K12" s="6">
        <v>11693</v>
      </c>
      <c r="L12" s="6">
        <v>4</v>
      </c>
      <c r="M12" s="6">
        <v>1235</v>
      </c>
      <c r="N12" s="6">
        <v>7</v>
      </c>
      <c r="O12" s="6">
        <v>1821</v>
      </c>
      <c r="P12" s="6">
        <v>178</v>
      </c>
      <c r="Q12" s="7">
        <v>280511</v>
      </c>
    </row>
    <row r="13" spans="1:17" s="1" customFormat="1" ht="14.25" customHeight="1">
      <c r="A13" s="29" t="s">
        <v>12</v>
      </c>
      <c r="B13" s="5">
        <v>75</v>
      </c>
      <c r="C13" s="6">
        <v>138244</v>
      </c>
      <c r="D13" s="6">
        <v>1531</v>
      </c>
      <c r="E13" s="6">
        <v>576340</v>
      </c>
      <c r="F13" s="6">
        <v>287</v>
      </c>
      <c r="G13" s="6">
        <v>17685</v>
      </c>
      <c r="H13" s="6">
        <v>14</v>
      </c>
      <c r="I13" s="6">
        <v>2462</v>
      </c>
      <c r="J13" s="6">
        <v>272</v>
      </c>
      <c r="K13" s="6">
        <v>32226</v>
      </c>
      <c r="L13" s="6">
        <v>183</v>
      </c>
      <c r="M13" s="6">
        <v>3048</v>
      </c>
      <c r="N13" s="6">
        <v>46</v>
      </c>
      <c r="O13" s="6">
        <v>93518</v>
      </c>
      <c r="P13" s="6">
        <v>2408</v>
      </c>
      <c r="Q13" s="7">
        <v>863523</v>
      </c>
    </row>
    <row r="14" spans="1:17" s="1" customFormat="1" ht="14.25" customHeight="1">
      <c r="A14" s="29" t="s">
        <v>13</v>
      </c>
      <c r="B14" s="5">
        <v>2</v>
      </c>
      <c r="C14" s="6">
        <v>333</v>
      </c>
      <c r="D14" s="6">
        <v>1</v>
      </c>
      <c r="E14" s="6">
        <v>64240</v>
      </c>
      <c r="F14" s="6">
        <v>0</v>
      </c>
      <c r="G14" s="6">
        <v>0</v>
      </c>
      <c r="H14" s="6">
        <v>0</v>
      </c>
      <c r="I14" s="6">
        <v>0</v>
      </c>
      <c r="J14" s="6">
        <v>5</v>
      </c>
      <c r="K14" s="6">
        <v>581</v>
      </c>
      <c r="L14" s="6">
        <v>1</v>
      </c>
      <c r="M14" s="6">
        <v>0</v>
      </c>
      <c r="N14" s="6">
        <v>2</v>
      </c>
      <c r="O14" s="6">
        <v>2723</v>
      </c>
      <c r="P14" s="6">
        <v>11</v>
      </c>
      <c r="Q14" s="7">
        <v>67877</v>
      </c>
    </row>
    <row r="15" spans="1:17" s="1" customFormat="1" ht="14.25" customHeight="1">
      <c r="A15" s="29" t="s">
        <v>14</v>
      </c>
      <c r="B15" s="5">
        <v>47</v>
      </c>
      <c r="C15" s="6">
        <v>34246</v>
      </c>
      <c r="D15" s="6">
        <v>106</v>
      </c>
      <c r="E15" s="6">
        <v>20795</v>
      </c>
      <c r="F15" s="6">
        <v>5427</v>
      </c>
      <c r="G15" s="6">
        <v>26040</v>
      </c>
      <c r="H15" s="6">
        <v>17</v>
      </c>
      <c r="I15" s="6">
        <v>8379</v>
      </c>
      <c r="J15" s="6">
        <v>146</v>
      </c>
      <c r="K15" s="6">
        <v>61404</v>
      </c>
      <c r="L15" s="6">
        <v>0</v>
      </c>
      <c r="M15" s="6">
        <v>0</v>
      </c>
      <c r="N15" s="6">
        <v>1467</v>
      </c>
      <c r="O15" s="6">
        <v>9287</v>
      </c>
      <c r="P15" s="6">
        <v>7210</v>
      </c>
      <c r="Q15" s="7">
        <v>160151</v>
      </c>
    </row>
    <row r="16" spans="1:17" s="1" customFormat="1" ht="14.25" customHeight="1">
      <c r="A16" s="29" t="s">
        <v>15</v>
      </c>
      <c r="B16" s="5">
        <v>126</v>
      </c>
      <c r="C16" s="6">
        <v>253087</v>
      </c>
      <c r="D16" s="6">
        <v>262</v>
      </c>
      <c r="E16" s="6">
        <v>27036</v>
      </c>
      <c r="F16" s="6">
        <v>1453</v>
      </c>
      <c r="G16" s="6">
        <v>8028</v>
      </c>
      <c r="H16" s="6">
        <v>22</v>
      </c>
      <c r="I16" s="6">
        <v>13852</v>
      </c>
      <c r="J16" s="6">
        <v>363</v>
      </c>
      <c r="K16" s="6">
        <v>55704</v>
      </c>
      <c r="L16" s="6">
        <v>507</v>
      </c>
      <c r="M16" s="6">
        <v>1135</v>
      </c>
      <c r="N16" s="6">
        <v>39</v>
      </c>
      <c r="O16" s="6">
        <v>10357</v>
      </c>
      <c r="P16" s="6">
        <v>2772</v>
      </c>
      <c r="Q16" s="7">
        <v>369199</v>
      </c>
    </row>
    <row r="17" spans="1:17" s="1" customFormat="1" ht="14.25" customHeight="1">
      <c r="A17" s="29" t="s">
        <v>16</v>
      </c>
      <c r="B17" s="5">
        <v>28</v>
      </c>
      <c r="C17" s="6">
        <v>92362</v>
      </c>
      <c r="D17" s="6">
        <v>1422</v>
      </c>
      <c r="E17" s="6">
        <v>3556</v>
      </c>
      <c r="F17" s="6">
        <v>10129</v>
      </c>
      <c r="G17" s="6">
        <v>37801</v>
      </c>
      <c r="H17" s="6">
        <v>0</v>
      </c>
      <c r="I17" s="6">
        <v>0</v>
      </c>
      <c r="J17" s="6">
        <v>20</v>
      </c>
      <c r="K17" s="6">
        <v>1062</v>
      </c>
      <c r="L17" s="6">
        <v>434</v>
      </c>
      <c r="M17" s="6">
        <v>953</v>
      </c>
      <c r="N17" s="6">
        <v>13832</v>
      </c>
      <c r="O17" s="6">
        <v>20487</v>
      </c>
      <c r="P17" s="6">
        <v>25865</v>
      </c>
      <c r="Q17" s="7">
        <v>156221</v>
      </c>
    </row>
    <row r="18" spans="1:17" s="1" customFormat="1" ht="14.25" customHeight="1">
      <c r="A18" s="29" t="s">
        <v>17</v>
      </c>
      <c r="B18" s="5">
        <v>21</v>
      </c>
      <c r="C18" s="6">
        <v>116170</v>
      </c>
      <c r="D18" s="6">
        <v>22</v>
      </c>
      <c r="E18" s="6">
        <v>5736</v>
      </c>
      <c r="F18" s="6">
        <v>718</v>
      </c>
      <c r="G18" s="6">
        <v>3443</v>
      </c>
      <c r="H18" s="6">
        <v>12</v>
      </c>
      <c r="I18" s="6">
        <v>3148</v>
      </c>
      <c r="J18" s="6">
        <v>412</v>
      </c>
      <c r="K18" s="6">
        <v>166286</v>
      </c>
      <c r="L18" s="6">
        <v>21</v>
      </c>
      <c r="M18" s="6">
        <v>1668</v>
      </c>
      <c r="N18" s="6">
        <v>8</v>
      </c>
      <c r="O18" s="6">
        <v>1200</v>
      </c>
      <c r="P18" s="6">
        <v>1214</v>
      </c>
      <c r="Q18" s="7">
        <v>297651</v>
      </c>
    </row>
    <row r="19" spans="1:17" s="1" customFormat="1" ht="14.25" customHeight="1">
      <c r="A19" s="29" t="s">
        <v>18</v>
      </c>
      <c r="B19" s="5">
        <v>7</v>
      </c>
      <c r="C19" s="6">
        <v>110148</v>
      </c>
      <c r="D19" s="6">
        <v>0</v>
      </c>
      <c r="E19" s="6">
        <v>0</v>
      </c>
      <c r="F19" s="6">
        <v>46</v>
      </c>
      <c r="G19" s="6">
        <v>100</v>
      </c>
      <c r="H19" s="6">
        <v>3</v>
      </c>
      <c r="I19" s="6">
        <v>1007</v>
      </c>
      <c r="J19" s="6">
        <v>22</v>
      </c>
      <c r="K19" s="6">
        <v>1021</v>
      </c>
      <c r="L19" s="6">
        <v>6</v>
      </c>
      <c r="M19" s="6">
        <v>230</v>
      </c>
      <c r="N19" s="6">
        <v>2</v>
      </c>
      <c r="O19" s="6">
        <v>12807</v>
      </c>
      <c r="P19" s="6">
        <v>86</v>
      </c>
      <c r="Q19" s="7">
        <v>125313</v>
      </c>
    </row>
    <row r="20" spans="1:17" s="1" customFormat="1" ht="14.25" customHeight="1">
      <c r="A20" s="29" t="s">
        <v>19</v>
      </c>
      <c r="B20" s="5">
        <v>128</v>
      </c>
      <c r="C20" s="6">
        <v>168994</v>
      </c>
      <c r="D20" s="6">
        <v>11953</v>
      </c>
      <c r="E20" s="6">
        <v>56919</v>
      </c>
      <c r="F20" s="6">
        <v>1918</v>
      </c>
      <c r="G20" s="6">
        <v>13718</v>
      </c>
      <c r="H20" s="6">
        <v>19</v>
      </c>
      <c r="I20" s="6">
        <v>13812</v>
      </c>
      <c r="J20" s="6">
        <v>245</v>
      </c>
      <c r="K20" s="6">
        <v>30848</v>
      </c>
      <c r="L20" s="6">
        <v>763</v>
      </c>
      <c r="M20" s="6">
        <v>3805</v>
      </c>
      <c r="N20" s="6">
        <v>35</v>
      </c>
      <c r="O20" s="6">
        <v>35043</v>
      </c>
      <c r="P20" s="6">
        <v>15061</v>
      </c>
      <c r="Q20" s="7">
        <v>323139</v>
      </c>
    </row>
    <row r="21" spans="1:17" s="1" customFormat="1" ht="14.25" customHeight="1">
      <c r="A21" s="29" t="s">
        <v>20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>
        <v>19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  <c r="Q21" s="7">
        <v>19</v>
      </c>
    </row>
    <row r="22" spans="1:17" s="1" customFormat="1" ht="14.25" customHeight="1">
      <c r="A22" s="29" t="s">
        <v>21</v>
      </c>
      <c r="B22" s="5">
        <v>1</v>
      </c>
      <c r="C22" s="6">
        <v>1252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6</v>
      </c>
      <c r="L22" s="6">
        <v>1</v>
      </c>
      <c r="M22" s="6">
        <v>46</v>
      </c>
      <c r="N22" s="6">
        <v>0</v>
      </c>
      <c r="O22" s="6">
        <v>0</v>
      </c>
      <c r="P22" s="6">
        <v>3</v>
      </c>
      <c r="Q22" s="7">
        <v>1304</v>
      </c>
    </row>
    <row r="23" spans="1:17" s="1" customFormat="1" ht="14.25" customHeight="1">
      <c r="A23" s="29" t="s">
        <v>22</v>
      </c>
      <c r="B23" s="5">
        <v>15</v>
      </c>
      <c r="C23" s="6">
        <v>5425</v>
      </c>
      <c r="D23" s="6">
        <v>7</v>
      </c>
      <c r="E23" s="6">
        <v>2679</v>
      </c>
      <c r="F23" s="6">
        <v>9</v>
      </c>
      <c r="G23" s="6">
        <v>727</v>
      </c>
      <c r="H23" s="6">
        <v>0</v>
      </c>
      <c r="I23" s="6">
        <v>0</v>
      </c>
      <c r="J23" s="6">
        <v>11</v>
      </c>
      <c r="K23" s="6">
        <v>789</v>
      </c>
      <c r="L23" s="6">
        <v>6</v>
      </c>
      <c r="M23" s="6">
        <v>1244</v>
      </c>
      <c r="N23" s="6">
        <v>29</v>
      </c>
      <c r="O23" s="6">
        <v>4247</v>
      </c>
      <c r="P23" s="6">
        <v>77</v>
      </c>
      <c r="Q23" s="7">
        <v>15111</v>
      </c>
    </row>
    <row r="24" spans="1:17" s="1" customFormat="1" ht="14.25" customHeight="1">
      <c r="A24" s="29" t="s">
        <v>23</v>
      </c>
      <c r="B24" s="5">
        <v>35</v>
      </c>
      <c r="C24" s="6">
        <v>46018</v>
      </c>
      <c r="D24" s="6">
        <v>3166</v>
      </c>
      <c r="E24" s="6">
        <v>17833</v>
      </c>
      <c r="F24" s="6">
        <v>4391</v>
      </c>
      <c r="G24" s="6">
        <v>18851</v>
      </c>
      <c r="H24" s="6">
        <v>4</v>
      </c>
      <c r="I24" s="6">
        <v>2352</v>
      </c>
      <c r="J24" s="6">
        <v>201</v>
      </c>
      <c r="K24" s="6">
        <v>20820</v>
      </c>
      <c r="L24" s="6">
        <v>125</v>
      </c>
      <c r="M24" s="6">
        <v>5221</v>
      </c>
      <c r="N24" s="6">
        <v>35</v>
      </c>
      <c r="O24" s="6">
        <v>7678</v>
      </c>
      <c r="P24" s="6">
        <v>7957</v>
      </c>
      <c r="Q24" s="7">
        <v>118773</v>
      </c>
    </row>
    <row r="25" spans="1:17" s="1" customFormat="1" ht="14.25" customHeight="1">
      <c r="A25" s="29" t="s">
        <v>24</v>
      </c>
      <c r="B25" s="5">
        <v>2</v>
      </c>
      <c r="C25" s="6">
        <v>123</v>
      </c>
      <c r="D25" s="6">
        <v>16</v>
      </c>
      <c r="E25" s="6">
        <v>99</v>
      </c>
      <c r="F25" s="6">
        <v>14</v>
      </c>
      <c r="G25" s="6">
        <v>20228</v>
      </c>
      <c r="H25" s="6">
        <v>0</v>
      </c>
      <c r="I25" s="6">
        <v>0</v>
      </c>
      <c r="J25" s="6">
        <v>1</v>
      </c>
      <c r="K25" s="6">
        <v>11</v>
      </c>
      <c r="L25" s="6">
        <v>153</v>
      </c>
      <c r="M25" s="6">
        <v>27</v>
      </c>
      <c r="N25" s="6">
        <v>0</v>
      </c>
      <c r="O25" s="6">
        <v>0</v>
      </c>
      <c r="P25" s="6">
        <v>186</v>
      </c>
      <c r="Q25" s="7">
        <v>20488</v>
      </c>
    </row>
    <row r="26" spans="1:17" ht="14.25" customHeight="1">
      <c r="A26" s="30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s="21" customFormat="1" ht="23.25" customHeight="1">
      <c r="A27" s="17" t="s">
        <v>28</v>
      </c>
      <c r="B27" s="18">
        <f aca="true" t="shared" si="0" ref="B27:Q27">SUM(B10:B25)</f>
        <v>512</v>
      </c>
      <c r="C27" s="19">
        <f t="shared" si="0"/>
        <v>1300986</v>
      </c>
      <c r="D27" s="19">
        <f t="shared" si="0"/>
        <v>21774</v>
      </c>
      <c r="E27" s="19">
        <f t="shared" si="0"/>
        <v>829812</v>
      </c>
      <c r="F27" s="19">
        <f t="shared" si="0"/>
        <v>24406</v>
      </c>
      <c r="G27" s="19">
        <f t="shared" si="0"/>
        <v>148237</v>
      </c>
      <c r="H27" s="19">
        <f t="shared" si="0"/>
        <v>100</v>
      </c>
      <c r="I27" s="19">
        <f t="shared" si="0"/>
        <v>50173</v>
      </c>
      <c r="J27" s="19">
        <f t="shared" si="0"/>
        <v>1798</v>
      </c>
      <c r="K27" s="19">
        <f t="shared" si="0"/>
        <v>385428</v>
      </c>
      <c r="L27" s="19">
        <f t="shared" si="0"/>
        <v>2208</v>
      </c>
      <c r="M27" s="19">
        <f t="shared" si="0"/>
        <v>18790</v>
      </c>
      <c r="N27" s="19">
        <f t="shared" si="0"/>
        <v>15516</v>
      </c>
      <c r="O27" s="19">
        <f t="shared" si="0"/>
        <v>274690</v>
      </c>
      <c r="P27" s="19">
        <f t="shared" si="0"/>
        <v>66314</v>
      </c>
      <c r="Q27" s="20">
        <f t="shared" si="0"/>
        <v>3008116</v>
      </c>
    </row>
    <row r="28" spans="1:17" ht="14.25" customHeight="1">
      <c r="A28" s="3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3.5">
      <c r="A29" s="32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</row>
    <row r="30" spans="1:17" ht="13.5">
      <c r="A30" s="3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3.5">
      <c r="A31" s="3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</sheetData>
  <mergeCells count="9">
    <mergeCell ref="A1:Q1"/>
    <mergeCell ref="N6:O7"/>
    <mergeCell ref="P6:Q7"/>
    <mergeCell ref="B6:C7"/>
    <mergeCell ref="D6:E7"/>
    <mergeCell ref="F6:G7"/>
    <mergeCell ref="H6:I7"/>
    <mergeCell ref="J6:K7"/>
    <mergeCell ref="L6:M7"/>
  </mergeCells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2001-05-21T23:35:28Z</cp:lastPrinted>
  <dcterms:created xsi:type="dcterms:W3CDTF">2001-04-04T16:43:46Z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