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réditos X Sect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<sst xmlns="http://schemas.openxmlformats.org/spreadsheetml/2006/main" count="30" uniqueCount="30">
  <si>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CUADRO N° 54</t>
  </si>
  <si>
    <t>CRÉDITOS DIRECTOS COMERCIALES Y A MICROEMPRESAS POR SECTOR ECONÓMICO Y EMPRESA FINANCIERA</t>
  </si>
  <si>
    <t>Al 30 de Noviembre de 2001</t>
  </si>
  <si>
    <t>( En miles de nuevos soles )</t>
  </si>
  <si>
    <t>SECTOR ECONÓMICO</t>
  </si>
  <si>
    <t>CMR</t>
  </si>
  <si>
    <t>CORDILLERA</t>
  </si>
  <si>
    <t>DAEWOO</t>
  </si>
  <si>
    <t>SOLUCIÓN FINANCIERA DE CRÉDITO</t>
  </si>
  <si>
    <t>VOLVO Finance</t>
  </si>
  <si>
    <t>TOTAL           (En miles de nuevos soles )</t>
  </si>
  <si>
    <t xml:space="preserve">   Agricultura, Ganadería, Caza y Silvicutura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</si>
  <si>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</si>
  <si>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</si>
  <si>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</si>
  <si>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</si>
  <si>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</si>
  <si>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</si>
  <si>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</si>
  <si>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</si>
  <si>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</si>
  <si>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</si>
  <si>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</si>
  <si>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</si>
  <si>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de Salud</t>
  </si>
  <si>
    <t xml:space="preserve">   Otras Actividades de Servicios Comunitarios</t>
  </si>
  <si>
    <t xml:space="preserve">   Hogares Privados c/Serv.  Doméstico y Órganos Extraterritoriales</t>
  </si>
  <si>
    <t>TOTAL CRÉDITOS  COMERCIALES Y A MICROEMPRESAS</t>
  </si>
  <si>
    <t>-</t>
  </si>
  <si>
    <t>Nota: Información obtenida del Anexo N° 3: Flujo Crediticio por Tipo de Crédito.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</si>
</sst>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168" fontId="3" fillId="0" borderId="3" xfId="17" applyNumberFormat="1" applyFont="1" applyBorder="1" applyAlignment="1">
      <alignment horizontal="center"/>
    </xf>
    <xf numFmtId="168" fontId="2" fillId="0" borderId="3" xfId="1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168" fontId="2" fillId="0" borderId="4" xfId="17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SectDep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1\2001-11\Financ\Boletin\43y54CrdtDirectyXMone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réditos X Sect."/>
    </sheetNames>
    <sheetDataSet>
      <sheetData sheetId="0">
        <row r="11">
          <cell r="I11">
            <v>0</v>
          </cell>
          <cell r="M11">
            <v>0</v>
          </cell>
          <cell r="Q11">
            <v>0</v>
          </cell>
          <cell r="U11">
            <v>0</v>
          </cell>
          <cell r="Y11">
            <v>6656</v>
          </cell>
        </row>
        <row r="12">
          <cell r="I12">
            <v>0</v>
          </cell>
          <cell r="M12">
            <v>0</v>
          </cell>
          <cell r="Q12">
            <v>0</v>
          </cell>
          <cell r="U12">
            <v>0</v>
          </cell>
          <cell r="Y12">
            <v>1021</v>
          </cell>
        </row>
        <row r="13">
          <cell r="I13">
            <v>0</v>
          </cell>
          <cell r="M13">
            <v>0</v>
          </cell>
          <cell r="Q13">
            <v>3</v>
          </cell>
          <cell r="U13">
            <v>0</v>
          </cell>
          <cell r="Y13">
            <v>8547</v>
          </cell>
        </row>
        <row r="14">
          <cell r="I14">
            <v>0</v>
          </cell>
          <cell r="M14">
            <v>0</v>
          </cell>
          <cell r="Q14">
            <v>262</v>
          </cell>
          <cell r="U14">
            <v>0</v>
          </cell>
          <cell r="Y14">
            <v>1107</v>
          </cell>
        </row>
        <row r="15">
          <cell r="I15">
            <v>0</v>
          </cell>
          <cell r="M15">
            <v>0</v>
          </cell>
          <cell r="Q15">
            <v>53</v>
          </cell>
          <cell r="U15">
            <v>0</v>
          </cell>
          <cell r="Y15">
            <v>76</v>
          </cell>
        </row>
        <row r="16">
          <cell r="I16">
            <v>0</v>
          </cell>
          <cell r="M16">
            <v>0</v>
          </cell>
          <cell r="Q16">
            <v>14</v>
          </cell>
          <cell r="U16">
            <v>0</v>
          </cell>
          <cell r="Y16">
            <v>22008</v>
          </cell>
        </row>
        <row r="17">
          <cell r="I17">
            <v>52</v>
          </cell>
          <cell r="M17">
            <v>0</v>
          </cell>
          <cell r="Q17">
            <v>2029</v>
          </cell>
          <cell r="U17">
            <v>0</v>
          </cell>
          <cell r="Y17">
            <v>3913</v>
          </cell>
        </row>
        <row r="18">
          <cell r="I18">
            <v>0</v>
          </cell>
          <cell r="M18">
            <v>0</v>
          </cell>
          <cell r="Q18">
            <v>63</v>
          </cell>
          <cell r="U18">
            <v>0</v>
          </cell>
          <cell r="Y18">
            <v>74</v>
          </cell>
        </row>
        <row r="19">
          <cell r="I19">
            <v>0</v>
          </cell>
          <cell r="M19">
            <v>0</v>
          </cell>
          <cell r="Q19">
            <v>829</v>
          </cell>
          <cell r="U19">
            <v>0</v>
          </cell>
          <cell r="Y19">
            <v>112018</v>
          </cell>
        </row>
        <row r="20">
          <cell r="I20">
            <v>0</v>
          </cell>
          <cell r="M20">
            <v>0</v>
          </cell>
          <cell r="Q20">
            <v>39</v>
          </cell>
          <cell r="U20">
            <v>0</v>
          </cell>
          <cell r="Y20">
            <v>0</v>
          </cell>
        </row>
        <row r="21">
          <cell r="I21">
            <v>0</v>
          </cell>
          <cell r="M21">
            <v>0</v>
          </cell>
          <cell r="Q21">
            <v>692</v>
          </cell>
          <cell r="U21">
            <v>161946</v>
          </cell>
          <cell r="Y21">
            <v>9083</v>
          </cell>
        </row>
        <row r="22">
          <cell r="I22">
            <v>0</v>
          </cell>
          <cell r="M22">
            <v>0</v>
          </cell>
          <cell r="Q22">
            <v>0</v>
          </cell>
          <cell r="U22">
            <v>0</v>
          </cell>
          <cell r="Y22">
            <v>82</v>
          </cell>
        </row>
        <row r="23">
          <cell r="I23">
            <v>2</v>
          </cell>
          <cell r="M23">
            <v>0</v>
          </cell>
          <cell r="Q23">
            <v>0</v>
          </cell>
          <cell r="U23">
            <v>0</v>
          </cell>
          <cell r="Y23">
            <v>19</v>
          </cell>
        </row>
        <row r="24">
          <cell r="I24">
            <v>0</v>
          </cell>
          <cell r="M24">
            <v>0</v>
          </cell>
          <cell r="Q24">
            <v>0</v>
          </cell>
          <cell r="U24">
            <v>0</v>
          </cell>
          <cell r="Y24">
            <v>202</v>
          </cell>
        </row>
        <row r="25">
          <cell r="I25">
            <v>0</v>
          </cell>
          <cell r="M25">
            <v>0</v>
          </cell>
          <cell r="Q25">
            <v>226</v>
          </cell>
          <cell r="U25">
            <v>0</v>
          </cell>
          <cell r="Y25">
            <v>0</v>
          </cell>
        </row>
        <row r="26">
          <cell r="I26">
            <v>0</v>
          </cell>
          <cell r="M26">
            <v>0</v>
          </cell>
          <cell r="Q26">
            <v>36323</v>
          </cell>
          <cell r="U26">
            <v>0</v>
          </cell>
          <cell r="Y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B6">
      <selection activeCell="A1" sqref="A1:G1"/>
    </sheetView>
  </sheetViews>
  <sheetFormatPr defaultColWidth="11.421875" defaultRowHeight="12.75"/>
  <cols>
    <col min="1" max="1" width="47.7109375" style="0" customWidth="1"/>
    <col min="2" max="2" width="13.8515625" style="0" customWidth="1"/>
    <col min="5" max="5" width="14.8515625" style="0" customWidth="1"/>
    <col min="6" max="6" width="14.00390625" style="0" customWidth="1"/>
    <col min="7" max="7" width="12.4218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1"/>
      <c r="G4" s="1"/>
    </row>
    <row r="6" spans="1:7" s="4" customFormat="1" ht="12.75" customHeight="1">
      <c r="A6" s="2" t="s">
        <v>4</v>
      </c>
      <c r="B6" s="2" t="s">
        <v>5</v>
      </c>
      <c r="C6" s="2" t="s">
        <v>6</v>
      </c>
      <c r="D6" s="2" t="s">
        <v>7</v>
      </c>
      <c r="E6" s="3" t="s">
        <v>8</v>
      </c>
      <c r="F6" s="2" t="s">
        <v>9</v>
      </c>
      <c r="G6" s="3" t="s">
        <v>10</v>
      </c>
    </row>
    <row r="7" spans="1:7" s="4" customFormat="1" ht="27.75" customHeight="1">
      <c r="A7" s="5"/>
      <c r="B7" s="5"/>
      <c r="C7" s="5"/>
      <c r="D7" s="5"/>
      <c r="E7" s="6"/>
      <c r="F7" s="5"/>
      <c r="G7" s="6"/>
    </row>
    <row r="8" spans="1:7" s="10" customFormat="1" ht="15.75" customHeight="1">
      <c r="A8" s="7" t="s">
        <v>11</v>
      </c>
      <c r="B8" s="8">
        <f>'[1]Data'!I11</f>
        <v>0</v>
      </c>
      <c r="C8" s="8">
        <f>'[1]Data'!M11</f>
        <v>0</v>
      </c>
      <c r="D8" s="8">
        <f>'[1]Data'!Q11</f>
        <v>0</v>
      </c>
      <c r="E8" s="8">
        <f>'[1]Data'!U11</f>
        <v>0</v>
      </c>
      <c r="F8" s="8">
        <f>'[1]Data'!Y11</f>
        <v>6656</v>
      </c>
      <c r="G8" s="9">
        <f aca="true" t="shared" si="0" ref="G8:G23">SUM(B8:F8)</f>
        <v>6656</v>
      </c>
    </row>
    <row r="9" spans="1:7" ht="12.75">
      <c r="A9" s="7" t="s">
        <v>12</v>
      </c>
      <c r="B9" s="8">
        <f>'[1]Data'!I12</f>
        <v>0</v>
      </c>
      <c r="C9" s="8">
        <f>'[1]Data'!M12</f>
        <v>0</v>
      </c>
      <c r="D9" s="8">
        <f>'[1]Data'!Q12</f>
        <v>0</v>
      </c>
      <c r="E9" s="8">
        <f>'[1]Data'!U12</f>
        <v>0</v>
      </c>
      <c r="F9" s="8">
        <f>'[1]Data'!Y12</f>
        <v>1021</v>
      </c>
      <c r="G9" s="9">
        <f t="shared" si="0"/>
        <v>1021</v>
      </c>
    </row>
    <row r="10" spans="1:7" ht="12.75">
      <c r="A10" s="7" t="s">
        <v>13</v>
      </c>
      <c r="B10" s="8">
        <f>'[1]Data'!I13</f>
        <v>0</v>
      </c>
      <c r="C10" s="8">
        <f>'[1]Data'!M13</f>
        <v>0</v>
      </c>
      <c r="D10" s="8">
        <f>'[1]Data'!Q13</f>
        <v>3</v>
      </c>
      <c r="E10" s="8">
        <f>'[1]Data'!U13</f>
        <v>0</v>
      </c>
      <c r="F10" s="8">
        <f>'[1]Data'!Y13</f>
        <v>8547</v>
      </c>
      <c r="G10" s="9">
        <f t="shared" si="0"/>
        <v>8550</v>
      </c>
    </row>
    <row r="11" spans="1:7" ht="12.75">
      <c r="A11" s="7" t="s">
        <v>14</v>
      </c>
      <c r="B11" s="8">
        <f>'[1]Data'!I14</f>
        <v>0</v>
      </c>
      <c r="C11" s="8">
        <f>'[1]Data'!M14</f>
        <v>0</v>
      </c>
      <c r="D11" s="8">
        <f>'[1]Data'!Q14</f>
        <v>262</v>
      </c>
      <c r="E11" s="8">
        <f>'[1]Data'!U14</f>
        <v>0</v>
      </c>
      <c r="F11" s="8">
        <f>'[1]Data'!Y14</f>
        <v>1107</v>
      </c>
      <c r="G11" s="9">
        <f t="shared" si="0"/>
        <v>1369</v>
      </c>
    </row>
    <row r="12" spans="1:7" ht="12.75">
      <c r="A12" s="7" t="s">
        <v>15</v>
      </c>
      <c r="B12" s="8">
        <f>'[1]Data'!I15</f>
        <v>0</v>
      </c>
      <c r="C12" s="8">
        <f>'[1]Data'!M15</f>
        <v>0</v>
      </c>
      <c r="D12" s="8">
        <f>'[1]Data'!Q15</f>
        <v>53</v>
      </c>
      <c r="E12" s="8">
        <f>'[1]Data'!U15</f>
        <v>0</v>
      </c>
      <c r="F12" s="8">
        <f>'[1]Data'!Y15</f>
        <v>76</v>
      </c>
      <c r="G12" s="9">
        <f t="shared" si="0"/>
        <v>129</v>
      </c>
    </row>
    <row r="13" spans="1:7" ht="12.75">
      <c r="A13" s="7" t="s">
        <v>16</v>
      </c>
      <c r="B13" s="8">
        <f>'[1]Data'!I16</f>
        <v>0</v>
      </c>
      <c r="C13" s="8">
        <f>'[1]Data'!M16</f>
        <v>0</v>
      </c>
      <c r="D13" s="8">
        <f>'[1]Data'!Q16</f>
        <v>14</v>
      </c>
      <c r="E13" s="8">
        <f>'[1]Data'!U16</f>
        <v>0</v>
      </c>
      <c r="F13" s="8">
        <f>'[1]Data'!Y16</f>
        <v>22008</v>
      </c>
      <c r="G13" s="9">
        <f t="shared" si="0"/>
        <v>22022</v>
      </c>
    </row>
    <row r="14" spans="1:7" ht="12.75">
      <c r="A14" s="7" t="s">
        <v>17</v>
      </c>
      <c r="B14" s="8">
        <f>'[1]Data'!I17</f>
        <v>52</v>
      </c>
      <c r="C14" s="8">
        <f>'[1]Data'!M17</f>
        <v>0</v>
      </c>
      <c r="D14" s="8">
        <f>'[1]Data'!Q17</f>
        <v>2029</v>
      </c>
      <c r="E14" s="8">
        <f>'[1]Data'!U17</f>
        <v>0</v>
      </c>
      <c r="F14" s="8">
        <f>'[1]Data'!Y17</f>
        <v>3913</v>
      </c>
      <c r="G14" s="9">
        <f t="shared" si="0"/>
        <v>5994</v>
      </c>
    </row>
    <row r="15" spans="1:7" ht="12.75">
      <c r="A15" s="7" t="s">
        <v>18</v>
      </c>
      <c r="B15" s="8">
        <f>'[1]Data'!I18</f>
        <v>0</v>
      </c>
      <c r="C15" s="8">
        <f>'[1]Data'!M18</f>
        <v>0</v>
      </c>
      <c r="D15" s="8">
        <f>'[1]Data'!Q18</f>
        <v>63</v>
      </c>
      <c r="E15" s="8">
        <f>'[1]Data'!U18</f>
        <v>0</v>
      </c>
      <c r="F15" s="8">
        <f>'[1]Data'!Y18</f>
        <v>74</v>
      </c>
      <c r="G15" s="9">
        <f t="shared" si="0"/>
        <v>137</v>
      </c>
    </row>
    <row r="16" spans="1:7" ht="12.75">
      <c r="A16" s="7" t="s">
        <v>19</v>
      </c>
      <c r="B16" s="8">
        <f>'[1]Data'!I19</f>
        <v>0</v>
      </c>
      <c r="C16" s="8">
        <f>'[1]Data'!M19</f>
        <v>0</v>
      </c>
      <c r="D16" s="8">
        <f>'[1]Data'!Q19</f>
        <v>829</v>
      </c>
      <c r="E16" s="8">
        <f>'[1]Data'!U19</f>
        <v>0</v>
      </c>
      <c r="F16" s="8">
        <f>'[1]Data'!Y19</f>
        <v>112018</v>
      </c>
      <c r="G16" s="9">
        <f t="shared" si="0"/>
        <v>112847</v>
      </c>
    </row>
    <row r="17" spans="1:7" ht="12.75">
      <c r="A17" s="7" t="s">
        <v>20</v>
      </c>
      <c r="B17" s="8">
        <f>'[1]Data'!I20</f>
        <v>0</v>
      </c>
      <c r="C17" s="8">
        <f>'[1]Data'!M20</f>
        <v>0</v>
      </c>
      <c r="D17" s="8">
        <f>'[1]Data'!Q20</f>
        <v>39</v>
      </c>
      <c r="E17" s="8">
        <f>'[1]Data'!U20</f>
        <v>0</v>
      </c>
      <c r="F17" s="8">
        <f>'[1]Data'!Y20</f>
        <v>0</v>
      </c>
      <c r="G17" s="9">
        <f t="shared" si="0"/>
        <v>39</v>
      </c>
    </row>
    <row r="18" spans="1:7" ht="12.75">
      <c r="A18" s="7" t="s">
        <v>21</v>
      </c>
      <c r="B18" s="8">
        <f>'[1]Data'!I21</f>
        <v>0</v>
      </c>
      <c r="C18" s="8">
        <f>'[1]Data'!M21</f>
        <v>0</v>
      </c>
      <c r="D18" s="8">
        <f>'[1]Data'!Q21</f>
        <v>692</v>
      </c>
      <c r="E18" s="8">
        <f>'[1]Data'!U21</f>
        <v>161946</v>
      </c>
      <c r="F18" s="8">
        <f>'[1]Data'!Y21</f>
        <v>9083</v>
      </c>
      <c r="G18" s="9">
        <f t="shared" si="0"/>
        <v>171721</v>
      </c>
    </row>
    <row r="19" spans="1:7" ht="12.75">
      <c r="A19" s="7" t="s">
        <v>22</v>
      </c>
      <c r="B19" s="8">
        <f>'[1]Data'!I22</f>
        <v>0</v>
      </c>
      <c r="C19" s="8">
        <f>'[1]Data'!M22</f>
        <v>0</v>
      </c>
      <c r="D19" s="8">
        <f>'[1]Data'!Q22</f>
        <v>0</v>
      </c>
      <c r="E19" s="8">
        <f>'[1]Data'!U22</f>
        <v>0</v>
      </c>
      <c r="F19" s="8">
        <f>'[1]Data'!Y22</f>
        <v>82</v>
      </c>
      <c r="G19" s="9">
        <f t="shared" si="0"/>
        <v>82</v>
      </c>
    </row>
    <row r="20" spans="1:7" ht="12.75">
      <c r="A20" s="7" t="s">
        <v>23</v>
      </c>
      <c r="B20" s="8">
        <f>'[1]Data'!I23</f>
        <v>2</v>
      </c>
      <c r="C20" s="8">
        <f>'[1]Data'!M23</f>
        <v>0</v>
      </c>
      <c r="D20" s="8">
        <f>'[1]Data'!Q23</f>
        <v>0</v>
      </c>
      <c r="E20" s="8">
        <f>'[1]Data'!U23</f>
        <v>0</v>
      </c>
      <c r="F20" s="8">
        <f>'[1]Data'!Y23</f>
        <v>19</v>
      </c>
      <c r="G20" s="9">
        <f t="shared" si="0"/>
        <v>21</v>
      </c>
    </row>
    <row r="21" spans="1:7" ht="12.75">
      <c r="A21" s="7" t="s">
        <v>24</v>
      </c>
      <c r="B21" s="9">
        <f>'[1]Data'!I24</f>
        <v>0</v>
      </c>
      <c r="C21" s="8">
        <f>'[1]Data'!M24</f>
        <v>0</v>
      </c>
      <c r="D21" s="8">
        <f>'[1]Data'!Q24</f>
        <v>0</v>
      </c>
      <c r="E21" s="8">
        <f>'[1]Data'!U24</f>
        <v>0</v>
      </c>
      <c r="F21" s="8">
        <f>'[1]Data'!Y24</f>
        <v>202</v>
      </c>
      <c r="G21" s="9">
        <f t="shared" si="0"/>
        <v>202</v>
      </c>
    </row>
    <row r="22" spans="1:7" ht="12.75">
      <c r="A22" s="7" t="s">
        <v>25</v>
      </c>
      <c r="B22" s="8">
        <f>'[1]Data'!I25</f>
        <v>0</v>
      </c>
      <c r="C22" s="8">
        <f>'[1]Data'!M25</f>
        <v>0</v>
      </c>
      <c r="D22" s="8">
        <f>'[1]Data'!Q25</f>
        <v>226</v>
      </c>
      <c r="E22" s="8">
        <f>'[1]Data'!U25</f>
        <v>0</v>
      </c>
      <c r="F22" s="8">
        <f>'[1]Data'!Y25</f>
        <v>0</v>
      </c>
      <c r="G22" s="9">
        <f t="shared" si="0"/>
        <v>226</v>
      </c>
    </row>
    <row r="23" spans="1:7" ht="12.75">
      <c r="A23" s="7" t="s">
        <v>26</v>
      </c>
      <c r="B23" s="8">
        <f>'[1]Data'!I26</f>
        <v>0</v>
      </c>
      <c r="C23" s="8">
        <f>'[1]Data'!M26</f>
        <v>0</v>
      </c>
      <c r="D23" s="8">
        <f>'[1]Data'!Q26</f>
        <v>36323</v>
      </c>
      <c r="E23" s="8">
        <f>'[1]Data'!U26</f>
        <v>0</v>
      </c>
      <c r="F23" s="8">
        <f>'[1]Data'!Y26</f>
        <v>0</v>
      </c>
      <c r="G23" s="9">
        <f t="shared" si="0"/>
        <v>36323</v>
      </c>
    </row>
    <row r="24" spans="1:7" ht="12.75">
      <c r="A24" s="7"/>
      <c r="B24" s="8"/>
      <c r="C24" s="8"/>
      <c r="D24" s="8"/>
      <c r="E24" s="8"/>
      <c r="F24" s="8"/>
      <c r="G24" s="9"/>
    </row>
    <row r="25" spans="1:7" s="13" customFormat="1" ht="18.75" customHeight="1">
      <c r="A25" s="11" t="s">
        <v>27</v>
      </c>
      <c r="B25" s="12">
        <f>SUM(B8:B24)</f>
        <v>54</v>
      </c>
      <c r="C25" s="12" t="s">
        <v>28</v>
      </c>
      <c r="D25" s="12">
        <f>SUM(D8:D23)</f>
        <v>40533</v>
      </c>
      <c r="E25" s="12">
        <f>SUM(E8:E23)</f>
        <v>161946</v>
      </c>
      <c r="F25" s="12">
        <f>SUM(F8:F23)</f>
        <v>164806</v>
      </c>
      <c r="G25" s="12">
        <f>SUM(G8:G23)</f>
        <v>367339</v>
      </c>
    </row>
    <row r="26" spans="2:7" ht="12.75">
      <c r="B26" s="14"/>
      <c r="C26" s="14"/>
      <c r="D26" s="14"/>
      <c r="E26" s="14"/>
      <c r="F26" s="14"/>
      <c r="G26" s="14"/>
    </row>
    <row r="27" ht="12.75">
      <c r="A27" s="15" t="s">
        <v>29</v>
      </c>
    </row>
  </sheetData>
  <mergeCells count="11">
    <mergeCell ref="A1:G1"/>
    <mergeCell ref="A2:G2"/>
    <mergeCell ref="A3:G3"/>
    <mergeCell ref="A4:G4"/>
    <mergeCell ref="G6:G7"/>
    <mergeCell ref="A6:A7"/>
    <mergeCell ref="C6:C7"/>
    <mergeCell ref="D6:D7"/>
    <mergeCell ref="E6:E7"/>
    <mergeCell ref="F6:F7"/>
    <mergeCell ref="B6:B7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dcterms:created xsi:type="dcterms:W3CDTF">2002-01-24T16:22:38Z</dcterms:created>
  <dcterms:modified xsi:type="dcterms:W3CDTF">2002-01-24T16:23:02Z</dcterms:modified>
  <cp:category/>
  <cp:version/>
  <cp:contentType/>
  <cp:contentStatus/>
</cp:coreProperties>
</file>