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<sst xmlns="http://schemas.openxmlformats.org/spreadsheetml/2006/main" count="31" uniqueCount="31">
  <si>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Cuadro N° 1</t>
  </si>
  <si>
    <t xml:space="preserve"> Créditos Directos y Número de Deudores de las Cajas Municipales por Tipo de Crédito y Sector Económico</t>
  </si>
  <si>
    <t>(En miles de nuevos soles)</t>
  </si>
  <si>
    <t>Número de                    Deudores</t>
  </si>
  <si>
    <t>Créditos en Moneda                                Nacional</t>
  </si>
  <si>
    <t>Créditos en Moneda Extranjera</t>
  </si>
  <si>
    <t>Total Créditos                         Directos</t>
  </si>
  <si>
    <t>Distribución Créditos Directos %</t>
  </si>
  <si>
    <t>CREC. DIC 99 / DIC 98</t>
  </si>
  <si>
    <t>CREDITOS COMERCIALES Y A MICROEMPRESAS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</si>
  <si>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</si>
  <si>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</si>
  <si>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</si>
  <si>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</si>
  <si>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Electricidad, Gas y Agua</t>
  </si>
  <si>
    <t xml:space="preserve">      Construcción</t>
  </si>
  <si>
    <t xml:space="preserve">      Comercio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</si>
  <si>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</si>
  <si>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</si>
  <si>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</si>
  <si>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</si>
  <si>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Administración Pública y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</si>
  <si>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</si>
  <si>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</si>
  <si>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</si>
  <si>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c/Serv. Doméstico y Organos Extraterritoriales</t>
  </si>
  <si>
    <t>CREDITOS HIPOTECARIOS PARA VIVIENDA</t>
  </si>
  <si>
    <t>CREDITOS DE CONSUMO</t>
  </si>
  <si>
    <t>TOTAL</t>
  </si>
  <si>
    <t>Nota: Información obtenida del Anexo No. 3; Flujo Crediticio por Tipo de Crédito.</t>
  </si>
  <si>
    <t>Al 30 de Setiembre de 2001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</si>
</sst>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* #\ ###\ ###____________;\ * #\ ###\ ###\____________ ;* &quot;-&quot;?????;_(@_)"/>
    <numFmt numFmtId="173" formatCode="_ * #,##0_ ;_ * \-#,##0_ ;_ * &quot;-&quot;_ ;_ @_ "/>
    <numFmt numFmtId="174" formatCode="_ * #,##0.00_________ ;_ * \-#,##0.00_________ ;_ * &quot;-&quot;????_ ;_ @_ "/>
    <numFmt numFmtId="175" formatCode="* #.0\ ###\ ###____________;\ * #.0\ ###\ ###\____________ ;* &quot;-&quot;?????;_(@_)"/>
    <numFmt numFmtId="176" formatCode="* #.\ ###\ ###____________;\ * #.\ ###\ ###\____________ ;* &quot;-&quot;?????;_(@_)"/>
    <numFmt numFmtId="177" formatCode="* .\ ###\ ###____________;\ * .\ ###\ ###\____________ ;* &quot;-&quot;?????;_(@_ⴆ"/>
    <numFmt numFmtId="178" formatCode="* .\ ##\ ###____________;\ * .\ ##\ ###\____________ ;* &quot;-&quot;?????;_(@_ⴆ"/>
    <numFmt numFmtId="179" formatCode="* .\ #\ ###____________;\ * .\ #\ ###\____________ ;* &quot;-&quot;?????;_(@_ⴆ"/>
    <numFmt numFmtId="180" formatCode="* .\ \ ###____________;\ * .\ \ ###\____________ ;* &quot;-&quot;?????;_(@_ⴆ"/>
    <numFmt numFmtId="181" formatCode="* .\ \ ##____________;\ * .\ \ ##\____________ ;* &quot;-&quot;?????;_(@_ⴆ"/>
    <numFmt numFmtId="182" formatCode="* #.00\ ###\ ###____________;\ * #.00\ ###\ ###\____________ ;* &quot;-&quot;?????;_(@_)"/>
    <numFmt numFmtId="183" formatCode="0.0%"/>
  </numFmts>
  <fonts count="21">
    <font>
      <sz val="10"/>
      <name val="Arial"/>
      <family val="0"/>
    </font>
    <font>
      <b/>
      <sz val="13.35"/>
      <name val="Times New Roman"/>
      <family val="1"/>
    </font>
    <font>
      <b/>
      <sz val="12.35"/>
      <name val="Times New Roman"/>
      <family val="1"/>
    </font>
    <font>
      <sz val="12.35"/>
      <name val="Times New Roman"/>
      <family val="1"/>
    </font>
    <font>
      <sz val="18.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8"/>
      <color indexed="8"/>
      <name val="Arial"/>
      <family val="2"/>
    </font>
    <font>
      <sz val="8.6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7.5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6.6"/>
      <name val="Arial"/>
      <family val="2"/>
    </font>
    <font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172" fontId="11" fillId="2" borderId="0" xfId="17" applyNumberFormat="1" applyFont="1" applyFill="1" applyBorder="1" applyAlignment="1">
      <alignment horizontal="center" vertical="center"/>
    </xf>
    <xf numFmtId="173" fontId="12" fillId="0" borderId="0" xfId="17" applyFont="1" applyBorder="1" applyAlignment="1">
      <alignment horizontal="center" vertical="center"/>
    </xf>
    <xf numFmtId="2" fontId="12" fillId="0" borderId="0" xfId="17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172" fontId="13" fillId="0" borderId="0" xfId="17" applyNumberFormat="1" applyFont="1" applyFill="1" applyBorder="1" applyAlignment="1">
      <alignment horizontal="center" vertical="center"/>
    </xf>
    <xf numFmtId="173" fontId="14" fillId="0" borderId="0" xfId="17" applyFont="1" applyBorder="1" applyAlignment="1">
      <alignment horizontal="center" vertical="center"/>
    </xf>
    <xf numFmtId="2" fontId="14" fillId="0" borderId="0" xfId="17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72" fontId="13" fillId="0" borderId="0" xfId="17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72" fontId="13" fillId="2" borderId="0" xfId="17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2" fontId="11" fillId="0" borderId="0" xfId="17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2" fontId="15" fillId="0" borderId="0" xfId="17" applyNumberFormat="1" applyFont="1" applyBorder="1" applyAlignment="1">
      <alignment horizontal="center" vertical="center"/>
    </xf>
    <xf numFmtId="173" fontId="16" fillId="0" borderId="0" xfId="17" applyFont="1" applyBorder="1" applyAlignment="1">
      <alignment horizontal="center" vertical="center"/>
    </xf>
    <xf numFmtId="2" fontId="17" fillId="0" borderId="0" xfId="17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11" fillId="0" borderId="0" xfId="17" applyNumberFormat="1" applyFont="1" applyFill="1" applyBorder="1" applyAlignment="1">
      <alignment horizontal="center" vertical="center"/>
    </xf>
    <xf numFmtId="173" fontId="16" fillId="0" borderId="0" xfId="17" applyFont="1" applyFill="1" applyBorder="1" applyAlignment="1">
      <alignment horizontal="center" vertical="center"/>
    </xf>
    <xf numFmtId="2" fontId="16" fillId="0" borderId="0" xfId="17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173" fontId="16" fillId="0" borderId="3" xfId="17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73" fontId="18" fillId="0" borderId="0" xfId="17" applyFont="1" applyBorder="1" applyAlignment="1">
      <alignment horizontal="center" vertical="center"/>
    </xf>
    <xf numFmtId="2" fontId="18" fillId="0" borderId="0" xfId="17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0" fillId="0" borderId="0" xfId="0" applyFont="1" applyAlignment="1">
      <alignment/>
    </xf>
    <xf numFmtId="181" fontId="11" fillId="2" borderId="0" xfId="17" applyNumberFormat="1" applyFont="1" applyFill="1" applyBorder="1" applyAlignment="1">
      <alignment horizontal="center" vertical="center"/>
    </xf>
    <xf numFmtId="182" fontId="11" fillId="0" borderId="0" xfId="17" applyNumberFormat="1" applyFont="1" applyFill="1" applyBorder="1" applyAlignment="1">
      <alignment horizontal="center" vertical="center"/>
    </xf>
    <xf numFmtId="174" fontId="13" fillId="0" borderId="0" xfId="0" applyNumberFormat="1" applyFont="1" applyFill="1" applyBorder="1" applyAlignment="1">
      <alignment vertical="center"/>
    </xf>
    <xf numFmtId="174" fontId="13" fillId="2" borderId="0" xfId="0" applyNumberFormat="1" applyFont="1" applyFill="1" applyBorder="1" applyAlignment="1">
      <alignment vertical="center"/>
    </xf>
    <xf numFmtId="174" fontId="11" fillId="2" borderId="0" xfId="0" applyNumberFormat="1" applyFont="1" applyFill="1" applyBorder="1" applyAlignment="1">
      <alignment vertical="center"/>
    </xf>
    <xf numFmtId="10" fontId="6" fillId="0" borderId="0" xfId="2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Millares [0]_ForCua_SectDep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selection activeCell="A4" sqref="A4"/>
    </sheetView>
  </sheetViews>
  <sheetFormatPr defaultColWidth="11.421875" defaultRowHeight="12.75"/>
  <cols>
    <col min="1" max="1" width="47.28125" style="55" customWidth="1"/>
    <col min="2" max="2" width="18.8515625" style="55" customWidth="1"/>
    <col min="3" max="3" width="18.00390625" style="55" customWidth="1"/>
    <col min="4" max="4" width="14.140625" style="55" customWidth="1"/>
    <col min="5" max="5" width="14.00390625" style="55" customWidth="1"/>
    <col min="6" max="6" width="13.57421875" style="55" customWidth="1"/>
    <col min="7" max="7" width="11.421875" style="55" hidden="1" customWidth="1"/>
    <col min="8" max="16384" width="11.421875" style="55" customWidth="1"/>
  </cols>
  <sheetData>
    <row r="1" spans="1:6" s="3" customFormat="1" ht="19.5" customHeight="1">
      <c r="A1" s="1" t="s">
        <v>0</v>
      </c>
      <c r="B1" s="2"/>
      <c r="C1" s="2"/>
      <c r="D1" s="2"/>
      <c r="E1" s="2"/>
      <c r="F1" s="2"/>
    </row>
    <row r="2" spans="1:6" s="4" customFormat="1" ht="51.75" customHeight="1">
      <c r="A2" s="62" t="s">
        <v>1</v>
      </c>
      <c r="B2" s="62"/>
      <c r="C2" s="62"/>
      <c r="D2" s="62"/>
      <c r="E2" s="62"/>
      <c r="F2" s="62"/>
    </row>
    <row r="3" spans="1:10" s="6" customFormat="1" ht="19.5" customHeight="1">
      <c r="A3" s="2" t="s">
        <v>30</v>
      </c>
      <c r="B3" s="5"/>
      <c r="C3" s="5"/>
      <c r="D3" s="5"/>
      <c r="E3" s="5"/>
      <c r="F3" s="5"/>
      <c r="J3" s="61"/>
    </row>
    <row r="4" spans="1:10" s="6" customFormat="1" ht="19.5" customHeight="1">
      <c r="A4" s="7" t="s">
        <v>2</v>
      </c>
      <c r="B4" s="8"/>
      <c r="C4" s="8"/>
      <c r="D4" s="8"/>
      <c r="E4" s="8"/>
      <c r="F4" s="8"/>
      <c r="J4" s="61"/>
    </row>
    <row r="5" s="9" customFormat="1" ht="19.5" customHeight="1" thickBot="1"/>
    <row r="6" spans="1:12" s="16" customFormat="1" ht="51" customHeight="1">
      <c r="A6" s="10"/>
      <c r="B6" s="11" t="s">
        <v>3</v>
      </c>
      <c r="C6" s="11" t="s">
        <v>4</v>
      </c>
      <c r="D6" s="11" t="s">
        <v>5</v>
      </c>
      <c r="E6" s="11" t="s">
        <v>6</v>
      </c>
      <c r="F6" s="12" t="s">
        <v>7</v>
      </c>
      <c r="G6" s="13" t="s">
        <v>8</v>
      </c>
      <c r="H6" s="14"/>
      <c r="I6" s="14"/>
      <c r="J6" s="14"/>
      <c r="K6" s="15"/>
      <c r="L6" s="15"/>
    </row>
    <row r="7" spans="1:12" s="16" customFormat="1" ht="7.5" customHeight="1">
      <c r="A7" s="17"/>
      <c r="B7" s="14"/>
      <c r="C7" s="14"/>
      <c r="D7" s="14"/>
      <c r="E7" s="14"/>
      <c r="F7" s="14"/>
      <c r="G7" s="14"/>
      <c r="H7" s="14"/>
      <c r="I7" s="14"/>
      <c r="J7" s="14"/>
      <c r="K7" s="15"/>
      <c r="L7" s="15"/>
    </row>
    <row r="8" spans="1:10" s="22" customFormat="1" ht="14.25" customHeight="1">
      <c r="A8" s="18" t="s">
        <v>9</v>
      </c>
      <c r="B8" s="19">
        <v>132304</v>
      </c>
      <c r="C8" s="19">
        <v>303136</v>
      </c>
      <c r="D8" s="19">
        <v>182833</v>
      </c>
      <c r="E8" s="19">
        <v>485969</v>
      </c>
      <c r="F8" s="60">
        <f>+E8/E$28*100</f>
        <v>65.95187106265284</v>
      </c>
      <c r="G8" s="20">
        <v>0.00021635920944994486</v>
      </c>
      <c r="H8" s="21"/>
      <c r="I8" s="21"/>
      <c r="J8" s="21"/>
    </row>
    <row r="9" spans="1:10" s="27" customFormat="1" ht="14.25" customHeight="1">
      <c r="A9" s="23" t="s">
        <v>10</v>
      </c>
      <c r="B9" s="24">
        <v>11689</v>
      </c>
      <c r="C9" s="24">
        <v>38797</v>
      </c>
      <c r="D9" s="24">
        <v>20544</v>
      </c>
      <c r="E9" s="24">
        <v>59341</v>
      </c>
      <c r="F9" s="58">
        <f aca="true" t="shared" si="0" ref="F9:F28">+E9/E$28*100</f>
        <v>8.053291425438418</v>
      </c>
      <c r="G9" s="25">
        <v>7.639460473576728E-06</v>
      </c>
      <c r="H9" s="26"/>
      <c r="I9" s="26"/>
      <c r="J9" s="26"/>
    </row>
    <row r="10" spans="1:10" s="27" customFormat="1" ht="14.25" customHeight="1">
      <c r="A10" s="28" t="s">
        <v>11</v>
      </c>
      <c r="B10" s="29">
        <v>665</v>
      </c>
      <c r="C10" s="29">
        <v>2435</v>
      </c>
      <c r="D10" s="29">
        <v>804</v>
      </c>
      <c r="E10" s="29">
        <v>3239</v>
      </c>
      <c r="F10" s="58">
        <f t="shared" si="0"/>
        <v>0.4395714754890386</v>
      </c>
      <c r="G10" s="25">
        <v>5.538859642461038E-06</v>
      </c>
      <c r="H10" s="26"/>
      <c r="I10" s="26"/>
      <c r="J10" s="26"/>
    </row>
    <row r="11" spans="1:10" s="27" customFormat="1" ht="14.25" customHeight="1">
      <c r="A11" s="30" t="s">
        <v>12</v>
      </c>
      <c r="B11" s="31">
        <v>38</v>
      </c>
      <c r="C11" s="31">
        <v>81</v>
      </c>
      <c r="D11" s="31">
        <v>162</v>
      </c>
      <c r="E11" s="31">
        <v>243</v>
      </c>
      <c r="F11" s="59">
        <f t="shared" si="0"/>
        <v>0.032978039068797885</v>
      </c>
      <c r="G11" s="25">
        <v>1.0945538927898267E-05</v>
      </c>
      <c r="H11" s="26"/>
      <c r="I11" s="26"/>
      <c r="J11" s="26"/>
    </row>
    <row r="12" spans="1:10" s="27" customFormat="1" ht="14.25" customHeight="1">
      <c r="A12" s="23" t="s">
        <v>13</v>
      </c>
      <c r="B12" s="24">
        <v>10726</v>
      </c>
      <c r="C12" s="24">
        <v>22068</v>
      </c>
      <c r="D12" s="24">
        <v>13191</v>
      </c>
      <c r="E12" s="24">
        <v>35259</v>
      </c>
      <c r="F12" s="58">
        <f t="shared" si="0"/>
        <v>4.7850727552540935</v>
      </c>
      <c r="G12" s="25">
        <v>5.3698756450169864E-05</v>
      </c>
      <c r="H12" s="26"/>
      <c r="I12" s="26"/>
      <c r="J12" s="26"/>
    </row>
    <row r="13" spans="1:10" s="27" customFormat="1" ht="14.25" customHeight="1">
      <c r="A13" s="28" t="s">
        <v>14</v>
      </c>
      <c r="B13" s="29">
        <v>19</v>
      </c>
      <c r="C13" s="29">
        <v>48</v>
      </c>
      <c r="D13" s="29">
        <v>103</v>
      </c>
      <c r="E13" s="29">
        <v>151</v>
      </c>
      <c r="F13" s="58">
        <f t="shared" si="0"/>
        <v>0.020492526334932024</v>
      </c>
      <c r="G13" s="25">
        <v>9.122303477420003E-06</v>
      </c>
      <c r="H13" s="26"/>
      <c r="I13" s="26"/>
      <c r="J13" s="26"/>
    </row>
    <row r="14" spans="1:10" s="27" customFormat="1" ht="14.25" customHeight="1">
      <c r="A14" s="30" t="s">
        <v>15</v>
      </c>
      <c r="B14" s="31">
        <v>269</v>
      </c>
      <c r="C14" s="31">
        <v>500</v>
      </c>
      <c r="D14" s="31">
        <v>362</v>
      </c>
      <c r="E14" s="31">
        <v>862</v>
      </c>
      <c r="F14" s="59">
        <f t="shared" si="0"/>
        <v>0.11698382583252584</v>
      </c>
      <c r="G14" s="25">
        <v>7.67969682521139E-06</v>
      </c>
      <c r="H14" s="26"/>
      <c r="I14" s="26"/>
      <c r="J14" s="26"/>
    </row>
    <row r="15" spans="1:10" s="27" customFormat="1" ht="14.25" customHeight="1">
      <c r="A15" s="23" t="s">
        <v>16</v>
      </c>
      <c r="B15" s="24">
        <v>82114</v>
      </c>
      <c r="C15" s="24">
        <v>184842</v>
      </c>
      <c r="D15" s="24">
        <v>96684</v>
      </c>
      <c r="E15" s="24">
        <v>281526</v>
      </c>
      <c r="F15" s="58">
        <f t="shared" si="0"/>
        <v>38.206483238199155</v>
      </c>
      <c r="G15" s="25">
        <v>2.9548396239167612E-05</v>
      </c>
      <c r="H15" s="26"/>
      <c r="I15" s="26"/>
      <c r="J15" s="26"/>
    </row>
    <row r="16" spans="1:10" s="27" customFormat="1" ht="14.25" customHeight="1">
      <c r="A16" s="28" t="s">
        <v>17</v>
      </c>
      <c r="B16" s="29">
        <v>4441</v>
      </c>
      <c r="C16" s="29">
        <v>10027</v>
      </c>
      <c r="D16" s="29">
        <v>6684</v>
      </c>
      <c r="E16" s="29">
        <v>16711</v>
      </c>
      <c r="F16" s="58">
        <f t="shared" si="0"/>
        <v>2.2678848184307885</v>
      </c>
      <c r="G16" s="25">
        <v>3.8110110345781208E-06</v>
      </c>
      <c r="H16" s="26"/>
      <c r="I16" s="26"/>
      <c r="J16" s="26"/>
    </row>
    <row r="17" spans="1:10" s="27" customFormat="1" ht="14.25" customHeight="1">
      <c r="A17" s="30" t="s">
        <v>18</v>
      </c>
      <c r="B17" s="31">
        <v>11919</v>
      </c>
      <c r="C17" s="31">
        <v>17594</v>
      </c>
      <c r="D17" s="31">
        <v>23942</v>
      </c>
      <c r="E17" s="31">
        <v>41536</v>
      </c>
      <c r="F17" s="59">
        <f t="shared" si="0"/>
        <v>5.636937575150572</v>
      </c>
      <c r="G17" s="25">
        <v>1.1140869309391288E-05</v>
      </c>
      <c r="H17" s="26"/>
      <c r="I17" s="26"/>
      <c r="J17" s="26"/>
    </row>
    <row r="18" spans="1:10" s="27" customFormat="1" ht="14.25" customHeight="1">
      <c r="A18" s="23" t="s">
        <v>19</v>
      </c>
      <c r="B18" s="24">
        <v>14</v>
      </c>
      <c r="C18" s="24">
        <v>2702</v>
      </c>
      <c r="D18" s="24">
        <v>8</v>
      </c>
      <c r="E18" s="24">
        <v>2710</v>
      </c>
      <c r="F18" s="58">
        <f t="shared" si="0"/>
        <v>0.36777977726930977</v>
      </c>
      <c r="G18" s="25">
        <v>7.950350119866976E-06</v>
      </c>
      <c r="H18" s="26"/>
      <c r="I18" s="26"/>
      <c r="J18" s="26"/>
    </row>
    <row r="19" spans="1:10" s="27" customFormat="1" ht="14.25" customHeight="1">
      <c r="A19" s="28" t="s">
        <v>20</v>
      </c>
      <c r="B19" s="29">
        <v>3755</v>
      </c>
      <c r="C19" s="29">
        <v>7828</v>
      </c>
      <c r="D19" s="29">
        <v>10776</v>
      </c>
      <c r="E19" s="29">
        <v>18604</v>
      </c>
      <c r="F19" s="58">
        <f t="shared" si="0"/>
        <v>2.5247878141395717</v>
      </c>
      <c r="G19" s="25">
        <v>1.022767120614889E-05</v>
      </c>
      <c r="H19" s="26"/>
      <c r="I19" s="26"/>
      <c r="J19" s="26"/>
    </row>
    <row r="20" spans="1:10" s="27" customFormat="1" ht="14.25" customHeight="1">
      <c r="A20" s="30" t="s">
        <v>21</v>
      </c>
      <c r="B20" s="31">
        <v>617</v>
      </c>
      <c r="C20" s="31">
        <v>3504</v>
      </c>
      <c r="D20" s="31">
        <v>619</v>
      </c>
      <c r="E20" s="31">
        <v>4123</v>
      </c>
      <c r="F20" s="59">
        <f t="shared" si="0"/>
        <v>0.5595409674100975</v>
      </c>
      <c r="G20" s="25">
        <v>2.464311990256548E-06</v>
      </c>
      <c r="H20" s="26"/>
      <c r="I20" s="26"/>
      <c r="J20" s="26"/>
    </row>
    <row r="21" spans="1:10" s="27" customFormat="1" ht="14.25" customHeight="1">
      <c r="A21" s="23" t="s">
        <v>22</v>
      </c>
      <c r="B21" s="24">
        <v>472</v>
      </c>
      <c r="C21" s="24">
        <v>1109</v>
      </c>
      <c r="D21" s="24">
        <v>1151</v>
      </c>
      <c r="E21" s="24">
        <v>2260</v>
      </c>
      <c r="F21" s="58">
        <f t="shared" si="0"/>
        <v>0.3067093345493137</v>
      </c>
      <c r="G21" s="25">
        <v>1.069861661827114E-06</v>
      </c>
      <c r="H21" s="26"/>
      <c r="I21" s="26"/>
      <c r="J21" s="26"/>
    </row>
    <row r="22" spans="1:10" s="27" customFormat="1" ht="14.25" customHeight="1">
      <c r="A22" s="28" t="s">
        <v>23</v>
      </c>
      <c r="B22" s="29">
        <v>918</v>
      </c>
      <c r="C22" s="29">
        <v>3005</v>
      </c>
      <c r="D22" s="29">
        <v>1409</v>
      </c>
      <c r="E22" s="29">
        <v>4414</v>
      </c>
      <c r="F22" s="58">
        <f t="shared" si="0"/>
        <v>0.5990331870356951</v>
      </c>
      <c r="G22" s="25">
        <v>5.457113957367573E-07</v>
      </c>
      <c r="H22" s="26"/>
      <c r="I22" s="26"/>
      <c r="J22" s="26"/>
    </row>
    <row r="23" spans="1:10" s="27" customFormat="1" ht="14.25" customHeight="1">
      <c r="A23" s="30" t="s">
        <v>24</v>
      </c>
      <c r="B23" s="31">
        <v>2834</v>
      </c>
      <c r="C23" s="31">
        <v>4976</v>
      </c>
      <c r="D23" s="31">
        <v>4516</v>
      </c>
      <c r="E23" s="31">
        <v>9492</v>
      </c>
      <c r="F23" s="59">
        <f t="shared" si="0"/>
        <v>1.2881792051071177</v>
      </c>
      <c r="G23" s="25">
        <v>5.4976410696234294E-05</v>
      </c>
      <c r="H23" s="26"/>
      <c r="I23" s="26"/>
      <c r="J23" s="26"/>
    </row>
    <row r="24" spans="1:10" s="32" customFormat="1" ht="14.25" customHeight="1">
      <c r="A24" s="23" t="s">
        <v>25</v>
      </c>
      <c r="B24" s="24">
        <v>1814</v>
      </c>
      <c r="C24" s="24">
        <v>3620</v>
      </c>
      <c r="D24" s="24">
        <v>1878</v>
      </c>
      <c r="E24" s="24">
        <v>5498</v>
      </c>
      <c r="F24" s="58">
        <f t="shared" si="0"/>
        <v>0.7461450979434189</v>
      </c>
      <c r="G24" s="25">
        <v>2.3632567621181334E-05</v>
      </c>
      <c r="H24" s="26"/>
      <c r="I24" s="26"/>
      <c r="J24" s="26"/>
    </row>
    <row r="25" spans="1:10" s="35" customFormat="1" ht="14.25" customHeight="1">
      <c r="A25" s="33" t="s">
        <v>26</v>
      </c>
      <c r="B25" s="34">
        <v>15</v>
      </c>
      <c r="C25" s="34">
        <v>0</v>
      </c>
      <c r="D25" s="34">
        <v>301</v>
      </c>
      <c r="E25" s="34">
        <v>301</v>
      </c>
      <c r="F25" s="58">
        <f t="shared" si="0"/>
        <v>0.04084934057493072</v>
      </c>
      <c r="G25" s="20">
        <v>2.8947830899372383E-05</v>
      </c>
      <c r="H25" s="21"/>
      <c r="I25" s="21"/>
      <c r="J25" s="21"/>
    </row>
    <row r="26" spans="1:10" s="35" customFormat="1" ht="14.25" customHeight="1">
      <c r="A26" s="18" t="s">
        <v>27</v>
      </c>
      <c r="B26" s="19">
        <v>248907</v>
      </c>
      <c r="C26" s="19">
        <v>232807</v>
      </c>
      <c r="D26" s="19">
        <v>17777</v>
      </c>
      <c r="E26" s="19">
        <v>250584</v>
      </c>
      <c r="F26" s="56">
        <f t="shared" si="0"/>
        <v>34.00727959677222</v>
      </c>
      <c r="G26" s="20"/>
      <c r="H26" s="21"/>
      <c r="I26" s="21"/>
      <c r="J26" s="21"/>
    </row>
    <row r="27" spans="1:10" s="40" customFormat="1" ht="9" customHeight="1">
      <c r="A27" s="36"/>
      <c r="B27" s="37"/>
      <c r="C27" s="37"/>
      <c r="D27" s="37"/>
      <c r="E27" s="37"/>
      <c r="F27" s="37"/>
      <c r="G27" s="38"/>
      <c r="H27" s="39"/>
      <c r="I27" s="39"/>
      <c r="J27" s="39"/>
    </row>
    <row r="28" spans="1:10" s="45" customFormat="1" ht="14.25" customHeight="1">
      <c r="A28" s="41" t="s">
        <v>28</v>
      </c>
      <c r="B28" s="42">
        <v>381226</v>
      </c>
      <c r="C28" s="42">
        <v>535943</v>
      </c>
      <c r="D28" s="42">
        <v>200911</v>
      </c>
      <c r="E28" s="42">
        <v>736854</v>
      </c>
      <c r="F28" s="57">
        <f t="shared" si="0"/>
        <v>100</v>
      </c>
      <c r="G28" s="43">
        <v>0</v>
      </c>
      <c r="H28" s="44"/>
      <c r="I28" s="44"/>
      <c r="J28" s="44"/>
    </row>
    <row r="29" spans="1:10" s="45" customFormat="1" ht="7.5" customHeight="1" thickBot="1">
      <c r="A29" s="46"/>
      <c r="B29" s="47"/>
      <c r="C29" s="47"/>
      <c r="D29" s="47"/>
      <c r="E29" s="47"/>
      <c r="F29" s="47"/>
      <c r="G29" s="43"/>
      <c r="H29" s="44"/>
      <c r="I29" s="44"/>
      <c r="J29" s="44"/>
    </row>
    <row r="30" spans="1:11" s="9" customFormat="1" ht="7.5" customHeight="1">
      <c r="A30" s="48"/>
      <c r="B30" s="49"/>
      <c r="C30" s="49"/>
      <c r="D30" s="49"/>
      <c r="E30" s="49"/>
      <c r="F30" s="49"/>
      <c r="G30" s="49"/>
      <c r="H30" s="50"/>
      <c r="I30" s="50"/>
      <c r="J30" s="50"/>
      <c r="K30" s="50"/>
    </row>
    <row r="31" s="51" customFormat="1" ht="9" customHeight="1">
      <c r="A31" s="51" t="s">
        <v>29</v>
      </c>
    </row>
    <row r="32" s="51" customFormat="1" ht="9">
      <c r="A32" s="52"/>
    </row>
    <row r="33" spans="1:11" s="54" customFormat="1" ht="9" customHeight="1">
      <c r="A33" s="63"/>
      <c r="B33" s="63"/>
      <c r="C33" s="63"/>
      <c r="D33" s="63"/>
      <c r="E33" s="63"/>
      <c r="F33" s="63"/>
      <c r="G33" s="63"/>
      <c r="H33" s="63"/>
      <c r="I33" s="53"/>
      <c r="J33" s="53"/>
      <c r="K33" s="53"/>
    </row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</sheetData>
  <mergeCells count="2">
    <mergeCell ref="A2:F2"/>
    <mergeCell ref="A33:H33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2001-09-25T16:22:40Z</cp:lastPrinted>
  <dcterms:created xsi:type="dcterms:W3CDTF">2001-08-31T15:01:12Z</dcterms:created>
  <dcterms:modified xsi:type="dcterms:W3CDTF">2001-11-14T19:52:01Z</dcterms:modified>
  <cp:category/>
  <cp:version/>
  <cp:contentType/>
  <cp:contentStatus/>
</cp:coreProperties>
</file>