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1"/>
  </bookViews>
  <sheets>
    <sheet name="bg_cm" sheetId="1" r:id="rId1"/>
    <sheet name="gyp_cm" sheetId="2" r:id="rId2"/>
  </sheets>
  <definedNames>
    <definedName name="_xlnm.Print_Area" localSheetId="0">'bg_cm'!$A$1:$BM$123</definedName>
  </definedNames>
  <calcPr fullCalcOnLoad="1"/>
</workbook>
</file>

<file path=xl/sharedStrings.xml><?xml version="1.0" encoding="utf-8"?>
<sst xmlns="http://schemas.openxmlformats.org/spreadsheetml/2006/main" count="1035" uniqueCount="152">
  <si>
    <t>Balance General por Caja Municipal</t>
  </si>
  <si>
    <t>(En Miles de Nuevos Soles)  /  Expresado en Cifras Ajustadas por Inflación</t>
  </si>
  <si>
    <t>Activo</t>
  </si>
  <si>
    <t>CMAC Arequipa</t>
  </si>
  <si>
    <t>CMAC Chincha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</si>
  <si>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</si>
  <si>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</si>
  <si>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</si>
  <si>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</si>
  <si>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</si>
  <si>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</si>
  <si>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</si>
  <si>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</si>
  <si>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</si>
  <si>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</si>
  <si>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</si>
  <si>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</si>
  <si>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</si>
  <si>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</si>
  <si>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</si>
  <si>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</si>
  <si>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</si>
  <si>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</si>
  <si>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</si>
  <si>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</si>
  <si>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</si>
  <si>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</si>
  <si>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</si>
  <si>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</si>
  <si>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</si>
  <si>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</si>
  <si>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</si>
  <si>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</si>
  <si>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</si>
  <si>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</si>
  <si>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</si>
  <si>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</si>
  <si>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</si>
  <si>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</si>
  <si>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</si>
  <si>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</si>
  <si>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</si>
  <si>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</si>
  <si>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</si>
  <si>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</si>
  <si>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</si>
  <si>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</si>
  <si>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</si>
  <si>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</si>
  <si>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</si>
  <si>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</si>
  <si>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</si>
  <si>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</si>
  <si>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</si>
  <si>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</si>
  <si>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</si>
  <si>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</si>
  <si>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</si>
  <si>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</si>
  <si>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</si>
  <si>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</si>
  <si>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</si>
  <si>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</si>
  <si>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</si>
  <si>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</si>
  <si>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</si>
  <si>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</si>
  <si>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</si>
  <si>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</si>
  <si>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</si>
  <si>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</si>
  <si>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</si>
  <si>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</si>
  <si>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</si>
  <si>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</si>
  <si>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</si>
  <si>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</si>
  <si>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</si>
  <si>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</si>
  <si>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</si>
  <si>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</si>
  <si>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</si>
  <si>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</si>
  <si>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</si>
  <si>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</si>
  <si>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</si>
  <si>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</si>
  <si>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</si>
  <si>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</si>
  <si>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</si>
  <si>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</si>
  <si>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</si>
  <si>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</si>
  <si>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</si>
  <si>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</si>
  <si>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</si>
  <si>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</si>
  <si>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</si>
  <si>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</si>
  <si>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Estado  de  Ganancias  y  Pérdidas por Caja Municipal</t>
  </si>
  <si>
    <t>(En  Miles de Nuevos Soles)  /  Expresado en Cifras Ajustadas por Inflación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</si>
  <si>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</si>
  <si>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</si>
  <si>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</si>
  <si>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</si>
  <si>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</si>
  <si>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</si>
  <si>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</si>
  <si>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</si>
  <si>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</si>
  <si>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</si>
  <si>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</si>
  <si>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</si>
  <si>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</si>
  <si>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>PROVISIONES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</si>
  <si>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</si>
  <si>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</si>
  <si>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</si>
  <si>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</si>
  <si>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</si>
  <si>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</si>
  <si>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</si>
  <si>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</si>
  <si>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</si>
  <si>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</si>
  <si>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</si>
  <si>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</si>
  <si>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</si>
  <si>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</si>
  <si>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</si>
  <si>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</si>
  <si>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</si>
  <si>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</si>
  <si>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</si>
  <si>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</si>
  <si>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</si>
  <si>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</si>
  <si>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Prov. para Bienes Realiz., Recib. en Pago, Adjud. y Fuera de Uso 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</si>
  <si>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</si>
  <si>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</si>
  <si>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</si>
  <si>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</si>
  <si>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Bienes Adjudicados Recibidos en Pago y Fuera de uso</t>
  </si>
  <si>
    <t xml:space="preserve">   Otros Ingresos (Gastos)</t>
  </si>
  <si>
    <t>UTILIDAD (PÉRDIDA) ANTES DE PARTICIPACIONES E  IMPUESTO A LA RENTA</t>
  </si>
  <si>
    <t>PARTICIPACIÓN DE TRABAJADORES</t>
  </si>
  <si>
    <t>RESULTADO POR EXPOSICIÓN A LA INFLACIÓN</t>
  </si>
  <si>
    <t>IMPUESTO A LA RENTA</t>
  </si>
  <si>
    <t>UTILIDAD (PÉRDIDA) NETA</t>
  </si>
  <si>
    <t>Cuadro N° 5</t>
  </si>
  <si>
    <t>Al 31 de Enero de 2003</t>
  </si>
  <si>
    <t>Tipo de Cambio Contable:  S/. 3.484</t>
  </si>
</sst>
</file>

<file path=xl/styles.xml><?xml version="1.0" encoding="utf-8"?>
<styleSheet xmlns="http://schemas.openxmlformats.org/spreadsheetml/2006/main">
  <numFmts count="6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S/&quot;;\-#,##0\ &quot;S/&quot;"/>
    <numFmt numFmtId="165" formatCode="#,##0\ &quot;S/&quot;;[Red]\-#,##0\ &quot;S/&quot;"/>
    <numFmt numFmtId="166" formatCode="#,##0.00\ &quot;S/&quot;;\-#,##0.00\ &quot;S/&quot;"/>
    <numFmt numFmtId="167" formatCode="#,##0.00\ &quot;S/&quot;;[Red]\-#,##0.00\ &quot;S/&quot;"/>
    <numFmt numFmtId="168" formatCode="_-* #,##0\ &quot;S/&quot;_-;\-* #,##0\ &quot;S/&quot;_-;_-* &quot;-&quot;\ &quot;S/&quot;_-;_-@_-"/>
    <numFmt numFmtId="169" formatCode="_-* #,##0\ _S_/_-;\-* #,##0\ _S_/_-;_-* &quot;-&quot;\ _S_/_-;_-@_-"/>
    <numFmt numFmtId="170" formatCode="_-* #,##0.00\ &quot;S/&quot;_-;\-* #,##0.00\ &quot;S/&quot;_-;_-* &quot;-&quot;??\ &quot;S/&quot;_-;_-@_-"/>
    <numFmt numFmtId="171" formatCode="_-* #,##0.00\ _S_/_-;\-* #,##0.00\ _S_/_-;_-* &quot;-&quot;??\ _S_/_-;_-@_-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_(* #\ ###\ ##0_);_(* \(#\ ###\ ##0\)__;* &quot;-&quot;??;_(@_)"/>
    <numFmt numFmtId="181" formatCode="0.0%"/>
    <numFmt numFmtId="182" formatCode="_(* #\ ###\ ##0\ \ ;_(* \(#\ ###\ ##0\)\ ;* &quot;-&quot;\ ;_(@_)"/>
    <numFmt numFmtId="183" formatCode="_(* #\ ###\ ##0\ ;_(* \(#\ ###\ ##0\);* &quot;-&quot;\ ;_(@_)"/>
    <numFmt numFmtId="184" formatCode="_(* #\ ###\ ##0_________________ ;_(* \(#\ ###\ ###\)_________________ ;* &quot;-&quot;????????;_(@_)"/>
    <numFmt numFmtId="185" formatCode="_(* #\ ###\ ##0_________ ;_(* \(#\ ###\ ###\)_________ ;* &quot;-&quot;?????;_(@_)"/>
    <numFmt numFmtId="186" formatCode="_(* #\ ###\ ##0_________________ ;_(* \(#\ ###\ ###\)_________________ ;* &quot;-&quot;?????????;_(@_)"/>
    <numFmt numFmtId="187" formatCode="_(* #\ ###\ ##0______\ ;_(* \(#\ ###\ ###\)______\ ;* &quot;-&quot;????;_(@_)"/>
    <numFmt numFmtId="188" formatCode="_(* #\ ###\ ##0____________________\ ;_(* \(#\ ###\ ###\)____________________\ ;* &quot;-&quot;??????????;_(@_)"/>
    <numFmt numFmtId="189" formatCode="_(* #\ ###\ ##0__________\ ;_(* \(#\ ###\ ###\)__________\ ;* &quot;-&quot;??????;_(@_)"/>
    <numFmt numFmtId="190" formatCode="_(* #\ ###\ ##0__________________\ ;_(* \(#\ ###\ ###\)__________________\ ;* &quot;-&quot;????????;_(@_)"/>
    <numFmt numFmtId="191" formatCode="_(* #\ ###\ ##0________________\ ;_(* \(#\ ###\ ###\)________________\ ;* &quot;-&quot;??????;_(@_)"/>
    <numFmt numFmtId="192" formatCode="_(* #\ ###\ ##0________________\ ;_(* \(#\ ###\ ###\)________________\ ;* &quot;-&quot;????????;_(@_)"/>
    <numFmt numFmtId="193" formatCode="_(* #\ ###\ ##0________________\ ;_(* \(#\ ###\ ###\)________________\ ;* &quot;-&quot;?????????;_(@_)"/>
    <numFmt numFmtId="194" formatCode="_(* #\ ###\ ##0_______ ;_(* \(#\ ###\ ###\)_______ ;* &quot;-&quot;????;_(@_)"/>
    <numFmt numFmtId="195" formatCode="_(* #\ ###\ ##0______________\ ;_(* \(#\ ###\ ###\)______________\ ;* &quot;-&quot;??????;_(@_)"/>
    <numFmt numFmtId="196" formatCode="_(* #\ ###\ ##0______________\ ;_(* \(#\ ###\ ###\)______________\ ;* &quot;-&quot;????????;_(@_)"/>
    <numFmt numFmtId="197" formatCode="_(* #\ ###\ ##0_____________ ;_(* \(#\ ###\ ###\)_____________ ;* &quot;-&quot;???????;_(@_)"/>
    <numFmt numFmtId="198" formatCode="#\ ###\ ##0\ ;_*\ \(#\ ###\ ##0\)\ ;* &quot;-&quot;\ ;_(@_)"/>
    <numFmt numFmtId="199" formatCode="#\ ###\ ##0\ ________\ ;_*\ \(#\ ###\ ##0\)_________ ;* &quot;-&quot;?????,;_(@_)"/>
    <numFmt numFmtId="200" formatCode="#\ ###\ ##0\ ________________\ ;_*\ \(#\ ###\ ##0\)_________________ ;* &quot;-&quot;?????????,;_(@_)"/>
    <numFmt numFmtId="201" formatCode="#\ ###\ ##0\ ________\ ;_*\ \(#\ ###\ ##0\)_________ ;* &quot;-&quot;?????;_(@_)"/>
    <numFmt numFmtId="202" formatCode="#\ ###\ ##0\ ___________ ;_*\ \(#\ ###\ ##0\)____________\ ;* &quot;-&quot;??????;_(@_)"/>
    <numFmt numFmtId="203" formatCode="#\ ###\ ##0\ _________________ ;_*\ \(#\ ###\ ##0\)__________________\ ;* &quot;-&quot;??????????,;_(@_)"/>
    <numFmt numFmtId="204" formatCode="#\ ###\ ##0\ _________________ ;_*\ \(#\ ###\ ##0\)__________________\ ;* &quot;-&quot;?????????,;_(@_)"/>
    <numFmt numFmtId="205" formatCode="#\ ###\ ##0\ ___________ ;_*\ \(#\ ###\ ##0\)___________ ;* &quot;-&quot;??????;_(@_)"/>
    <numFmt numFmtId="206" formatCode="#\ ###\ ##0\ _________________ ;_*\ \(#\ ###\ ##0\)_________________ ;* &quot;-&quot;?????????,;_(@_)"/>
    <numFmt numFmtId="207" formatCode="#\ ###\ ##0\ _______ ;_*\ \(#\ ###\ ##0\)________\ ;* &quot;-&quot;????;_(@_)"/>
    <numFmt numFmtId="208" formatCode="#\ ###\ ##0\ ______________\ ;_*\ \(#\ ###\ ##0\)_______________ ;* &quot;-&quot;???????,;_(@_)"/>
    <numFmt numFmtId="209" formatCode="#\ ###\ ##0\ ______________\ ;_*\ \(#\ ###\ ##0\)_______________ ;* &quot;-&quot;????????,;_(@_)"/>
    <numFmt numFmtId="210" formatCode="_(* #\ ###\ ##0\ ______\ ;_(* \(#\ ###\ ##0\)______\ ;* &quot;-&quot;?????;_(@_)"/>
    <numFmt numFmtId="211" formatCode="_(* #\ ###\ ##0\ ______\ ;_(* \(#\ ###\ ##0\)______\ ;* &quot;-&quot;????;_(@_)"/>
    <numFmt numFmtId="212" formatCode="_(* #\ ###\ ##0\ ________\ ;_(* \(#\ ###\ ##0\)________\ ;* &quot;-&quot;?????;_(@_)"/>
    <numFmt numFmtId="213" formatCode="_(* #\ ###\ ##0\ ____\ ;_(* \(#\ ###\ ##0\)____\ ;* &quot;-&quot;???;_(@_)"/>
    <numFmt numFmtId="214" formatCode="_(* #\ ###\ ##0\ ______\ ;_(* \(#\ ###\ ##0_______ ;* &quot;-&quot;???;_(@_)"/>
    <numFmt numFmtId="215" formatCode="_(* #\ ###\ ##0\ _____ ;_(* \(#\ ###\ ##0______\ ;* &quot;-&quot;???;_(@_)"/>
    <numFmt numFmtId="216" formatCode="_(* #\ ###\ ##0\ ___________ ;_(* \(#\ ###\ ##0\)___________ ;* &quot;-&quot;???????;_(@_)"/>
    <numFmt numFmtId="217" formatCode="_(* #\ ###\ ##0\ _____________ ;_(* \(#\ ###\ ##0\)_____________ ;* &quot;-&quot;???????;_(@_)"/>
    <numFmt numFmtId="218" formatCode="_(* #\ ###\ ##0\ _____ ;_(* \(#\ ###\ ##0\)______\ ;* &quot;-&quot;???;_(@_)"/>
    <numFmt numFmtId="219" formatCode="_(* #\ ###\ ##0\ _____ ;_(* \(#\ ###\ ##0\)_____ ;* &quot;-&quot;???;_(@_)"/>
    <numFmt numFmtId="220" formatCode="0.0"/>
    <numFmt numFmtId="221" formatCode="_(* #.0\ ###\ ##0_______ ;_(* \(#.0\ ###\ ###\)_______ ;* &quot;-&quot;????;_(@_)"/>
    <numFmt numFmtId="222" formatCode="_(* #.\ ###\ ##0_______ ;_(* \(#.\ ###\ ###\)_______ ;* &quot;-&quot;????;_(@_)"/>
    <numFmt numFmtId="223" formatCode="_(* #.###\ ##0_______ ;_(* \(#.###\ ###\)_______ ;* &quot;-&quot;????;_(@_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sz val="11"/>
      <name val="Arial Narrow"/>
      <family val="2"/>
    </font>
    <font>
      <sz val="8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"/>
      <family val="0"/>
    </font>
    <font>
      <sz val="9"/>
      <name val="Arial"/>
      <family val="0"/>
    </font>
    <font>
      <sz val="7"/>
      <name val="Arial"/>
      <family val="2"/>
    </font>
    <font>
      <b/>
      <sz val="8"/>
      <name val="Arial Narrow"/>
      <family val="2"/>
    </font>
    <font>
      <b/>
      <sz val="13"/>
      <name val="Times New Roman"/>
      <family val="1"/>
    </font>
    <font>
      <sz val="22"/>
      <name val="Times New Roman"/>
      <family val="1"/>
    </font>
    <font>
      <sz val="22"/>
      <name val="Arial Narrow"/>
      <family val="2"/>
    </font>
    <font>
      <b/>
      <sz val="14"/>
      <name val="Times New Roman"/>
      <family val="1"/>
    </font>
    <font>
      <sz val="14"/>
      <name val="Arial Narrow"/>
      <family val="2"/>
    </font>
    <font>
      <sz val="13"/>
      <name val="Times New Roman"/>
      <family val="1"/>
    </font>
    <font>
      <sz val="13"/>
      <name val="Arial Narrow"/>
      <family val="2"/>
    </font>
    <font>
      <b/>
      <sz val="10"/>
      <name val="Times New Roman"/>
      <family val="1"/>
    </font>
    <font>
      <b/>
      <sz val="10"/>
      <name val="Arial"/>
      <family val="0"/>
    </font>
    <font>
      <b/>
      <sz val="14.5"/>
      <name val="Times New Roman"/>
      <family val="1"/>
    </font>
    <font>
      <sz val="14.5"/>
      <name val="Arial"/>
      <family val="0"/>
    </font>
    <font>
      <sz val="14.5"/>
      <name val="Arial Narrow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183" fontId="5" fillId="0" borderId="2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82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94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7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185" fontId="11" fillId="2" borderId="4" xfId="0" applyNumberFormat="1" applyFont="1" applyFill="1" applyBorder="1" applyAlignment="1">
      <alignment vertical="center"/>
    </xf>
    <xf numFmtId="194" fontId="11" fillId="2" borderId="4" xfId="0" applyNumberFormat="1" applyFont="1" applyFill="1" applyBorder="1" applyAlignment="1">
      <alignment vertical="center"/>
    </xf>
    <xf numFmtId="196" fontId="11" fillId="2" borderId="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94" fontId="7" fillId="0" borderId="0" xfId="0" applyNumberFormat="1" applyFont="1" applyBorder="1" applyAlignment="1">
      <alignment vertical="center"/>
    </xf>
    <xf numFmtId="196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85" fontId="11" fillId="0" borderId="0" xfId="0" applyNumberFormat="1" applyFont="1" applyBorder="1" applyAlignment="1">
      <alignment vertical="center"/>
    </xf>
    <xf numFmtId="194" fontId="11" fillId="0" borderId="0" xfId="0" applyNumberFormat="1" applyFont="1" applyBorder="1" applyAlignment="1">
      <alignment vertical="center"/>
    </xf>
    <xf numFmtId="196" fontId="11" fillId="0" borderId="0" xfId="0" applyNumberFormat="1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85" fontId="7" fillId="2" borderId="0" xfId="0" applyNumberFormat="1" applyFont="1" applyFill="1" applyBorder="1" applyAlignment="1">
      <alignment vertical="center"/>
    </xf>
    <xf numFmtId="194" fontId="7" fillId="2" borderId="0" xfId="0" applyNumberFormat="1" applyFont="1" applyFill="1" applyBorder="1" applyAlignment="1">
      <alignment vertical="center"/>
    </xf>
    <xf numFmtId="196" fontId="7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85" fontId="11" fillId="2" borderId="0" xfId="0" applyNumberFormat="1" applyFont="1" applyFill="1" applyBorder="1" applyAlignment="1">
      <alignment vertical="center"/>
    </xf>
    <xf numFmtId="194" fontId="11" fillId="2" borderId="0" xfId="0" applyNumberFormat="1" applyFont="1" applyFill="1" applyBorder="1" applyAlignment="1">
      <alignment vertical="center"/>
    </xf>
    <xf numFmtId="196" fontId="11" fillId="2" borderId="0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85" fontId="11" fillId="0" borderId="4" xfId="0" applyNumberFormat="1" applyFont="1" applyBorder="1" applyAlignment="1">
      <alignment vertical="center"/>
    </xf>
    <xf numFmtId="194" fontId="11" fillId="0" borderId="4" xfId="0" applyNumberFormat="1" applyFont="1" applyBorder="1" applyAlignment="1">
      <alignment vertical="center"/>
    </xf>
    <xf numFmtId="196" fontId="11" fillId="0" borderId="4" xfId="0" applyNumberFormat="1" applyFont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94" fontId="7" fillId="0" borderId="0" xfId="0" applyNumberFormat="1" applyFont="1" applyFill="1" applyBorder="1" applyAlignment="1">
      <alignment vertical="center"/>
    </xf>
    <xf numFmtId="196" fontId="7" fillId="0" borderId="0" xfId="0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185" fontId="7" fillId="0" borderId="5" xfId="0" applyNumberFormat="1" applyFont="1" applyBorder="1" applyAlignment="1">
      <alignment vertical="center"/>
    </xf>
    <xf numFmtId="194" fontId="7" fillId="0" borderId="5" xfId="0" applyNumberFormat="1" applyFont="1" applyBorder="1" applyAlignment="1">
      <alignment vertical="center"/>
    </xf>
    <xf numFmtId="196" fontId="7" fillId="0" borderId="5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85" fontId="7" fillId="0" borderId="7" xfId="0" applyNumberFormat="1" applyFont="1" applyBorder="1" applyAlignment="1">
      <alignment vertical="center"/>
    </xf>
    <xf numFmtId="194" fontId="7" fillId="0" borderId="7" xfId="0" applyNumberFormat="1" applyFont="1" applyBorder="1" applyAlignment="1">
      <alignment vertical="center"/>
    </xf>
    <xf numFmtId="196" fontId="7" fillId="0" borderId="7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94" fontId="11" fillId="0" borderId="0" xfId="0" applyNumberFormat="1" applyFont="1" applyFill="1" applyBorder="1" applyAlignment="1">
      <alignment vertical="center"/>
    </xf>
    <xf numFmtId="196" fontId="11" fillId="0" borderId="0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87" fontId="11" fillId="2" borderId="4" xfId="0" applyNumberFormat="1" applyFont="1" applyFill="1" applyBorder="1" applyAlignment="1">
      <alignment vertical="center"/>
    </xf>
    <xf numFmtId="197" fontId="11" fillId="2" borderId="4" xfId="0" applyNumberFormat="1" applyFont="1" applyFill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97" fontId="7" fillId="0" borderId="0" xfId="0" applyNumberFormat="1" applyFont="1" applyBorder="1" applyAlignment="1">
      <alignment vertical="center"/>
    </xf>
    <xf numFmtId="187" fontId="7" fillId="2" borderId="0" xfId="0" applyNumberFormat="1" applyFont="1" applyFill="1" applyBorder="1" applyAlignment="1">
      <alignment vertical="center"/>
    </xf>
    <xf numFmtId="197" fontId="7" fillId="2" borderId="0" xfId="0" applyNumberFormat="1" applyFont="1" applyFill="1" applyBorder="1" applyAlignment="1">
      <alignment vertical="center"/>
    </xf>
    <xf numFmtId="187" fontId="11" fillId="0" borderId="0" xfId="0" applyNumberFormat="1" applyFont="1" applyBorder="1" applyAlignment="1">
      <alignment vertical="center"/>
    </xf>
    <xf numFmtId="197" fontId="11" fillId="0" borderId="0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87" fontId="11" fillId="0" borderId="4" xfId="0" applyNumberFormat="1" applyFont="1" applyBorder="1" applyAlignment="1">
      <alignment vertical="center"/>
    </xf>
    <xf numFmtId="197" fontId="11" fillId="0" borderId="4" xfId="0" applyNumberFormat="1" applyFont="1" applyBorder="1" applyAlignment="1">
      <alignment vertical="center"/>
    </xf>
    <xf numFmtId="187" fontId="11" fillId="2" borderId="0" xfId="0" applyNumberFormat="1" applyFont="1" applyFill="1" applyBorder="1" applyAlignment="1">
      <alignment vertical="center"/>
    </xf>
    <xf numFmtId="197" fontId="11" fillId="2" borderId="0" xfId="0" applyNumberFormat="1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187" fontId="11" fillId="3" borderId="4" xfId="0" applyNumberFormat="1" applyFont="1" applyFill="1" applyBorder="1" applyAlignment="1">
      <alignment vertical="center"/>
    </xf>
    <xf numFmtId="196" fontId="11" fillId="3" borderId="4" xfId="0" applyNumberFormat="1" applyFont="1" applyFill="1" applyBorder="1" applyAlignment="1">
      <alignment vertical="center"/>
    </xf>
    <xf numFmtId="197" fontId="11" fillId="3" borderId="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187" fontId="11" fillId="0" borderId="0" xfId="0" applyNumberFormat="1" applyFont="1" applyFill="1" applyBorder="1" applyAlignment="1">
      <alignment vertical="center"/>
    </xf>
    <xf numFmtId="197" fontId="11" fillId="0" borderId="0" xfId="0" applyNumberFormat="1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187" fontId="11" fillId="0" borderId="8" xfId="0" applyNumberFormat="1" applyFont="1" applyBorder="1" applyAlignment="1">
      <alignment vertical="center"/>
    </xf>
    <xf numFmtId="196" fontId="11" fillId="0" borderId="8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 wrapText="1"/>
    </xf>
    <xf numFmtId="180" fontId="5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80" fontId="5" fillId="0" borderId="9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80" fontId="6" fillId="0" borderId="1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194" fontId="11" fillId="0" borderId="2" xfId="0" applyNumberFormat="1" applyFont="1" applyBorder="1" applyAlignment="1">
      <alignment vertical="center"/>
    </xf>
    <xf numFmtId="197" fontId="11" fillId="0" borderId="2" xfId="0" applyNumberFormat="1" applyFont="1" applyBorder="1" applyAlignment="1">
      <alignment vertical="center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vertical="center"/>
    </xf>
    <xf numFmtId="180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65</xdr:row>
      <xdr:rowOff>285750</xdr:rowOff>
    </xdr:from>
    <xdr:to>
      <xdr:col>6</xdr:col>
      <xdr:colOff>0</xdr:colOff>
      <xdr:row>66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553075" y="8315325"/>
          <a:ext cx="2381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65</xdr:row>
      <xdr:rowOff>285750</xdr:rowOff>
    </xdr:from>
    <xdr:to>
      <xdr:col>10</xdr:col>
      <xdr:colOff>0</xdr:colOff>
      <xdr:row>66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943850" y="8315325"/>
          <a:ext cx="2381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65</xdr:row>
      <xdr:rowOff>285750</xdr:rowOff>
    </xdr:from>
    <xdr:to>
      <xdr:col>17</xdr:col>
      <xdr:colOff>247650</xdr:colOff>
      <xdr:row>66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5849600" y="8315325"/>
          <a:ext cx="2476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65</xdr:row>
      <xdr:rowOff>285750</xdr:rowOff>
    </xdr:from>
    <xdr:to>
      <xdr:col>22</xdr:col>
      <xdr:colOff>0</xdr:colOff>
      <xdr:row>66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8249900" y="8315325"/>
          <a:ext cx="2381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65</xdr:row>
      <xdr:rowOff>285750</xdr:rowOff>
    </xdr:from>
    <xdr:to>
      <xdr:col>30</xdr:col>
      <xdr:colOff>0</xdr:colOff>
      <xdr:row>66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6165175" y="8315325"/>
          <a:ext cx="2381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65</xdr:row>
      <xdr:rowOff>276225</xdr:rowOff>
    </xdr:from>
    <xdr:to>
      <xdr:col>34</xdr:col>
      <xdr:colOff>0</xdr:colOff>
      <xdr:row>66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28555950" y="8305800"/>
          <a:ext cx="2381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65</xdr:row>
      <xdr:rowOff>276225</xdr:rowOff>
    </xdr:from>
    <xdr:to>
      <xdr:col>41</xdr:col>
      <xdr:colOff>247650</xdr:colOff>
      <xdr:row>66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36461700" y="8305800"/>
          <a:ext cx="2476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65</xdr:row>
      <xdr:rowOff>285750</xdr:rowOff>
    </xdr:from>
    <xdr:to>
      <xdr:col>46</xdr:col>
      <xdr:colOff>0</xdr:colOff>
      <xdr:row>66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38862000" y="8315325"/>
          <a:ext cx="2381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07"/>
  <sheetViews>
    <sheetView zoomScaleSheetLayoutView="75" workbookViewId="0" topLeftCell="A1">
      <selection activeCell="A1" sqref="A1"/>
    </sheetView>
  </sheetViews>
  <sheetFormatPr defaultColWidth="11.421875" defaultRowHeight="13.5" customHeight="1"/>
  <cols>
    <col min="1" max="1" width="0.2890625" style="1" customWidth="1"/>
    <col min="2" max="2" width="50.7109375" style="20" customWidth="1"/>
    <col min="3" max="5" width="10.7109375" style="1" customWidth="1"/>
    <col min="6" max="6" width="3.7109375" style="1" customWidth="1"/>
    <col min="7" max="9" width="10.7109375" style="1" customWidth="1"/>
    <col min="10" max="10" width="3.7109375" style="1" customWidth="1"/>
    <col min="11" max="13" width="10.7109375" style="1" customWidth="1"/>
    <col min="14" max="14" width="50.7109375" style="1" customWidth="1"/>
    <col min="15" max="17" width="10.7109375" style="1" customWidth="1"/>
    <col min="18" max="18" width="3.7109375" style="1" customWidth="1"/>
    <col min="19" max="21" width="10.7109375" style="1" customWidth="1"/>
    <col min="22" max="22" width="3.7109375" style="1" customWidth="1"/>
    <col min="23" max="25" width="10.7109375" style="1" customWidth="1"/>
    <col min="26" max="26" width="50.7109375" style="1" customWidth="1"/>
    <col min="27" max="29" width="10.7109375" style="1" customWidth="1"/>
    <col min="30" max="30" width="3.7109375" style="1" customWidth="1"/>
    <col min="31" max="33" width="10.7109375" style="1" customWidth="1"/>
    <col min="34" max="34" width="3.7109375" style="1" customWidth="1"/>
    <col min="35" max="37" width="10.7109375" style="1" customWidth="1"/>
    <col min="38" max="38" width="50.7109375" style="1" customWidth="1"/>
    <col min="39" max="41" width="10.7109375" style="1" customWidth="1"/>
    <col min="42" max="42" width="3.7109375" style="1" customWidth="1"/>
    <col min="43" max="45" width="10.7109375" style="1" customWidth="1"/>
    <col min="46" max="46" width="3.7109375" style="1" customWidth="1"/>
    <col min="47" max="49" width="10.7109375" style="1" customWidth="1"/>
    <col min="50" max="50" width="53.00390625" style="1" customWidth="1"/>
    <col min="51" max="53" width="16.28125" style="1" customWidth="1"/>
    <col min="54" max="54" width="4.7109375" style="1" customWidth="1"/>
    <col min="55" max="57" width="16.28125" style="1" customWidth="1"/>
    <col min="58" max="58" width="53.00390625" style="1" customWidth="1"/>
    <col min="59" max="61" width="16.28125" style="1" customWidth="1"/>
    <col min="62" max="62" width="4.7109375" style="1" customWidth="1"/>
    <col min="63" max="65" width="16.28125" style="1" customWidth="1"/>
    <col min="66" max="16384" width="7.28125" style="26" customWidth="1"/>
  </cols>
  <sheetData>
    <row r="1" spans="2:13" ht="15" customHeight="1"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65" s="129" customFormat="1" ht="22.5" customHeight="1">
      <c r="A2" s="119"/>
      <c r="B2" s="119" t="s">
        <v>0</v>
      </c>
      <c r="C2" s="127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19" t="s">
        <v>0</v>
      </c>
      <c r="O2" s="128"/>
      <c r="P2" s="128"/>
      <c r="Q2" s="128"/>
      <c r="R2" s="128"/>
      <c r="S2" s="119"/>
      <c r="T2" s="119"/>
      <c r="U2" s="119"/>
      <c r="V2" s="119"/>
      <c r="W2" s="127"/>
      <c r="X2" s="128"/>
      <c r="Y2" s="128"/>
      <c r="Z2" s="119" t="s">
        <v>0</v>
      </c>
      <c r="AA2" s="128"/>
      <c r="AB2" s="128"/>
      <c r="AC2" s="128"/>
      <c r="AD2" s="128"/>
      <c r="AE2" s="128"/>
      <c r="AF2" s="128"/>
      <c r="AG2" s="128"/>
      <c r="AH2" s="128"/>
      <c r="AI2" s="119"/>
      <c r="AJ2" s="119"/>
      <c r="AK2" s="119"/>
      <c r="AL2" s="119" t="s">
        <v>0</v>
      </c>
      <c r="AM2" s="128"/>
      <c r="AN2" s="128"/>
      <c r="AO2" s="128"/>
      <c r="AP2" s="128"/>
      <c r="AQ2" s="127"/>
      <c r="AR2" s="128"/>
      <c r="AS2" s="128"/>
      <c r="AT2" s="128"/>
      <c r="AU2" s="128"/>
      <c r="AV2" s="128"/>
      <c r="AW2" s="128"/>
      <c r="AX2" s="119" t="s">
        <v>0</v>
      </c>
      <c r="AY2" s="119"/>
      <c r="AZ2" s="119"/>
      <c r="BA2" s="119"/>
      <c r="BB2" s="119"/>
      <c r="BC2" s="128"/>
      <c r="BD2" s="128"/>
      <c r="BE2" s="128"/>
      <c r="BF2" s="119" t="s">
        <v>0</v>
      </c>
      <c r="BG2" s="119"/>
      <c r="BH2" s="119"/>
      <c r="BI2" s="119"/>
      <c r="BJ2" s="119"/>
      <c r="BK2" s="119"/>
      <c r="BL2" s="119"/>
      <c r="BM2" s="119"/>
    </row>
    <row r="3" spans="1:65" s="132" customFormat="1" ht="16.5" customHeight="1">
      <c r="A3" s="121"/>
      <c r="B3" s="121" t="s">
        <v>150</v>
      </c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21" t="str">
        <f>+B3</f>
        <v>Al 31 de Enero de 2003</v>
      </c>
      <c r="O3" s="131"/>
      <c r="P3" s="131"/>
      <c r="Q3" s="131"/>
      <c r="R3" s="131"/>
      <c r="S3" s="121"/>
      <c r="T3" s="121"/>
      <c r="U3" s="121"/>
      <c r="V3" s="121"/>
      <c r="W3" s="130"/>
      <c r="X3" s="131"/>
      <c r="Y3" s="131"/>
      <c r="Z3" s="121" t="str">
        <f>+B3</f>
        <v>Al 31 de Enero de 2003</v>
      </c>
      <c r="AA3" s="131"/>
      <c r="AB3" s="131"/>
      <c r="AC3" s="131"/>
      <c r="AD3" s="131"/>
      <c r="AE3" s="131"/>
      <c r="AF3" s="131"/>
      <c r="AG3" s="131"/>
      <c r="AH3" s="131"/>
      <c r="AI3" s="121"/>
      <c r="AJ3" s="121"/>
      <c r="AK3" s="121"/>
      <c r="AL3" s="121" t="str">
        <f>+B3</f>
        <v>Al 31 de Enero de 2003</v>
      </c>
      <c r="AM3" s="131"/>
      <c r="AN3" s="131"/>
      <c r="AO3" s="131"/>
      <c r="AP3" s="131"/>
      <c r="AQ3" s="130"/>
      <c r="AR3" s="131"/>
      <c r="AS3" s="131"/>
      <c r="AT3" s="131"/>
      <c r="AU3" s="131"/>
      <c r="AV3" s="131"/>
      <c r="AW3" s="131"/>
      <c r="AX3" s="121" t="str">
        <f>+B3</f>
        <v>Al 31 de Enero de 2003</v>
      </c>
      <c r="AY3" s="121"/>
      <c r="AZ3" s="121"/>
      <c r="BA3" s="121"/>
      <c r="BB3" s="121"/>
      <c r="BC3" s="131"/>
      <c r="BD3" s="131"/>
      <c r="BE3" s="131"/>
      <c r="BF3" s="121" t="str">
        <f>+B3</f>
        <v>Al 31 de Enero de 2003</v>
      </c>
      <c r="BG3" s="121"/>
      <c r="BH3" s="121"/>
      <c r="BI3" s="121"/>
      <c r="BJ3" s="121"/>
      <c r="BK3" s="121"/>
      <c r="BL3" s="121"/>
      <c r="BM3" s="121"/>
    </row>
    <row r="4" spans="1:65" s="134" customFormat="1" ht="16.5" customHeight="1">
      <c r="A4" s="123"/>
      <c r="B4" s="123" t="s">
        <v>1</v>
      </c>
      <c r="C4" s="12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23" t="s">
        <v>1</v>
      </c>
      <c r="O4" s="133"/>
      <c r="P4" s="133"/>
      <c r="Q4" s="133"/>
      <c r="R4" s="133"/>
      <c r="S4" s="123"/>
      <c r="T4" s="123"/>
      <c r="U4" s="123"/>
      <c r="V4" s="123"/>
      <c r="W4" s="123"/>
      <c r="X4" s="133"/>
      <c r="Y4" s="133"/>
      <c r="Z4" s="123" t="s">
        <v>1</v>
      </c>
      <c r="AA4" s="133"/>
      <c r="AB4" s="133"/>
      <c r="AC4" s="133"/>
      <c r="AD4" s="133"/>
      <c r="AE4" s="133"/>
      <c r="AF4" s="133"/>
      <c r="AG4" s="133"/>
      <c r="AH4" s="133"/>
      <c r="AI4" s="123"/>
      <c r="AJ4" s="123"/>
      <c r="AK4" s="123"/>
      <c r="AL4" s="123" t="s">
        <v>1</v>
      </c>
      <c r="AM4" s="133"/>
      <c r="AN4" s="133"/>
      <c r="AO4" s="133"/>
      <c r="AP4" s="133"/>
      <c r="AQ4" s="123"/>
      <c r="AR4" s="133"/>
      <c r="AS4" s="133"/>
      <c r="AT4" s="133"/>
      <c r="AU4" s="133"/>
      <c r="AV4" s="133"/>
      <c r="AW4" s="133"/>
      <c r="AX4" s="123" t="s">
        <v>1</v>
      </c>
      <c r="AY4" s="123"/>
      <c r="AZ4" s="123"/>
      <c r="BA4" s="123"/>
      <c r="BB4" s="123"/>
      <c r="BC4" s="133"/>
      <c r="BD4" s="133"/>
      <c r="BE4" s="133"/>
      <c r="BF4" s="123" t="s">
        <v>1</v>
      </c>
      <c r="BG4" s="123"/>
      <c r="BH4" s="123"/>
      <c r="BI4" s="123"/>
      <c r="BJ4" s="123"/>
      <c r="BK4" s="123"/>
      <c r="BL4" s="123"/>
      <c r="BM4" s="123"/>
    </row>
    <row r="5" spans="1:65" s="5" customFormat="1" ht="13.5" customHeight="1" thickBot="1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65" s="7" customFormat="1" ht="24.75" customHeight="1">
      <c r="A6" s="6"/>
      <c r="B6" s="155" t="s">
        <v>2</v>
      </c>
      <c r="C6" s="152" t="s">
        <v>3</v>
      </c>
      <c r="D6" s="152"/>
      <c r="E6" s="152"/>
      <c r="F6" s="95"/>
      <c r="G6" s="152" t="s">
        <v>4</v>
      </c>
      <c r="H6" s="152"/>
      <c r="I6" s="152"/>
      <c r="J6" s="95"/>
      <c r="K6" s="152" t="s">
        <v>5</v>
      </c>
      <c r="L6" s="152"/>
      <c r="M6" s="152"/>
      <c r="N6" s="155" t="s">
        <v>2</v>
      </c>
      <c r="O6" s="152" t="s">
        <v>6</v>
      </c>
      <c r="P6" s="152"/>
      <c r="Q6" s="152"/>
      <c r="R6" s="95"/>
      <c r="S6" s="152" t="s">
        <v>7</v>
      </c>
      <c r="T6" s="152"/>
      <c r="U6" s="152"/>
      <c r="V6" s="95"/>
      <c r="W6" s="154" t="s">
        <v>8</v>
      </c>
      <c r="X6" s="154"/>
      <c r="Y6" s="154"/>
      <c r="Z6" s="155" t="s">
        <v>2</v>
      </c>
      <c r="AA6" s="152" t="s">
        <v>9</v>
      </c>
      <c r="AB6" s="152"/>
      <c r="AC6" s="152"/>
      <c r="AD6" s="95"/>
      <c r="AE6" s="152" t="s">
        <v>10</v>
      </c>
      <c r="AF6" s="152"/>
      <c r="AG6" s="152"/>
      <c r="AH6" s="95"/>
      <c r="AI6" s="152" t="s">
        <v>11</v>
      </c>
      <c r="AJ6" s="152"/>
      <c r="AK6" s="152"/>
      <c r="AL6" s="155" t="s">
        <v>2</v>
      </c>
      <c r="AM6" s="152" t="s">
        <v>12</v>
      </c>
      <c r="AN6" s="152"/>
      <c r="AO6" s="152"/>
      <c r="AP6" s="95"/>
      <c r="AQ6" s="158" t="s">
        <v>13</v>
      </c>
      <c r="AR6" s="158"/>
      <c r="AS6" s="158"/>
      <c r="AT6" s="98"/>
      <c r="AU6" s="153" t="s">
        <v>14</v>
      </c>
      <c r="AV6" s="153"/>
      <c r="AW6" s="153"/>
      <c r="AX6" s="155" t="s">
        <v>2</v>
      </c>
      <c r="AY6" s="152" t="s">
        <v>15</v>
      </c>
      <c r="AZ6" s="152"/>
      <c r="BA6" s="152"/>
      <c r="BB6" s="95"/>
      <c r="BC6" s="154" t="s">
        <v>16</v>
      </c>
      <c r="BD6" s="154"/>
      <c r="BE6" s="154"/>
      <c r="BF6" s="155" t="s">
        <v>2</v>
      </c>
      <c r="BG6" s="152" t="s">
        <v>17</v>
      </c>
      <c r="BH6" s="152"/>
      <c r="BI6" s="152"/>
      <c r="BJ6" s="95"/>
      <c r="BK6" s="154" t="s">
        <v>18</v>
      </c>
      <c r="BL6" s="154"/>
      <c r="BM6" s="154"/>
    </row>
    <row r="7" spans="2:65" s="7" customFormat="1" ht="12.75" customHeight="1">
      <c r="B7" s="156"/>
      <c r="C7" s="96" t="s">
        <v>19</v>
      </c>
      <c r="D7" s="96" t="s">
        <v>20</v>
      </c>
      <c r="E7" s="96" t="s">
        <v>21</v>
      </c>
      <c r="F7" s="97"/>
      <c r="G7" s="96" t="s">
        <v>19</v>
      </c>
      <c r="H7" s="96" t="s">
        <v>20</v>
      </c>
      <c r="I7" s="96" t="s">
        <v>21</v>
      </c>
      <c r="J7" s="97"/>
      <c r="K7" s="96" t="s">
        <v>19</v>
      </c>
      <c r="L7" s="96" t="s">
        <v>20</v>
      </c>
      <c r="M7" s="96" t="s">
        <v>21</v>
      </c>
      <c r="N7" s="156"/>
      <c r="O7" s="96" t="s">
        <v>19</v>
      </c>
      <c r="P7" s="96" t="s">
        <v>20</v>
      </c>
      <c r="Q7" s="96" t="s">
        <v>21</v>
      </c>
      <c r="R7" s="97"/>
      <c r="S7" s="96" t="s">
        <v>19</v>
      </c>
      <c r="T7" s="96" t="s">
        <v>20</v>
      </c>
      <c r="U7" s="96" t="s">
        <v>21</v>
      </c>
      <c r="V7" s="97"/>
      <c r="W7" s="96" t="s">
        <v>19</v>
      </c>
      <c r="X7" s="96" t="s">
        <v>20</v>
      </c>
      <c r="Y7" s="96" t="s">
        <v>21</v>
      </c>
      <c r="Z7" s="156"/>
      <c r="AA7" s="96" t="s">
        <v>19</v>
      </c>
      <c r="AB7" s="96" t="s">
        <v>20</v>
      </c>
      <c r="AC7" s="96" t="s">
        <v>21</v>
      </c>
      <c r="AD7" s="97"/>
      <c r="AE7" s="96" t="s">
        <v>19</v>
      </c>
      <c r="AF7" s="96" t="s">
        <v>20</v>
      </c>
      <c r="AG7" s="96" t="s">
        <v>21</v>
      </c>
      <c r="AH7" s="97"/>
      <c r="AI7" s="96" t="s">
        <v>19</v>
      </c>
      <c r="AJ7" s="96" t="s">
        <v>20</v>
      </c>
      <c r="AK7" s="96" t="s">
        <v>21</v>
      </c>
      <c r="AL7" s="156"/>
      <c r="AM7" s="96" t="s">
        <v>19</v>
      </c>
      <c r="AN7" s="96" t="s">
        <v>20</v>
      </c>
      <c r="AO7" s="96" t="s">
        <v>21</v>
      </c>
      <c r="AP7" s="97"/>
      <c r="AQ7" s="96" t="s">
        <v>19</v>
      </c>
      <c r="AR7" s="96" t="s">
        <v>20</v>
      </c>
      <c r="AS7" s="96" t="s">
        <v>21</v>
      </c>
      <c r="AT7" s="97"/>
      <c r="AU7" s="96" t="s">
        <v>19</v>
      </c>
      <c r="AV7" s="96" t="s">
        <v>20</v>
      </c>
      <c r="AW7" s="96" t="s">
        <v>21</v>
      </c>
      <c r="AX7" s="156"/>
      <c r="AY7" s="96" t="s">
        <v>19</v>
      </c>
      <c r="AZ7" s="96" t="s">
        <v>20</v>
      </c>
      <c r="BA7" s="96" t="s">
        <v>21</v>
      </c>
      <c r="BB7" s="97"/>
      <c r="BC7" s="96" t="s">
        <v>19</v>
      </c>
      <c r="BD7" s="96" t="s">
        <v>20</v>
      </c>
      <c r="BE7" s="96" t="s">
        <v>21</v>
      </c>
      <c r="BF7" s="156"/>
      <c r="BG7" s="96" t="s">
        <v>19</v>
      </c>
      <c r="BH7" s="96" t="s">
        <v>20</v>
      </c>
      <c r="BI7" s="96" t="s">
        <v>21</v>
      </c>
      <c r="BJ7" s="97"/>
      <c r="BK7" s="96" t="s">
        <v>19</v>
      </c>
      <c r="BL7" s="96" t="s">
        <v>20</v>
      </c>
      <c r="BM7" s="96" t="s">
        <v>21</v>
      </c>
    </row>
    <row r="8" spans="2:65" s="8" customFormat="1" ht="3.7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s="34" customFormat="1" ht="9.75" customHeight="1">
      <c r="A9" s="71"/>
      <c r="B9" s="30" t="s">
        <v>22</v>
      </c>
      <c r="C9" s="72">
        <v>8567.228</v>
      </c>
      <c r="D9" s="72">
        <v>77780.835</v>
      </c>
      <c r="E9" s="72">
        <v>86348.063</v>
      </c>
      <c r="F9" s="72"/>
      <c r="G9" s="72">
        <v>844.547</v>
      </c>
      <c r="H9" s="72">
        <v>1189.021</v>
      </c>
      <c r="I9" s="72">
        <v>2033.568</v>
      </c>
      <c r="J9" s="72"/>
      <c r="K9" s="72">
        <v>6707.944</v>
      </c>
      <c r="L9" s="72">
        <v>29169.88</v>
      </c>
      <c r="M9" s="72">
        <v>35877.824</v>
      </c>
      <c r="N9" s="30" t="s">
        <v>22</v>
      </c>
      <c r="O9" s="72">
        <v>3934.866</v>
      </c>
      <c r="P9" s="72">
        <v>4906.44</v>
      </c>
      <c r="Q9" s="72">
        <v>8841.306</v>
      </c>
      <c r="R9" s="72"/>
      <c r="S9" s="72">
        <v>4075.853</v>
      </c>
      <c r="T9" s="72">
        <v>34815.267</v>
      </c>
      <c r="U9" s="72">
        <v>38891.12</v>
      </c>
      <c r="V9" s="72"/>
      <c r="W9" s="72">
        <v>7139.431</v>
      </c>
      <c r="X9" s="72">
        <v>12186.778</v>
      </c>
      <c r="Y9" s="72">
        <v>19326.209</v>
      </c>
      <c r="Z9" s="30" t="s">
        <v>22</v>
      </c>
      <c r="AA9" s="72">
        <v>3442.657</v>
      </c>
      <c r="AB9" s="72">
        <v>4998.913</v>
      </c>
      <c r="AC9" s="72">
        <v>8441.57</v>
      </c>
      <c r="AD9" s="72"/>
      <c r="AE9" s="72">
        <v>2624.442</v>
      </c>
      <c r="AF9" s="72">
        <v>7611.575</v>
      </c>
      <c r="AG9" s="72">
        <v>10236.017</v>
      </c>
      <c r="AH9" s="72"/>
      <c r="AI9" s="72">
        <v>1112.05</v>
      </c>
      <c r="AJ9" s="72">
        <v>1328.282</v>
      </c>
      <c r="AK9" s="72">
        <v>2440.332</v>
      </c>
      <c r="AL9" s="30" t="s">
        <v>22</v>
      </c>
      <c r="AM9" s="72">
        <v>17044.694</v>
      </c>
      <c r="AN9" s="72">
        <v>99812.053</v>
      </c>
      <c r="AO9" s="72">
        <v>116856.747</v>
      </c>
      <c r="AP9" s="72"/>
      <c r="AQ9" s="72">
        <v>10427.203</v>
      </c>
      <c r="AR9" s="72">
        <v>21735.16</v>
      </c>
      <c r="AS9" s="72">
        <v>32162.363</v>
      </c>
      <c r="AT9" s="72"/>
      <c r="AU9" s="72">
        <v>6483.493</v>
      </c>
      <c r="AV9" s="72">
        <v>29973.583</v>
      </c>
      <c r="AW9" s="72">
        <v>36457.076</v>
      </c>
      <c r="AX9" s="30" t="s">
        <v>22</v>
      </c>
      <c r="AY9" s="33">
        <v>10571.953</v>
      </c>
      <c r="AZ9" s="33">
        <v>32978.147</v>
      </c>
      <c r="BA9" s="33">
        <v>43550.1</v>
      </c>
      <c r="BB9" s="33"/>
      <c r="BC9" s="33">
        <v>82976.361</v>
      </c>
      <c r="BD9" s="33">
        <v>358485.934</v>
      </c>
      <c r="BE9" s="73">
        <v>441462.295</v>
      </c>
      <c r="BF9" s="30" t="s">
        <v>22</v>
      </c>
      <c r="BG9" s="33">
        <v>733.481</v>
      </c>
      <c r="BH9" s="33">
        <v>8239.063</v>
      </c>
      <c r="BI9" s="33">
        <v>8972.544</v>
      </c>
      <c r="BJ9" s="33"/>
      <c r="BK9" s="33">
        <v>83709.842</v>
      </c>
      <c r="BL9" s="33">
        <v>366724.997</v>
      </c>
      <c r="BM9" s="73">
        <v>450434.839</v>
      </c>
    </row>
    <row r="10" spans="2:65" s="34" customFormat="1" ht="9.75" customHeight="1">
      <c r="B10" s="35" t="s">
        <v>23</v>
      </c>
      <c r="C10" s="74">
        <v>2376.009</v>
      </c>
      <c r="D10" s="74">
        <v>3091.329</v>
      </c>
      <c r="E10" s="74">
        <v>5467.338</v>
      </c>
      <c r="F10" s="74"/>
      <c r="G10" s="74">
        <v>117.683</v>
      </c>
      <c r="H10" s="74">
        <v>252.158</v>
      </c>
      <c r="I10" s="74">
        <v>369.841</v>
      </c>
      <c r="J10" s="74"/>
      <c r="K10" s="74">
        <v>1461.421</v>
      </c>
      <c r="L10" s="74">
        <v>1613.872</v>
      </c>
      <c r="M10" s="74">
        <v>3075.293</v>
      </c>
      <c r="N10" s="35" t="s">
        <v>23</v>
      </c>
      <c r="O10" s="74">
        <v>607.298</v>
      </c>
      <c r="P10" s="74">
        <v>400.047</v>
      </c>
      <c r="Q10" s="74">
        <v>1007.345</v>
      </c>
      <c r="R10" s="74"/>
      <c r="S10" s="74">
        <v>588.62</v>
      </c>
      <c r="T10" s="74">
        <v>818.127</v>
      </c>
      <c r="U10" s="74">
        <v>1406.747</v>
      </c>
      <c r="V10" s="74"/>
      <c r="W10" s="74">
        <v>853.448</v>
      </c>
      <c r="X10" s="74">
        <v>692.253</v>
      </c>
      <c r="Y10" s="74">
        <v>1545.701</v>
      </c>
      <c r="Z10" s="35" t="s">
        <v>23</v>
      </c>
      <c r="AA10" s="74">
        <v>319.026</v>
      </c>
      <c r="AB10" s="74">
        <v>646.083</v>
      </c>
      <c r="AC10" s="74">
        <v>965.109</v>
      </c>
      <c r="AD10" s="74"/>
      <c r="AE10" s="74">
        <v>666.475</v>
      </c>
      <c r="AF10" s="74">
        <v>1141.167</v>
      </c>
      <c r="AG10" s="74">
        <v>1807.642</v>
      </c>
      <c r="AH10" s="74"/>
      <c r="AI10" s="74">
        <v>257.9</v>
      </c>
      <c r="AJ10" s="74">
        <v>352.361</v>
      </c>
      <c r="AK10" s="74">
        <v>610.261</v>
      </c>
      <c r="AL10" s="35" t="s">
        <v>23</v>
      </c>
      <c r="AM10" s="74">
        <v>2451.149</v>
      </c>
      <c r="AN10" s="74">
        <v>2527.339</v>
      </c>
      <c r="AO10" s="74">
        <v>4978.488</v>
      </c>
      <c r="AP10" s="74"/>
      <c r="AQ10" s="74">
        <v>960.716</v>
      </c>
      <c r="AR10" s="74">
        <v>1470.945</v>
      </c>
      <c r="AS10" s="74">
        <v>2431.661</v>
      </c>
      <c r="AT10" s="74"/>
      <c r="AU10" s="74">
        <v>504.025</v>
      </c>
      <c r="AV10" s="74">
        <v>1222.065</v>
      </c>
      <c r="AW10" s="74">
        <v>1726.09</v>
      </c>
      <c r="AX10" s="35" t="s">
        <v>23</v>
      </c>
      <c r="AY10" s="38">
        <v>2685.789</v>
      </c>
      <c r="AZ10" s="38">
        <v>3647.577</v>
      </c>
      <c r="BA10" s="38">
        <v>6333.366</v>
      </c>
      <c r="BB10" s="38"/>
      <c r="BC10" s="38">
        <v>13849.559</v>
      </c>
      <c r="BD10" s="38">
        <v>17875.323</v>
      </c>
      <c r="BE10" s="75">
        <v>31724.882</v>
      </c>
      <c r="BF10" s="35" t="s">
        <v>23</v>
      </c>
      <c r="BG10" s="38">
        <v>525.269</v>
      </c>
      <c r="BH10" s="38">
        <v>301.677</v>
      </c>
      <c r="BI10" s="38">
        <v>826.946</v>
      </c>
      <c r="BJ10" s="38"/>
      <c r="BK10" s="38">
        <v>14374.828</v>
      </c>
      <c r="BL10" s="38">
        <v>18177</v>
      </c>
      <c r="BM10" s="75">
        <v>32551.828</v>
      </c>
    </row>
    <row r="11" spans="2:65" s="34" customFormat="1" ht="9.75" customHeight="1">
      <c r="B11" s="35" t="s">
        <v>24</v>
      </c>
      <c r="C11" s="74">
        <v>6122.278</v>
      </c>
      <c r="D11" s="74">
        <v>65067.605</v>
      </c>
      <c r="E11" s="74">
        <v>71189.883</v>
      </c>
      <c r="F11" s="74"/>
      <c r="G11" s="74">
        <v>726.188</v>
      </c>
      <c r="H11" s="74">
        <v>936.863</v>
      </c>
      <c r="I11" s="74">
        <v>1663.051</v>
      </c>
      <c r="J11" s="74"/>
      <c r="K11" s="74">
        <v>5239.238</v>
      </c>
      <c r="L11" s="74">
        <v>27556.008</v>
      </c>
      <c r="M11" s="74">
        <v>32795.246</v>
      </c>
      <c r="N11" s="35" t="s">
        <v>24</v>
      </c>
      <c r="O11" s="74">
        <v>3324.211</v>
      </c>
      <c r="P11" s="74">
        <v>4484.218</v>
      </c>
      <c r="Q11" s="74">
        <v>7808.429</v>
      </c>
      <c r="R11" s="74"/>
      <c r="S11" s="74">
        <v>3483.802</v>
      </c>
      <c r="T11" s="74">
        <v>33973.1</v>
      </c>
      <c r="U11" s="74">
        <v>37456.902</v>
      </c>
      <c r="V11" s="74"/>
      <c r="W11" s="74">
        <v>6276.387</v>
      </c>
      <c r="X11" s="74">
        <v>11493.654</v>
      </c>
      <c r="Y11" s="74">
        <v>17770.041</v>
      </c>
      <c r="Z11" s="35" t="s">
        <v>24</v>
      </c>
      <c r="AA11" s="74">
        <v>3119.058</v>
      </c>
      <c r="AB11" s="74">
        <v>4341.56</v>
      </c>
      <c r="AC11" s="74">
        <v>7460.618</v>
      </c>
      <c r="AD11" s="74"/>
      <c r="AE11" s="74">
        <v>1946.067</v>
      </c>
      <c r="AF11" s="74">
        <v>3234.241</v>
      </c>
      <c r="AG11" s="74">
        <v>5180.308</v>
      </c>
      <c r="AH11" s="74"/>
      <c r="AI11" s="74">
        <v>850.488</v>
      </c>
      <c r="AJ11" s="74">
        <v>975.921</v>
      </c>
      <c r="AK11" s="74">
        <v>1826.409</v>
      </c>
      <c r="AL11" s="35" t="s">
        <v>24</v>
      </c>
      <c r="AM11" s="74">
        <v>13900.194</v>
      </c>
      <c r="AN11" s="74">
        <v>41137.181</v>
      </c>
      <c r="AO11" s="74">
        <v>55037.375</v>
      </c>
      <c r="AP11" s="74"/>
      <c r="AQ11" s="74">
        <v>9456.325</v>
      </c>
      <c r="AR11" s="74">
        <v>9511.946</v>
      </c>
      <c r="AS11" s="74">
        <v>18968.271</v>
      </c>
      <c r="AT11" s="74"/>
      <c r="AU11" s="74">
        <v>5970.599</v>
      </c>
      <c r="AV11" s="74">
        <v>17244.352</v>
      </c>
      <c r="AW11" s="74">
        <v>23214.951</v>
      </c>
      <c r="AX11" s="35" t="s">
        <v>24</v>
      </c>
      <c r="AY11" s="38">
        <v>7720.868</v>
      </c>
      <c r="AZ11" s="38">
        <v>29318.034</v>
      </c>
      <c r="BA11" s="38">
        <v>37038.902</v>
      </c>
      <c r="BB11" s="38"/>
      <c r="BC11" s="38">
        <v>68135.703</v>
      </c>
      <c r="BD11" s="38">
        <v>249274.683</v>
      </c>
      <c r="BE11" s="75">
        <v>317410.386</v>
      </c>
      <c r="BF11" s="35" t="s">
        <v>24</v>
      </c>
      <c r="BG11" s="38">
        <v>203.895</v>
      </c>
      <c r="BH11" s="38">
        <v>7846.428</v>
      </c>
      <c r="BI11" s="38">
        <v>8050.323</v>
      </c>
      <c r="BJ11" s="38"/>
      <c r="BK11" s="38">
        <v>68339.598</v>
      </c>
      <c r="BL11" s="38">
        <v>257121.111</v>
      </c>
      <c r="BM11" s="75">
        <v>325460.709</v>
      </c>
    </row>
    <row r="12" spans="1:65" s="34" customFormat="1" ht="9.75" customHeight="1">
      <c r="A12" s="43"/>
      <c r="B12" s="43" t="s">
        <v>25</v>
      </c>
      <c r="C12" s="76">
        <v>68.941</v>
      </c>
      <c r="D12" s="76">
        <v>9621.901</v>
      </c>
      <c r="E12" s="76">
        <v>9690.842</v>
      </c>
      <c r="F12" s="76"/>
      <c r="G12" s="76">
        <v>0.676</v>
      </c>
      <c r="H12" s="76">
        <v>0</v>
      </c>
      <c r="I12" s="76">
        <v>0.676</v>
      </c>
      <c r="J12" s="76"/>
      <c r="K12" s="76">
        <v>7.285</v>
      </c>
      <c r="L12" s="76">
        <v>0</v>
      </c>
      <c r="M12" s="76">
        <v>7.285</v>
      </c>
      <c r="N12" s="43" t="s">
        <v>25</v>
      </c>
      <c r="O12" s="76">
        <v>3.357</v>
      </c>
      <c r="P12" s="76">
        <v>22.175</v>
      </c>
      <c r="Q12" s="76">
        <v>25.532</v>
      </c>
      <c r="R12" s="76"/>
      <c r="S12" s="76">
        <v>3.431</v>
      </c>
      <c r="T12" s="76">
        <v>24.04</v>
      </c>
      <c r="U12" s="76">
        <v>27.471</v>
      </c>
      <c r="V12" s="76"/>
      <c r="W12" s="76">
        <v>9.596</v>
      </c>
      <c r="X12" s="76">
        <v>0.871</v>
      </c>
      <c r="Y12" s="76">
        <v>10.467</v>
      </c>
      <c r="Z12" s="43" t="s">
        <v>25</v>
      </c>
      <c r="AA12" s="76">
        <v>4.573</v>
      </c>
      <c r="AB12" s="76">
        <v>11.27</v>
      </c>
      <c r="AC12" s="76">
        <v>15.843</v>
      </c>
      <c r="AD12" s="76"/>
      <c r="AE12" s="76">
        <v>11.9</v>
      </c>
      <c r="AF12" s="76">
        <v>3236.167</v>
      </c>
      <c r="AG12" s="76">
        <v>3248.067</v>
      </c>
      <c r="AH12" s="76"/>
      <c r="AI12" s="76">
        <v>3.662</v>
      </c>
      <c r="AJ12" s="76">
        <v>0</v>
      </c>
      <c r="AK12" s="76">
        <v>3.662</v>
      </c>
      <c r="AL12" s="43" t="s">
        <v>25</v>
      </c>
      <c r="AM12" s="76">
        <v>693.351</v>
      </c>
      <c r="AN12" s="76">
        <v>56147.533</v>
      </c>
      <c r="AO12" s="76">
        <v>56840.884</v>
      </c>
      <c r="AP12" s="76"/>
      <c r="AQ12" s="76">
        <v>10.162</v>
      </c>
      <c r="AR12" s="76">
        <v>10752.269</v>
      </c>
      <c r="AS12" s="76">
        <v>10762.431</v>
      </c>
      <c r="AT12" s="76"/>
      <c r="AU12" s="76">
        <v>8.869</v>
      </c>
      <c r="AV12" s="76">
        <v>11507.166</v>
      </c>
      <c r="AW12" s="76">
        <v>11516.035</v>
      </c>
      <c r="AX12" s="43" t="s">
        <v>25</v>
      </c>
      <c r="AY12" s="46">
        <v>165.296</v>
      </c>
      <c r="AZ12" s="46">
        <v>12.536</v>
      </c>
      <c r="BA12" s="46">
        <v>177.832</v>
      </c>
      <c r="BB12" s="46"/>
      <c r="BC12" s="46">
        <v>991.099</v>
      </c>
      <c r="BD12" s="46">
        <v>91335.928</v>
      </c>
      <c r="BE12" s="77">
        <v>92327.027</v>
      </c>
      <c r="BF12" s="43" t="s">
        <v>25</v>
      </c>
      <c r="BG12" s="46">
        <v>4.317</v>
      </c>
      <c r="BH12" s="46">
        <v>90.958</v>
      </c>
      <c r="BI12" s="46">
        <v>95.275</v>
      </c>
      <c r="BJ12" s="46"/>
      <c r="BK12" s="46">
        <v>995.416</v>
      </c>
      <c r="BL12" s="46">
        <v>91426.886</v>
      </c>
      <c r="BM12" s="77">
        <v>92422.302</v>
      </c>
    </row>
    <row r="13" spans="2:65" s="34" customFormat="1" ht="3.75" customHeight="1">
      <c r="B13" s="35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35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35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35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35"/>
      <c r="AY13" s="38"/>
      <c r="AZ13" s="38"/>
      <c r="BA13" s="38"/>
      <c r="BB13" s="38"/>
      <c r="BC13" s="38"/>
      <c r="BD13" s="38"/>
      <c r="BE13" s="75"/>
      <c r="BF13" s="35"/>
      <c r="BG13" s="38"/>
      <c r="BH13" s="38"/>
      <c r="BI13" s="38"/>
      <c r="BJ13" s="38"/>
      <c r="BK13" s="38"/>
      <c r="BL13" s="38"/>
      <c r="BM13" s="75"/>
    </row>
    <row r="14" spans="2:65" s="34" customFormat="1" ht="9.75" customHeight="1">
      <c r="B14" s="39" t="s">
        <v>26</v>
      </c>
      <c r="C14" s="78">
        <v>0</v>
      </c>
      <c r="D14" s="78">
        <v>0</v>
      </c>
      <c r="E14" s="78">
        <v>0</v>
      </c>
      <c r="F14" s="78"/>
      <c r="G14" s="78">
        <v>0</v>
      </c>
      <c r="H14" s="78">
        <v>0</v>
      </c>
      <c r="I14" s="78">
        <v>0</v>
      </c>
      <c r="J14" s="78"/>
      <c r="K14" s="78">
        <v>0</v>
      </c>
      <c r="L14" s="78">
        <v>0</v>
      </c>
      <c r="M14" s="78">
        <v>0</v>
      </c>
      <c r="N14" s="39" t="s">
        <v>26</v>
      </c>
      <c r="O14" s="78">
        <v>0</v>
      </c>
      <c r="P14" s="78">
        <v>0</v>
      </c>
      <c r="Q14" s="78">
        <v>0</v>
      </c>
      <c r="R14" s="78"/>
      <c r="S14" s="78">
        <v>0</v>
      </c>
      <c r="T14" s="78">
        <v>0</v>
      </c>
      <c r="U14" s="78">
        <v>0</v>
      </c>
      <c r="V14" s="78"/>
      <c r="W14" s="78">
        <v>0</v>
      </c>
      <c r="X14" s="78">
        <v>0</v>
      </c>
      <c r="Y14" s="78">
        <v>0</v>
      </c>
      <c r="Z14" s="39" t="s">
        <v>26</v>
      </c>
      <c r="AA14" s="78">
        <v>0</v>
      </c>
      <c r="AB14" s="78">
        <v>0</v>
      </c>
      <c r="AC14" s="78">
        <v>0</v>
      </c>
      <c r="AD14" s="78"/>
      <c r="AE14" s="78">
        <v>0</v>
      </c>
      <c r="AF14" s="78">
        <v>0</v>
      </c>
      <c r="AG14" s="78">
        <v>0</v>
      </c>
      <c r="AH14" s="78"/>
      <c r="AI14" s="78">
        <v>0</v>
      </c>
      <c r="AJ14" s="78">
        <v>0</v>
      </c>
      <c r="AK14" s="78">
        <v>0</v>
      </c>
      <c r="AL14" s="39" t="s">
        <v>26</v>
      </c>
      <c r="AM14" s="78">
        <v>0</v>
      </c>
      <c r="AN14" s="78">
        <v>0</v>
      </c>
      <c r="AO14" s="78">
        <v>0</v>
      </c>
      <c r="AP14" s="78"/>
      <c r="AQ14" s="78">
        <v>0</v>
      </c>
      <c r="AR14" s="78">
        <v>0</v>
      </c>
      <c r="AS14" s="78">
        <v>0</v>
      </c>
      <c r="AT14" s="78"/>
      <c r="AU14" s="78">
        <v>0</v>
      </c>
      <c r="AV14" s="78">
        <v>0</v>
      </c>
      <c r="AW14" s="78">
        <v>0</v>
      </c>
      <c r="AX14" s="39" t="s">
        <v>26</v>
      </c>
      <c r="AY14" s="42">
        <v>0</v>
      </c>
      <c r="AZ14" s="42">
        <v>0</v>
      </c>
      <c r="BA14" s="42">
        <v>0</v>
      </c>
      <c r="BB14" s="42"/>
      <c r="BC14" s="42">
        <v>0</v>
      </c>
      <c r="BD14" s="42">
        <v>0</v>
      </c>
      <c r="BE14" s="79">
        <v>0</v>
      </c>
      <c r="BF14" s="39" t="s">
        <v>26</v>
      </c>
      <c r="BG14" s="42">
        <v>1158</v>
      </c>
      <c r="BH14" s="42">
        <v>0</v>
      </c>
      <c r="BI14" s="42">
        <v>1158</v>
      </c>
      <c r="BJ14" s="42"/>
      <c r="BK14" s="42">
        <v>1158</v>
      </c>
      <c r="BL14" s="42">
        <v>0</v>
      </c>
      <c r="BM14" s="79">
        <v>1158</v>
      </c>
    </row>
    <row r="15" spans="2:65" s="34" customFormat="1" ht="3.75" customHeight="1">
      <c r="B15" s="35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35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35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35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35"/>
      <c r="AY15" s="38"/>
      <c r="AZ15" s="38"/>
      <c r="BA15" s="38"/>
      <c r="BB15" s="38"/>
      <c r="BC15" s="38"/>
      <c r="BD15" s="38"/>
      <c r="BE15" s="75"/>
      <c r="BF15" s="35"/>
      <c r="BG15" s="38"/>
      <c r="BH15" s="38"/>
      <c r="BI15" s="38"/>
      <c r="BJ15" s="38"/>
      <c r="BK15" s="38"/>
      <c r="BL15" s="38"/>
      <c r="BM15" s="75"/>
    </row>
    <row r="16" spans="1:65" s="34" customFormat="1" ht="9.75" customHeight="1">
      <c r="A16" s="80"/>
      <c r="B16" s="52" t="s">
        <v>27</v>
      </c>
      <c r="C16" s="81">
        <v>934.531</v>
      </c>
      <c r="D16" s="81">
        <v>3595.136</v>
      </c>
      <c r="E16" s="81">
        <v>4529.667</v>
      </c>
      <c r="F16" s="81"/>
      <c r="G16" s="81">
        <v>56.409</v>
      </c>
      <c r="H16" s="81">
        <v>0</v>
      </c>
      <c r="I16" s="81">
        <v>56.409</v>
      </c>
      <c r="J16" s="81"/>
      <c r="K16" s="81">
        <v>610.43</v>
      </c>
      <c r="L16" s="81">
        <v>1393.6</v>
      </c>
      <c r="M16" s="81">
        <v>2004.03</v>
      </c>
      <c r="N16" s="52" t="s">
        <v>27</v>
      </c>
      <c r="O16" s="81">
        <v>621.452</v>
      </c>
      <c r="P16" s="81">
        <v>0</v>
      </c>
      <c r="Q16" s="81">
        <v>621.452</v>
      </c>
      <c r="R16" s="81"/>
      <c r="S16" s="81">
        <v>1641.501</v>
      </c>
      <c r="T16" s="81">
        <v>2591.784</v>
      </c>
      <c r="U16" s="81">
        <v>4233.285</v>
      </c>
      <c r="V16" s="81"/>
      <c r="W16" s="81">
        <v>1195.054</v>
      </c>
      <c r="X16" s="81">
        <v>2410.963</v>
      </c>
      <c r="Y16" s="81">
        <v>3606.017</v>
      </c>
      <c r="Z16" s="52" t="s">
        <v>27</v>
      </c>
      <c r="AA16" s="81">
        <v>838.943</v>
      </c>
      <c r="AB16" s="81">
        <v>937.569</v>
      </c>
      <c r="AC16" s="81">
        <v>1776.512</v>
      </c>
      <c r="AD16" s="81"/>
      <c r="AE16" s="81">
        <v>765.713</v>
      </c>
      <c r="AF16" s="81">
        <v>2466.149</v>
      </c>
      <c r="AG16" s="81">
        <v>3231.862</v>
      </c>
      <c r="AH16" s="81"/>
      <c r="AI16" s="81">
        <v>361.692</v>
      </c>
      <c r="AJ16" s="81">
        <v>0</v>
      </c>
      <c r="AK16" s="81">
        <v>361.692</v>
      </c>
      <c r="AL16" s="52" t="s">
        <v>27</v>
      </c>
      <c r="AM16" s="81">
        <v>114.262</v>
      </c>
      <c r="AN16" s="81">
        <v>10439.211</v>
      </c>
      <c r="AO16" s="81">
        <v>10553.473</v>
      </c>
      <c r="AP16" s="81"/>
      <c r="AQ16" s="81">
        <v>1511.985</v>
      </c>
      <c r="AR16" s="81">
        <v>3567.616</v>
      </c>
      <c r="AS16" s="81">
        <v>5079.601</v>
      </c>
      <c r="AT16" s="81"/>
      <c r="AU16" s="81">
        <v>302.139</v>
      </c>
      <c r="AV16" s="81">
        <v>285.688</v>
      </c>
      <c r="AW16" s="81">
        <v>587.827</v>
      </c>
      <c r="AX16" s="52" t="s">
        <v>27</v>
      </c>
      <c r="AY16" s="55">
        <v>568.665</v>
      </c>
      <c r="AZ16" s="55">
        <v>0</v>
      </c>
      <c r="BA16" s="55">
        <v>568.665</v>
      </c>
      <c r="BB16" s="55"/>
      <c r="BC16" s="55">
        <v>9522.776</v>
      </c>
      <c r="BD16" s="55">
        <v>27687.716</v>
      </c>
      <c r="BE16" s="82">
        <v>37210.492</v>
      </c>
      <c r="BF16" s="52" t="s">
        <v>27</v>
      </c>
      <c r="BG16" s="55">
        <v>0</v>
      </c>
      <c r="BH16" s="55">
        <v>0</v>
      </c>
      <c r="BI16" s="55">
        <v>0</v>
      </c>
      <c r="BJ16" s="55"/>
      <c r="BK16" s="55">
        <v>9522.819</v>
      </c>
      <c r="BL16" s="55">
        <v>27687.716</v>
      </c>
      <c r="BM16" s="82">
        <v>37210.535</v>
      </c>
    </row>
    <row r="17" spans="1:65" s="34" customFormat="1" ht="9.75" customHeight="1">
      <c r="A17" s="43"/>
      <c r="B17" s="43" t="s">
        <v>28</v>
      </c>
      <c r="C17" s="76">
        <v>0</v>
      </c>
      <c r="D17" s="76">
        <v>3595.136</v>
      </c>
      <c r="E17" s="76">
        <v>3595.136</v>
      </c>
      <c r="F17" s="76"/>
      <c r="G17" s="76">
        <v>0</v>
      </c>
      <c r="H17" s="76">
        <v>0</v>
      </c>
      <c r="I17" s="76">
        <v>0</v>
      </c>
      <c r="J17" s="76"/>
      <c r="K17" s="76">
        <v>0</v>
      </c>
      <c r="L17" s="76">
        <v>0</v>
      </c>
      <c r="M17" s="76">
        <v>0</v>
      </c>
      <c r="N17" s="43" t="s">
        <v>28</v>
      </c>
      <c r="O17" s="76">
        <v>0</v>
      </c>
      <c r="P17" s="76">
        <v>0</v>
      </c>
      <c r="Q17" s="76">
        <v>0</v>
      </c>
      <c r="R17" s="76"/>
      <c r="S17" s="76">
        <v>0</v>
      </c>
      <c r="T17" s="76">
        <v>0</v>
      </c>
      <c r="U17" s="76">
        <v>0</v>
      </c>
      <c r="V17" s="76"/>
      <c r="W17" s="76">
        <v>0</v>
      </c>
      <c r="X17" s="76">
        <v>0</v>
      </c>
      <c r="Y17" s="76">
        <v>0</v>
      </c>
      <c r="Z17" s="43" t="s">
        <v>28</v>
      </c>
      <c r="AA17" s="76">
        <v>0</v>
      </c>
      <c r="AB17" s="76">
        <v>937.569</v>
      </c>
      <c r="AC17" s="76">
        <v>937.569</v>
      </c>
      <c r="AD17" s="76"/>
      <c r="AE17" s="76">
        <v>0</v>
      </c>
      <c r="AF17" s="76">
        <v>0</v>
      </c>
      <c r="AG17" s="76">
        <v>0</v>
      </c>
      <c r="AH17" s="76"/>
      <c r="AI17" s="76">
        <v>0</v>
      </c>
      <c r="AJ17" s="76">
        <v>0</v>
      </c>
      <c r="AK17" s="76">
        <v>0</v>
      </c>
      <c r="AL17" s="43" t="s">
        <v>28</v>
      </c>
      <c r="AM17" s="76">
        <v>0</v>
      </c>
      <c r="AN17" s="76">
        <v>0</v>
      </c>
      <c r="AO17" s="76">
        <v>0</v>
      </c>
      <c r="AP17" s="76"/>
      <c r="AQ17" s="76">
        <v>0</v>
      </c>
      <c r="AR17" s="76">
        <v>0</v>
      </c>
      <c r="AS17" s="76">
        <v>0</v>
      </c>
      <c r="AT17" s="76"/>
      <c r="AU17" s="76">
        <v>0</v>
      </c>
      <c r="AV17" s="76">
        <v>0</v>
      </c>
      <c r="AW17" s="76">
        <v>0</v>
      </c>
      <c r="AX17" s="43" t="s">
        <v>28</v>
      </c>
      <c r="AY17" s="46">
        <v>0</v>
      </c>
      <c r="AZ17" s="46">
        <v>0</v>
      </c>
      <c r="BA17" s="46">
        <v>0</v>
      </c>
      <c r="BB17" s="46"/>
      <c r="BC17" s="46">
        <v>0</v>
      </c>
      <c r="BD17" s="46">
        <v>4532.705</v>
      </c>
      <c r="BE17" s="77">
        <v>4532.705</v>
      </c>
      <c r="BF17" s="43" t="s">
        <v>28</v>
      </c>
      <c r="BG17" s="46">
        <v>0</v>
      </c>
      <c r="BH17" s="46">
        <v>0</v>
      </c>
      <c r="BI17" s="46">
        <v>0</v>
      </c>
      <c r="BJ17" s="46"/>
      <c r="BK17" s="46">
        <v>0</v>
      </c>
      <c r="BL17" s="46">
        <v>4532.705</v>
      </c>
      <c r="BM17" s="77">
        <v>4532.705</v>
      </c>
    </row>
    <row r="18" spans="2:65" s="34" customFormat="1" ht="9.75" customHeight="1">
      <c r="B18" s="35" t="s">
        <v>29</v>
      </c>
      <c r="C18" s="74">
        <v>0</v>
      </c>
      <c r="D18" s="74">
        <v>0</v>
      </c>
      <c r="E18" s="74">
        <v>0</v>
      </c>
      <c r="F18" s="74"/>
      <c r="G18" s="74">
        <v>0</v>
      </c>
      <c r="H18" s="74">
        <v>0</v>
      </c>
      <c r="I18" s="74">
        <v>0</v>
      </c>
      <c r="J18" s="74"/>
      <c r="K18" s="74">
        <v>0</v>
      </c>
      <c r="L18" s="74">
        <v>1393.6</v>
      </c>
      <c r="M18" s="74">
        <v>1393.6</v>
      </c>
      <c r="N18" s="35" t="s">
        <v>29</v>
      </c>
      <c r="O18" s="74">
        <v>0</v>
      </c>
      <c r="P18" s="74">
        <v>0</v>
      </c>
      <c r="Q18" s="74">
        <v>0</v>
      </c>
      <c r="R18" s="74"/>
      <c r="S18" s="74">
        <v>0</v>
      </c>
      <c r="T18" s="74">
        <v>2591.784</v>
      </c>
      <c r="U18" s="74">
        <v>2591.784</v>
      </c>
      <c r="V18" s="74"/>
      <c r="W18" s="74">
        <v>0</v>
      </c>
      <c r="X18" s="74">
        <v>2435.316</v>
      </c>
      <c r="Y18" s="74">
        <v>2435.316</v>
      </c>
      <c r="Z18" s="35" t="s">
        <v>29</v>
      </c>
      <c r="AA18" s="74">
        <v>0</v>
      </c>
      <c r="AB18" s="74">
        <v>0</v>
      </c>
      <c r="AC18" s="74">
        <v>0</v>
      </c>
      <c r="AD18" s="74"/>
      <c r="AE18" s="74">
        <v>0</v>
      </c>
      <c r="AF18" s="74">
        <v>0</v>
      </c>
      <c r="AG18" s="74">
        <v>0</v>
      </c>
      <c r="AH18" s="74"/>
      <c r="AI18" s="74">
        <v>0</v>
      </c>
      <c r="AJ18" s="74">
        <v>0</v>
      </c>
      <c r="AK18" s="74">
        <v>0</v>
      </c>
      <c r="AL18" s="35" t="s">
        <v>29</v>
      </c>
      <c r="AM18" s="74">
        <v>0</v>
      </c>
      <c r="AN18" s="74">
        <v>6909.919</v>
      </c>
      <c r="AO18" s="74">
        <v>6909.919</v>
      </c>
      <c r="AP18" s="74"/>
      <c r="AQ18" s="74">
        <v>0</v>
      </c>
      <c r="AR18" s="74">
        <v>0</v>
      </c>
      <c r="AS18" s="74">
        <v>0</v>
      </c>
      <c r="AT18" s="74"/>
      <c r="AU18" s="74">
        <v>0</v>
      </c>
      <c r="AV18" s="74">
        <v>0</v>
      </c>
      <c r="AW18" s="74">
        <v>0</v>
      </c>
      <c r="AX18" s="35" t="s">
        <v>29</v>
      </c>
      <c r="AY18" s="38">
        <v>0</v>
      </c>
      <c r="AZ18" s="38">
        <v>17.705</v>
      </c>
      <c r="BA18" s="38">
        <v>17.705</v>
      </c>
      <c r="BB18" s="38"/>
      <c r="BC18" s="38">
        <v>0</v>
      </c>
      <c r="BD18" s="38">
        <v>13348.324</v>
      </c>
      <c r="BE18" s="75">
        <v>13348.324</v>
      </c>
      <c r="BF18" s="35" t="s">
        <v>29</v>
      </c>
      <c r="BG18" s="38">
        <v>0</v>
      </c>
      <c r="BH18" s="38">
        <v>0</v>
      </c>
      <c r="BI18" s="38">
        <v>0</v>
      </c>
      <c r="BJ18" s="38"/>
      <c r="BK18" s="38">
        <v>0</v>
      </c>
      <c r="BL18" s="38">
        <v>13348.324</v>
      </c>
      <c r="BM18" s="75">
        <v>13348.324</v>
      </c>
    </row>
    <row r="19" spans="2:65" s="34" customFormat="1" ht="9.75" customHeight="1">
      <c r="B19" s="35" t="s">
        <v>30</v>
      </c>
      <c r="C19" s="74">
        <v>0</v>
      </c>
      <c r="D19" s="74">
        <v>0</v>
      </c>
      <c r="E19" s="74">
        <v>0</v>
      </c>
      <c r="F19" s="74"/>
      <c r="G19" s="74">
        <v>0</v>
      </c>
      <c r="H19" s="74">
        <v>0</v>
      </c>
      <c r="I19" s="74">
        <v>0</v>
      </c>
      <c r="J19" s="74"/>
      <c r="K19" s="74">
        <v>0</v>
      </c>
      <c r="L19" s="74">
        <v>0</v>
      </c>
      <c r="M19" s="74">
        <v>0</v>
      </c>
      <c r="N19" s="35" t="s">
        <v>30</v>
      </c>
      <c r="O19" s="74">
        <v>0</v>
      </c>
      <c r="P19" s="74">
        <v>0</v>
      </c>
      <c r="Q19" s="74">
        <v>0</v>
      </c>
      <c r="R19" s="74"/>
      <c r="S19" s="74">
        <v>0</v>
      </c>
      <c r="T19" s="74">
        <v>0</v>
      </c>
      <c r="U19" s="74">
        <v>0</v>
      </c>
      <c r="V19" s="74"/>
      <c r="W19" s="74">
        <v>0</v>
      </c>
      <c r="X19" s="74">
        <v>0</v>
      </c>
      <c r="Y19" s="74">
        <v>0</v>
      </c>
      <c r="Z19" s="35" t="s">
        <v>30</v>
      </c>
      <c r="AA19" s="74">
        <v>0</v>
      </c>
      <c r="AB19" s="74">
        <v>0</v>
      </c>
      <c r="AC19" s="74">
        <v>0</v>
      </c>
      <c r="AD19" s="74"/>
      <c r="AE19" s="74">
        <v>0</v>
      </c>
      <c r="AF19" s="74">
        <v>2491.06</v>
      </c>
      <c r="AG19" s="74">
        <v>2491.06</v>
      </c>
      <c r="AH19" s="74"/>
      <c r="AI19" s="74">
        <v>0</v>
      </c>
      <c r="AJ19" s="74">
        <v>0</v>
      </c>
      <c r="AK19" s="74">
        <v>0</v>
      </c>
      <c r="AL19" s="35" t="s">
        <v>30</v>
      </c>
      <c r="AM19" s="74">
        <v>0</v>
      </c>
      <c r="AN19" s="74">
        <v>3529.292</v>
      </c>
      <c r="AO19" s="74">
        <v>3529.292</v>
      </c>
      <c r="AP19" s="74"/>
      <c r="AQ19" s="74">
        <v>0</v>
      </c>
      <c r="AR19" s="74">
        <v>3567.616</v>
      </c>
      <c r="AS19" s="74">
        <v>3567.616</v>
      </c>
      <c r="AT19" s="74"/>
      <c r="AU19" s="74">
        <v>0</v>
      </c>
      <c r="AV19" s="74">
        <v>285.688</v>
      </c>
      <c r="AW19" s="74">
        <v>285.688</v>
      </c>
      <c r="AX19" s="35" t="s">
        <v>30</v>
      </c>
      <c r="AY19" s="38">
        <v>0</v>
      </c>
      <c r="AZ19" s="38">
        <v>0</v>
      </c>
      <c r="BA19" s="38">
        <v>0</v>
      </c>
      <c r="BB19" s="38"/>
      <c r="BC19" s="38">
        <v>0</v>
      </c>
      <c r="BD19" s="38">
        <v>9873.656</v>
      </c>
      <c r="BE19" s="75">
        <v>9873.656</v>
      </c>
      <c r="BF19" s="35" t="s">
        <v>30</v>
      </c>
      <c r="BG19" s="38">
        <v>0</v>
      </c>
      <c r="BH19" s="38">
        <v>0</v>
      </c>
      <c r="BI19" s="38">
        <v>0</v>
      </c>
      <c r="BJ19" s="38"/>
      <c r="BK19" s="38">
        <v>0</v>
      </c>
      <c r="BL19" s="38">
        <v>9873.656</v>
      </c>
      <c r="BM19" s="75">
        <v>9873.656</v>
      </c>
    </row>
    <row r="20" spans="1:65" s="34" customFormat="1" ht="9.75" customHeight="1">
      <c r="A20" s="43"/>
      <c r="B20" s="43" t="s">
        <v>31</v>
      </c>
      <c r="C20" s="76">
        <v>934.531</v>
      </c>
      <c r="D20" s="76">
        <v>0</v>
      </c>
      <c r="E20" s="76">
        <v>934.531</v>
      </c>
      <c r="F20" s="76"/>
      <c r="G20" s="76">
        <v>56.409</v>
      </c>
      <c r="H20" s="76">
        <v>0</v>
      </c>
      <c r="I20" s="76">
        <v>56.409</v>
      </c>
      <c r="J20" s="76"/>
      <c r="K20" s="76">
        <v>610.43</v>
      </c>
      <c r="L20" s="76">
        <v>0</v>
      </c>
      <c r="M20" s="76">
        <v>610.43</v>
      </c>
      <c r="N20" s="43" t="s">
        <v>31</v>
      </c>
      <c r="O20" s="76">
        <v>621.452</v>
      </c>
      <c r="P20" s="76">
        <v>0</v>
      </c>
      <c r="Q20" s="76">
        <v>621.452</v>
      </c>
      <c r="R20" s="76"/>
      <c r="S20" s="76">
        <v>1641.501</v>
      </c>
      <c r="T20" s="76">
        <v>0</v>
      </c>
      <c r="U20" s="76">
        <v>1641.501</v>
      </c>
      <c r="V20" s="76"/>
      <c r="W20" s="76">
        <v>1195.054</v>
      </c>
      <c r="X20" s="76">
        <v>0</v>
      </c>
      <c r="Y20" s="76">
        <v>1195.054</v>
      </c>
      <c r="Z20" s="43" t="s">
        <v>31</v>
      </c>
      <c r="AA20" s="76">
        <v>838.943</v>
      </c>
      <c r="AB20" s="76">
        <v>0</v>
      </c>
      <c r="AC20" s="76">
        <v>838.943</v>
      </c>
      <c r="AD20" s="76"/>
      <c r="AE20" s="76">
        <v>765.713</v>
      </c>
      <c r="AF20" s="76">
        <v>0</v>
      </c>
      <c r="AG20" s="76">
        <v>765.713</v>
      </c>
      <c r="AH20" s="76"/>
      <c r="AI20" s="76">
        <v>361.692</v>
      </c>
      <c r="AJ20" s="76">
        <v>0</v>
      </c>
      <c r="AK20" s="76">
        <v>361.692</v>
      </c>
      <c r="AL20" s="43" t="s">
        <v>31</v>
      </c>
      <c r="AM20" s="76">
        <v>114.262</v>
      </c>
      <c r="AN20" s="76">
        <v>0</v>
      </c>
      <c r="AO20" s="76">
        <v>114.262</v>
      </c>
      <c r="AP20" s="76"/>
      <c r="AQ20" s="76">
        <v>1511.985</v>
      </c>
      <c r="AR20" s="76">
        <v>0</v>
      </c>
      <c r="AS20" s="76">
        <v>1511.985</v>
      </c>
      <c r="AT20" s="76"/>
      <c r="AU20" s="76">
        <v>302.139</v>
      </c>
      <c r="AV20" s="76">
        <v>0</v>
      </c>
      <c r="AW20" s="76">
        <v>302.139</v>
      </c>
      <c r="AX20" s="43" t="s">
        <v>31</v>
      </c>
      <c r="AY20" s="46">
        <v>568.665</v>
      </c>
      <c r="AZ20" s="46">
        <v>0</v>
      </c>
      <c r="BA20" s="46">
        <v>568.665</v>
      </c>
      <c r="BB20" s="46"/>
      <c r="BC20" s="46">
        <v>9522.776</v>
      </c>
      <c r="BD20" s="46">
        <v>0</v>
      </c>
      <c r="BE20" s="77">
        <v>9522.776</v>
      </c>
      <c r="BF20" s="43" t="s">
        <v>31</v>
      </c>
      <c r="BG20" s="46">
        <v>0</v>
      </c>
      <c r="BH20" s="46">
        <v>0</v>
      </c>
      <c r="BI20" s="46">
        <v>0</v>
      </c>
      <c r="BJ20" s="46"/>
      <c r="BK20" s="46">
        <v>9522.819</v>
      </c>
      <c r="BL20" s="46">
        <v>0</v>
      </c>
      <c r="BM20" s="77">
        <v>9522.819</v>
      </c>
    </row>
    <row r="21" spans="2:65" s="34" customFormat="1" ht="9.75" customHeight="1">
      <c r="B21" s="35" t="s">
        <v>32</v>
      </c>
      <c r="C21" s="74">
        <v>0</v>
      </c>
      <c r="D21" s="74">
        <v>0</v>
      </c>
      <c r="E21" s="74">
        <v>0</v>
      </c>
      <c r="F21" s="74"/>
      <c r="G21" s="74">
        <v>0</v>
      </c>
      <c r="H21" s="74">
        <v>0</v>
      </c>
      <c r="I21" s="74">
        <v>0</v>
      </c>
      <c r="J21" s="74"/>
      <c r="K21" s="74">
        <v>0</v>
      </c>
      <c r="L21" s="74">
        <v>0</v>
      </c>
      <c r="M21" s="74">
        <v>0</v>
      </c>
      <c r="N21" s="35" t="s">
        <v>32</v>
      </c>
      <c r="O21" s="74">
        <v>0</v>
      </c>
      <c r="P21" s="74">
        <v>0</v>
      </c>
      <c r="Q21" s="74">
        <v>0</v>
      </c>
      <c r="R21" s="74"/>
      <c r="S21" s="74">
        <v>0</v>
      </c>
      <c r="T21" s="74">
        <v>0</v>
      </c>
      <c r="U21" s="74">
        <v>0</v>
      </c>
      <c r="V21" s="74"/>
      <c r="W21" s="74">
        <v>0</v>
      </c>
      <c r="X21" s="74">
        <v>-24.353</v>
      </c>
      <c r="Y21" s="74">
        <v>-24.353</v>
      </c>
      <c r="Z21" s="35" t="s">
        <v>32</v>
      </c>
      <c r="AA21" s="74">
        <v>0</v>
      </c>
      <c r="AB21" s="74">
        <v>0</v>
      </c>
      <c r="AC21" s="74">
        <v>0</v>
      </c>
      <c r="AD21" s="74"/>
      <c r="AE21" s="74">
        <v>0</v>
      </c>
      <c r="AF21" s="74">
        <v>-24.911</v>
      </c>
      <c r="AG21" s="74">
        <v>-24.911</v>
      </c>
      <c r="AH21" s="74"/>
      <c r="AI21" s="74">
        <v>0</v>
      </c>
      <c r="AJ21" s="74">
        <v>0</v>
      </c>
      <c r="AK21" s="74">
        <v>0</v>
      </c>
      <c r="AL21" s="35" t="s">
        <v>32</v>
      </c>
      <c r="AM21" s="74">
        <v>0</v>
      </c>
      <c r="AN21" s="74">
        <v>0</v>
      </c>
      <c r="AO21" s="74">
        <v>0</v>
      </c>
      <c r="AP21" s="74"/>
      <c r="AQ21" s="74">
        <v>0</v>
      </c>
      <c r="AR21" s="74">
        <v>0</v>
      </c>
      <c r="AS21" s="74">
        <v>0</v>
      </c>
      <c r="AT21" s="74"/>
      <c r="AU21" s="74">
        <v>0</v>
      </c>
      <c r="AV21" s="74">
        <v>0</v>
      </c>
      <c r="AW21" s="74">
        <v>0</v>
      </c>
      <c r="AX21" s="35" t="s">
        <v>32</v>
      </c>
      <c r="AY21" s="38">
        <v>0</v>
      </c>
      <c r="AZ21" s="38">
        <v>-17.705</v>
      </c>
      <c r="BA21" s="38">
        <v>-17.705</v>
      </c>
      <c r="BB21" s="38"/>
      <c r="BC21" s="38">
        <v>0</v>
      </c>
      <c r="BD21" s="38">
        <v>-66.969</v>
      </c>
      <c r="BE21" s="75">
        <v>-66.969</v>
      </c>
      <c r="BF21" s="35" t="s">
        <v>32</v>
      </c>
      <c r="BG21" s="38">
        <v>0</v>
      </c>
      <c r="BH21" s="38">
        <v>0</v>
      </c>
      <c r="BI21" s="38">
        <v>0</v>
      </c>
      <c r="BJ21" s="38"/>
      <c r="BK21" s="38">
        <v>0</v>
      </c>
      <c r="BL21" s="38">
        <v>-66.969</v>
      </c>
      <c r="BM21" s="75">
        <v>-66.969</v>
      </c>
    </row>
    <row r="22" spans="2:65" s="34" customFormat="1" ht="3.75" customHeight="1">
      <c r="B22" s="3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35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35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35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35"/>
      <c r="AY22" s="38"/>
      <c r="AZ22" s="38"/>
      <c r="BA22" s="38"/>
      <c r="BB22" s="38"/>
      <c r="BC22" s="38"/>
      <c r="BD22" s="38"/>
      <c r="BE22" s="75"/>
      <c r="BF22" s="35"/>
      <c r="BG22" s="38"/>
      <c r="BH22" s="38"/>
      <c r="BI22" s="38"/>
      <c r="BJ22" s="38"/>
      <c r="BK22" s="38"/>
      <c r="BL22" s="38"/>
      <c r="BM22" s="75"/>
    </row>
    <row r="23" spans="1:65" s="34" customFormat="1" ht="9.75" customHeight="1">
      <c r="A23" s="80"/>
      <c r="B23" s="52" t="s">
        <v>33</v>
      </c>
      <c r="C23" s="81">
        <v>159269.017</v>
      </c>
      <c r="D23" s="81">
        <v>72424.031</v>
      </c>
      <c r="E23" s="81">
        <v>231693.048</v>
      </c>
      <c r="F23" s="81"/>
      <c r="G23" s="81">
        <v>8816.362</v>
      </c>
      <c r="H23" s="81">
        <v>0</v>
      </c>
      <c r="I23" s="81">
        <v>8816.362</v>
      </c>
      <c r="J23" s="81"/>
      <c r="K23" s="81">
        <v>50100.856</v>
      </c>
      <c r="L23" s="81">
        <v>45155.495</v>
      </c>
      <c r="M23" s="81">
        <v>95256.351</v>
      </c>
      <c r="N23" s="52" t="s">
        <v>33</v>
      </c>
      <c r="O23" s="81">
        <v>27599.282</v>
      </c>
      <c r="P23" s="81">
        <v>6646.742</v>
      </c>
      <c r="Q23" s="81">
        <v>34246.024</v>
      </c>
      <c r="R23" s="81"/>
      <c r="S23" s="81">
        <v>57134.229</v>
      </c>
      <c r="T23" s="81">
        <v>24083.206</v>
      </c>
      <c r="U23" s="81">
        <v>81217.435</v>
      </c>
      <c r="V23" s="81"/>
      <c r="W23" s="81">
        <v>25631.926</v>
      </c>
      <c r="X23" s="81">
        <v>10019.869</v>
      </c>
      <c r="Y23" s="81">
        <v>35651.795</v>
      </c>
      <c r="Z23" s="52" t="s">
        <v>33</v>
      </c>
      <c r="AA23" s="81">
        <v>19383.068</v>
      </c>
      <c r="AB23" s="81">
        <v>23972.692</v>
      </c>
      <c r="AC23" s="81">
        <v>43355.76</v>
      </c>
      <c r="AD23" s="81"/>
      <c r="AE23" s="81">
        <v>18161.457</v>
      </c>
      <c r="AF23" s="81">
        <v>6519.084</v>
      </c>
      <c r="AG23" s="81">
        <v>24680.541</v>
      </c>
      <c r="AH23" s="81"/>
      <c r="AI23" s="81">
        <v>6158.851</v>
      </c>
      <c r="AJ23" s="81">
        <v>2358.369</v>
      </c>
      <c r="AK23" s="81">
        <v>8517.22</v>
      </c>
      <c r="AL23" s="52" t="s">
        <v>33</v>
      </c>
      <c r="AM23" s="81">
        <v>191607.02</v>
      </c>
      <c r="AN23" s="81">
        <v>50148.179</v>
      </c>
      <c r="AO23" s="81">
        <v>241755.199</v>
      </c>
      <c r="AP23" s="81"/>
      <c r="AQ23" s="81">
        <v>74506.586</v>
      </c>
      <c r="AR23" s="81">
        <v>11304.308</v>
      </c>
      <c r="AS23" s="81">
        <v>85810.894</v>
      </c>
      <c r="AT23" s="81"/>
      <c r="AU23" s="81">
        <v>40678.977</v>
      </c>
      <c r="AV23" s="81">
        <v>18168.872</v>
      </c>
      <c r="AW23" s="81">
        <v>58847.849</v>
      </c>
      <c r="AX23" s="52" t="s">
        <v>33</v>
      </c>
      <c r="AY23" s="55">
        <v>101947.411</v>
      </c>
      <c r="AZ23" s="55">
        <v>61523.271</v>
      </c>
      <c r="BA23" s="55">
        <v>163470.682</v>
      </c>
      <c r="BB23" s="55"/>
      <c r="BC23" s="55">
        <v>780995.042</v>
      </c>
      <c r="BD23" s="55">
        <v>332324.118</v>
      </c>
      <c r="BE23" s="82">
        <v>1113319.16</v>
      </c>
      <c r="BF23" s="52" t="s">
        <v>33</v>
      </c>
      <c r="BG23" s="55">
        <v>22064.695</v>
      </c>
      <c r="BH23" s="55">
        <v>21689.568</v>
      </c>
      <c r="BI23" s="55">
        <v>43754.263</v>
      </c>
      <c r="BJ23" s="55"/>
      <c r="BK23" s="55">
        <v>803059.737</v>
      </c>
      <c r="BL23" s="55">
        <v>354013.686</v>
      </c>
      <c r="BM23" s="82">
        <v>1157073.423</v>
      </c>
    </row>
    <row r="24" spans="1:65" s="68" customFormat="1" ht="9.75" customHeight="1">
      <c r="A24" s="47"/>
      <c r="B24" s="47" t="s">
        <v>34</v>
      </c>
      <c r="C24" s="83">
        <v>161680.338</v>
      </c>
      <c r="D24" s="83">
        <v>72540.34</v>
      </c>
      <c r="E24" s="83">
        <v>234220.678</v>
      </c>
      <c r="F24" s="83"/>
      <c r="G24" s="83">
        <v>8099.941</v>
      </c>
      <c r="H24" s="83">
        <v>0</v>
      </c>
      <c r="I24" s="83">
        <v>8099.941</v>
      </c>
      <c r="J24" s="83"/>
      <c r="K24" s="83">
        <v>51129.004</v>
      </c>
      <c r="L24" s="83">
        <v>45278.643</v>
      </c>
      <c r="M24" s="83">
        <v>96407.647</v>
      </c>
      <c r="N24" s="47" t="s">
        <v>34</v>
      </c>
      <c r="O24" s="83">
        <v>27106.481</v>
      </c>
      <c r="P24" s="83">
        <v>6657.475</v>
      </c>
      <c r="Q24" s="83">
        <v>33763.956</v>
      </c>
      <c r="R24" s="83"/>
      <c r="S24" s="83">
        <v>57608.142</v>
      </c>
      <c r="T24" s="83">
        <v>24090.581</v>
      </c>
      <c r="U24" s="83">
        <v>81698.723</v>
      </c>
      <c r="V24" s="83"/>
      <c r="W24" s="83">
        <v>25467.259</v>
      </c>
      <c r="X24" s="83">
        <v>10480.396</v>
      </c>
      <c r="Y24" s="83">
        <v>35947.655</v>
      </c>
      <c r="Z24" s="47" t="s">
        <v>34</v>
      </c>
      <c r="AA24" s="83">
        <v>19494.941</v>
      </c>
      <c r="AB24" s="83">
        <v>23615.487</v>
      </c>
      <c r="AC24" s="83">
        <v>43110.428</v>
      </c>
      <c r="AD24" s="83"/>
      <c r="AE24" s="83">
        <v>17555.522</v>
      </c>
      <c r="AF24" s="83">
        <v>6504.624</v>
      </c>
      <c r="AG24" s="83">
        <v>24060.146</v>
      </c>
      <c r="AH24" s="83"/>
      <c r="AI24" s="83">
        <v>6258.735</v>
      </c>
      <c r="AJ24" s="83">
        <v>2259.004</v>
      </c>
      <c r="AK24" s="83">
        <v>8517.739</v>
      </c>
      <c r="AL24" s="47" t="s">
        <v>34</v>
      </c>
      <c r="AM24" s="83">
        <v>191888.262</v>
      </c>
      <c r="AN24" s="83">
        <v>48663.195</v>
      </c>
      <c r="AO24" s="83">
        <v>240551.457</v>
      </c>
      <c r="AP24" s="83"/>
      <c r="AQ24" s="83">
        <v>76651.639</v>
      </c>
      <c r="AR24" s="83">
        <v>11121.81</v>
      </c>
      <c r="AS24" s="83">
        <v>87773.449</v>
      </c>
      <c r="AT24" s="83"/>
      <c r="AU24" s="83">
        <v>41165.534</v>
      </c>
      <c r="AV24" s="83">
        <v>18045.721</v>
      </c>
      <c r="AW24" s="83">
        <v>59211.255</v>
      </c>
      <c r="AX24" s="47" t="s">
        <v>34</v>
      </c>
      <c r="AY24" s="50">
        <v>102968.164</v>
      </c>
      <c r="AZ24" s="50">
        <v>60856.348</v>
      </c>
      <c r="BA24" s="50">
        <v>163824.512</v>
      </c>
      <c r="BB24" s="50"/>
      <c r="BC24" s="50">
        <v>787073.962</v>
      </c>
      <c r="BD24" s="50">
        <v>330113.624</v>
      </c>
      <c r="BE24" s="84">
        <v>1117187.586</v>
      </c>
      <c r="BF24" s="47" t="s">
        <v>34</v>
      </c>
      <c r="BG24" s="50">
        <v>22540.41</v>
      </c>
      <c r="BH24" s="50">
        <v>21904.209</v>
      </c>
      <c r="BI24" s="50">
        <v>44444.619</v>
      </c>
      <c r="BJ24" s="50"/>
      <c r="BK24" s="50">
        <v>809614.372</v>
      </c>
      <c r="BL24" s="50">
        <v>352017.833</v>
      </c>
      <c r="BM24" s="84">
        <v>1161632.205</v>
      </c>
    </row>
    <row r="25" spans="2:65" s="34" customFormat="1" ht="9.75" customHeight="1">
      <c r="B25" s="35" t="s">
        <v>35</v>
      </c>
      <c r="C25" s="74">
        <v>0</v>
      </c>
      <c r="D25" s="74">
        <v>0</v>
      </c>
      <c r="E25" s="74">
        <v>0</v>
      </c>
      <c r="F25" s="74"/>
      <c r="G25" s="74">
        <v>0</v>
      </c>
      <c r="H25" s="74">
        <v>0</v>
      </c>
      <c r="I25" s="74">
        <v>0</v>
      </c>
      <c r="J25" s="74"/>
      <c r="K25" s="74">
        <v>0</v>
      </c>
      <c r="L25" s="74">
        <v>0</v>
      </c>
      <c r="M25" s="74">
        <v>0</v>
      </c>
      <c r="N25" s="35" t="s">
        <v>35</v>
      </c>
      <c r="O25" s="74">
        <v>0</v>
      </c>
      <c r="P25" s="74">
        <v>0</v>
      </c>
      <c r="Q25" s="74">
        <v>0</v>
      </c>
      <c r="R25" s="74"/>
      <c r="S25" s="74">
        <v>0</v>
      </c>
      <c r="T25" s="74">
        <v>0</v>
      </c>
      <c r="U25" s="74">
        <v>0</v>
      </c>
      <c r="V25" s="74"/>
      <c r="W25" s="74">
        <v>0</v>
      </c>
      <c r="X25" s="74">
        <v>0</v>
      </c>
      <c r="Y25" s="74">
        <v>0</v>
      </c>
      <c r="Z25" s="35" t="s">
        <v>35</v>
      </c>
      <c r="AA25" s="74">
        <v>0</v>
      </c>
      <c r="AB25" s="74">
        <v>0</v>
      </c>
      <c r="AC25" s="74">
        <v>0</v>
      </c>
      <c r="AD25" s="74"/>
      <c r="AE25" s="74">
        <v>0</v>
      </c>
      <c r="AF25" s="74">
        <v>0</v>
      </c>
      <c r="AG25" s="74">
        <v>0</v>
      </c>
      <c r="AH25" s="74"/>
      <c r="AI25" s="74">
        <v>0</v>
      </c>
      <c r="AJ25" s="74">
        <v>0</v>
      </c>
      <c r="AK25" s="74">
        <v>0</v>
      </c>
      <c r="AL25" s="35" t="s">
        <v>35</v>
      </c>
      <c r="AM25" s="74">
        <v>0</v>
      </c>
      <c r="AN25" s="74">
        <v>0</v>
      </c>
      <c r="AO25" s="74">
        <v>0</v>
      </c>
      <c r="AP25" s="74"/>
      <c r="AQ25" s="74">
        <v>0</v>
      </c>
      <c r="AR25" s="74">
        <v>0</v>
      </c>
      <c r="AS25" s="74">
        <v>0</v>
      </c>
      <c r="AT25" s="74"/>
      <c r="AU25" s="74">
        <v>0</v>
      </c>
      <c r="AV25" s="74">
        <v>0</v>
      </c>
      <c r="AW25" s="74">
        <v>0</v>
      </c>
      <c r="AX25" s="35" t="s">
        <v>35</v>
      </c>
      <c r="AY25" s="38">
        <v>0</v>
      </c>
      <c r="AZ25" s="38">
        <v>0</v>
      </c>
      <c r="BA25" s="38">
        <v>0</v>
      </c>
      <c r="BB25" s="38"/>
      <c r="BC25" s="38">
        <v>0</v>
      </c>
      <c r="BD25" s="38">
        <v>0</v>
      </c>
      <c r="BE25" s="75">
        <v>0</v>
      </c>
      <c r="BF25" s="35" t="s">
        <v>35</v>
      </c>
      <c r="BG25" s="38">
        <v>0</v>
      </c>
      <c r="BH25" s="38">
        <v>0</v>
      </c>
      <c r="BI25" s="38">
        <v>0</v>
      </c>
      <c r="BJ25" s="38"/>
      <c r="BK25" s="38">
        <v>0</v>
      </c>
      <c r="BL25" s="38">
        <v>0</v>
      </c>
      <c r="BM25" s="75">
        <v>0</v>
      </c>
    </row>
    <row r="26" spans="2:65" s="34" customFormat="1" ht="9.75" customHeight="1">
      <c r="B26" s="35" t="s">
        <v>36</v>
      </c>
      <c r="C26" s="74">
        <v>157478.064</v>
      </c>
      <c r="D26" s="74">
        <v>71457.405</v>
      </c>
      <c r="E26" s="74">
        <v>228935.469</v>
      </c>
      <c r="F26" s="74"/>
      <c r="G26" s="74">
        <v>7788.631</v>
      </c>
      <c r="H26" s="74">
        <v>0</v>
      </c>
      <c r="I26" s="74">
        <v>7788.631</v>
      </c>
      <c r="J26" s="74"/>
      <c r="K26" s="74">
        <v>50183.984</v>
      </c>
      <c r="L26" s="74">
        <v>45216.495</v>
      </c>
      <c r="M26" s="74">
        <v>95400.479</v>
      </c>
      <c r="N26" s="35" t="s">
        <v>36</v>
      </c>
      <c r="O26" s="74">
        <v>25491.8</v>
      </c>
      <c r="P26" s="74">
        <v>6637.456</v>
      </c>
      <c r="Q26" s="74">
        <v>32129.256</v>
      </c>
      <c r="R26" s="74"/>
      <c r="S26" s="74">
        <v>55103.113</v>
      </c>
      <c r="T26" s="74">
        <v>23432.679</v>
      </c>
      <c r="U26" s="74">
        <v>78535.792</v>
      </c>
      <c r="V26" s="74"/>
      <c r="W26" s="74">
        <v>21615.348</v>
      </c>
      <c r="X26" s="74">
        <v>10454.461</v>
      </c>
      <c r="Y26" s="74">
        <v>32069.809</v>
      </c>
      <c r="Z26" s="35" t="s">
        <v>36</v>
      </c>
      <c r="AA26" s="74">
        <v>17131.841</v>
      </c>
      <c r="AB26" s="74">
        <v>23609.174</v>
      </c>
      <c r="AC26" s="74">
        <v>40741.015</v>
      </c>
      <c r="AD26" s="74"/>
      <c r="AE26" s="74">
        <v>16691.075</v>
      </c>
      <c r="AF26" s="74">
        <v>6504.624</v>
      </c>
      <c r="AG26" s="74">
        <v>23195.699</v>
      </c>
      <c r="AH26" s="74"/>
      <c r="AI26" s="74">
        <v>6055.404</v>
      </c>
      <c r="AJ26" s="74">
        <v>2189.324</v>
      </c>
      <c r="AK26" s="74">
        <v>8244.728</v>
      </c>
      <c r="AL26" s="35" t="s">
        <v>36</v>
      </c>
      <c r="AM26" s="74">
        <v>184197.427</v>
      </c>
      <c r="AN26" s="74">
        <v>48338.924</v>
      </c>
      <c r="AO26" s="74">
        <v>232536.351</v>
      </c>
      <c r="AP26" s="74"/>
      <c r="AQ26" s="74">
        <v>72451.862</v>
      </c>
      <c r="AR26" s="74">
        <v>11121.81</v>
      </c>
      <c r="AS26" s="74">
        <v>83573.672</v>
      </c>
      <c r="AT26" s="74"/>
      <c r="AU26" s="74">
        <v>40037.743</v>
      </c>
      <c r="AV26" s="74">
        <v>18017.895</v>
      </c>
      <c r="AW26" s="74">
        <v>58055.638</v>
      </c>
      <c r="AX26" s="35" t="s">
        <v>36</v>
      </c>
      <c r="AY26" s="38">
        <v>95597.341</v>
      </c>
      <c r="AZ26" s="38">
        <v>53545.089</v>
      </c>
      <c r="BA26" s="38">
        <v>149142.43</v>
      </c>
      <c r="BB26" s="38"/>
      <c r="BC26" s="38">
        <v>749823.633</v>
      </c>
      <c r="BD26" s="38">
        <v>320525.336</v>
      </c>
      <c r="BE26" s="75">
        <v>1070348.969</v>
      </c>
      <c r="BF26" s="35" t="s">
        <v>36</v>
      </c>
      <c r="BG26" s="38">
        <v>664.61</v>
      </c>
      <c r="BH26" s="38">
        <v>6372.555</v>
      </c>
      <c r="BI26" s="38">
        <v>7037.165</v>
      </c>
      <c r="BJ26" s="38"/>
      <c r="BK26" s="38">
        <v>750488.243</v>
      </c>
      <c r="BL26" s="38">
        <v>326897.891</v>
      </c>
      <c r="BM26" s="75">
        <v>1077386.134</v>
      </c>
    </row>
    <row r="27" spans="1:65" s="34" customFormat="1" ht="9.75" customHeight="1">
      <c r="A27" s="43"/>
      <c r="B27" s="43" t="s">
        <v>37</v>
      </c>
      <c r="C27" s="76">
        <v>0</v>
      </c>
      <c r="D27" s="76">
        <v>964.073</v>
      </c>
      <c r="E27" s="76">
        <v>964.073</v>
      </c>
      <c r="F27" s="76"/>
      <c r="G27" s="76">
        <v>0</v>
      </c>
      <c r="H27" s="76">
        <v>0</v>
      </c>
      <c r="I27" s="76">
        <v>0</v>
      </c>
      <c r="J27" s="76"/>
      <c r="K27" s="76">
        <v>0</v>
      </c>
      <c r="L27" s="76">
        <v>0</v>
      </c>
      <c r="M27" s="76">
        <v>0</v>
      </c>
      <c r="N27" s="43" t="s">
        <v>37</v>
      </c>
      <c r="O27" s="76">
        <v>0</v>
      </c>
      <c r="P27" s="76">
        <v>0</v>
      </c>
      <c r="Q27" s="76">
        <v>0</v>
      </c>
      <c r="R27" s="76"/>
      <c r="S27" s="76">
        <v>0</v>
      </c>
      <c r="T27" s="76">
        <v>0</v>
      </c>
      <c r="U27" s="76">
        <v>0</v>
      </c>
      <c r="V27" s="76"/>
      <c r="W27" s="76">
        <v>0</v>
      </c>
      <c r="X27" s="76">
        <v>0</v>
      </c>
      <c r="Y27" s="76">
        <v>0</v>
      </c>
      <c r="Z27" s="43" t="s">
        <v>37</v>
      </c>
      <c r="AA27" s="76">
        <v>0</v>
      </c>
      <c r="AB27" s="76">
        <v>0</v>
      </c>
      <c r="AC27" s="76">
        <v>0</v>
      </c>
      <c r="AD27" s="76"/>
      <c r="AE27" s="76">
        <v>0</v>
      </c>
      <c r="AF27" s="76">
        <v>0</v>
      </c>
      <c r="AG27" s="76">
        <v>0</v>
      </c>
      <c r="AH27" s="76"/>
      <c r="AI27" s="76">
        <v>0</v>
      </c>
      <c r="AJ27" s="76">
        <v>0</v>
      </c>
      <c r="AK27" s="76">
        <v>0</v>
      </c>
      <c r="AL27" s="43" t="s">
        <v>37</v>
      </c>
      <c r="AM27" s="76">
        <v>0</v>
      </c>
      <c r="AN27" s="76">
        <v>0</v>
      </c>
      <c r="AO27" s="76">
        <v>0</v>
      </c>
      <c r="AP27" s="76"/>
      <c r="AQ27" s="76">
        <v>0</v>
      </c>
      <c r="AR27" s="76">
        <v>0</v>
      </c>
      <c r="AS27" s="76">
        <v>0</v>
      </c>
      <c r="AT27" s="76"/>
      <c r="AU27" s="76">
        <v>190.414</v>
      </c>
      <c r="AV27" s="76">
        <v>0</v>
      </c>
      <c r="AW27" s="76">
        <v>190.414</v>
      </c>
      <c r="AX27" s="43" t="s">
        <v>37</v>
      </c>
      <c r="AY27" s="46">
        <v>0</v>
      </c>
      <c r="AZ27" s="46">
        <v>6484.073</v>
      </c>
      <c r="BA27" s="46">
        <v>6484.073</v>
      </c>
      <c r="BB27" s="46"/>
      <c r="BC27" s="46">
        <v>190.414</v>
      </c>
      <c r="BD27" s="46">
        <v>7448.146</v>
      </c>
      <c r="BE27" s="77">
        <v>7638.56</v>
      </c>
      <c r="BF27" s="43" t="s">
        <v>37</v>
      </c>
      <c r="BG27" s="46">
        <v>0</v>
      </c>
      <c r="BH27" s="46">
        <v>15531.654</v>
      </c>
      <c r="BI27" s="46">
        <v>15531.654</v>
      </c>
      <c r="BJ27" s="46"/>
      <c r="BK27" s="46">
        <v>190.414</v>
      </c>
      <c r="BL27" s="46">
        <v>22979.8</v>
      </c>
      <c r="BM27" s="77">
        <v>23170.214</v>
      </c>
    </row>
    <row r="28" spans="2:65" s="34" customFormat="1" ht="9.75" customHeight="1">
      <c r="B28" s="35" t="s">
        <v>38</v>
      </c>
      <c r="C28" s="74">
        <v>0</v>
      </c>
      <c r="D28" s="74">
        <v>0</v>
      </c>
      <c r="E28" s="74">
        <v>0</v>
      </c>
      <c r="F28" s="74"/>
      <c r="G28" s="74">
        <v>0</v>
      </c>
      <c r="H28" s="74">
        <v>0</v>
      </c>
      <c r="I28" s="74">
        <v>0</v>
      </c>
      <c r="J28" s="74"/>
      <c r="K28" s="74">
        <v>0</v>
      </c>
      <c r="L28" s="74">
        <v>0</v>
      </c>
      <c r="M28" s="74">
        <v>0</v>
      </c>
      <c r="N28" s="35" t="s">
        <v>38</v>
      </c>
      <c r="O28" s="74">
        <v>0</v>
      </c>
      <c r="P28" s="74">
        <v>0</v>
      </c>
      <c r="Q28" s="74">
        <v>0</v>
      </c>
      <c r="R28" s="74"/>
      <c r="S28" s="74">
        <v>0</v>
      </c>
      <c r="T28" s="74">
        <v>0</v>
      </c>
      <c r="U28" s="74">
        <v>0</v>
      </c>
      <c r="V28" s="74"/>
      <c r="W28" s="74">
        <v>0</v>
      </c>
      <c r="X28" s="74">
        <v>0</v>
      </c>
      <c r="Y28" s="74">
        <v>0</v>
      </c>
      <c r="Z28" s="35" t="s">
        <v>38</v>
      </c>
      <c r="AA28" s="74">
        <v>0</v>
      </c>
      <c r="AB28" s="74">
        <v>0</v>
      </c>
      <c r="AC28" s="74">
        <v>0</v>
      </c>
      <c r="AD28" s="74"/>
      <c r="AE28" s="74">
        <v>0</v>
      </c>
      <c r="AF28" s="74">
        <v>0</v>
      </c>
      <c r="AG28" s="74">
        <v>0</v>
      </c>
      <c r="AH28" s="74"/>
      <c r="AI28" s="74">
        <v>0</v>
      </c>
      <c r="AJ28" s="74">
        <v>0</v>
      </c>
      <c r="AK28" s="74">
        <v>0</v>
      </c>
      <c r="AL28" s="35" t="s">
        <v>38</v>
      </c>
      <c r="AM28" s="74">
        <v>0</v>
      </c>
      <c r="AN28" s="74">
        <v>0</v>
      </c>
      <c r="AO28" s="74">
        <v>0</v>
      </c>
      <c r="AP28" s="74"/>
      <c r="AQ28" s="74">
        <v>0</v>
      </c>
      <c r="AR28" s="74">
        <v>0</v>
      </c>
      <c r="AS28" s="74">
        <v>0</v>
      </c>
      <c r="AT28" s="74"/>
      <c r="AU28" s="74">
        <v>0</v>
      </c>
      <c r="AV28" s="74">
        <v>0</v>
      </c>
      <c r="AW28" s="74">
        <v>0</v>
      </c>
      <c r="AX28" s="35" t="s">
        <v>38</v>
      </c>
      <c r="AY28" s="38">
        <v>0</v>
      </c>
      <c r="AZ28" s="38">
        <v>0</v>
      </c>
      <c r="BA28" s="38">
        <v>0</v>
      </c>
      <c r="BB28" s="38"/>
      <c r="BC28" s="38">
        <v>0</v>
      </c>
      <c r="BD28" s="38">
        <v>0</v>
      </c>
      <c r="BE28" s="75">
        <v>0</v>
      </c>
      <c r="BF28" s="35" t="s">
        <v>38</v>
      </c>
      <c r="BG28" s="38">
        <v>0</v>
      </c>
      <c r="BH28" s="38">
        <v>0</v>
      </c>
      <c r="BI28" s="38">
        <v>0</v>
      </c>
      <c r="BJ28" s="38"/>
      <c r="BK28" s="38">
        <v>0</v>
      </c>
      <c r="BL28" s="38">
        <v>0</v>
      </c>
      <c r="BM28" s="75">
        <v>0</v>
      </c>
    </row>
    <row r="29" spans="2:65" s="34" customFormat="1" ht="9.75" customHeight="1">
      <c r="B29" s="35" t="s">
        <v>39</v>
      </c>
      <c r="C29" s="74">
        <v>4202.274</v>
      </c>
      <c r="D29" s="74">
        <v>118.862</v>
      </c>
      <c r="E29" s="74">
        <v>4321.136</v>
      </c>
      <c r="F29" s="74"/>
      <c r="G29" s="74">
        <v>311.31</v>
      </c>
      <c r="H29" s="74">
        <v>0</v>
      </c>
      <c r="I29" s="74">
        <v>311.31</v>
      </c>
      <c r="J29" s="74"/>
      <c r="K29" s="74">
        <v>945.02</v>
      </c>
      <c r="L29" s="74">
        <v>62.148</v>
      </c>
      <c r="M29" s="74">
        <v>1007.168</v>
      </c>
      <c r="N29" s="35" t="s">
        <v>39</v>
      </c>
      <c r="O29" s="74">
        <v>1614.681</v>
      </c>
      <c r="P29" s="74">
        <v>20.019</v>
      </c>
      <c r="Q29" s="74">
        <v>1634.7</v>
      </c>
      <c r="R29" s="74"/>
      <c r="S29" s="74">
        <v>2505.029</v>
      </c>
      <c r="T29" s="74">
        <v>657.902</v>
      </c>
      <c r="U29" s="74">
        <v>3162.931</v>
      </c>
      <c r="V29" s="74"/>
      <c r="W29" s="74">
        <v>3851.911</v>
      </c>
      <c r="X29" s="74">
        <v>25.935</v>
      </c>
      <c r="Y29" s="74">
        <v>3877.846</v>
      </c>
      <c r="Z29" s="35" t="s">
        <v>39</v>
      </c>
      <c r="AA29" s="74">
        <v>2363.1</v>
      </c>
      <c r="AB29" s="74">
        <v>6.313</v>
      </c>
      <c r="AC29" s="74">
        <v>2369.413</v>
      </c>
      <c r="AD29" s="74"/>
      <c r="AE29" s="74">
        <v>864.447</v>
      </c>
      <c r="AF29" s="74">
        <v>0</v>
      </c>
      <c r="AG29" s="74">
        <v>864.447</v>
      </c>
      <c r="AH29" s="74"/>
      <c r="AI29" s="74">
        <v>203.331</v>
      </c>
      <c r="AJ29" s="74">
        <v>69.68</v>
      </c>
      <c r="AK29" s="74">
        <v>273.011</v>
      </c>
      <c r="AL29" s="35" t="s">
        <v>39</v>
      </c>
      <c r="AM29" s="74">
        <v>7690.835</v>
      </c>
      <c r="AN29" s="74">
        <v>324.271</v>
      </c>
      <c r="AO29" s="74">
        <v>8015.106</v>
      </c>
      <c r="AP29" s="74"/>
      <c r="AQ29" s="74">
        <v>4199.777</v>
      </c>
      <c r="AR29" s="74">
        <v>0</v>
      </c>
      <c r="AS29" s="74">
        <v>4199.777</v>
      </c>
      <c r="AT29" s="74"/>
      <c r="AU29" s="74">
        <v>937.377</v>
      </c>
      <c r="AV29" s="74">
        <v>27.826</v>
      </c>
      <c r="AW29" s="74">
        <v>965.203</v>
      </c>
      <c r="AX29" s="35" t="s">
        <v>39</v>
      </c>
      <c r="AY29" s="38">
        <v>7370.823</v>
      </c>
      <c r="AZ29" s="38">
        <v>827.186</v>
      </c>
      <c r="BA29" s="38">
        <v>8198.009</v>
      </c>
      <c r="BB29" s="38"/>
      <c r="BC29" s="38">
        <v>37059.915</v>
      </c>
      <c r="BD29" s="38">
        <v>2140.142</v>
      </c>
      <c r="BE29" s="75">
        <v>39200.057</v>
      </c>
      <c r="BF29" s="35" t="s">
        <v>39</v>
      </c>
      <c r="BG29" s="38">
        <v>21875.8</v>
      </c>
      <c r="BH29" s="38">
        <v>0</v>
      </c>
      <c r="BI29" s="38">
        <v>21875.8</v>
      </c>
      <c r="BJ29" s="38"/>
      <c r="BK29" s="38">
        <v>58935.715</v>
      </c>
      <c r="BL29" s="38">
        <v>2140.142</v>
      </c>
      <c r="BM29" s="75">
        <v>61075.857</v>
      </c>
    </row>
    <row r="30" spans="1:65" s="68" customFormat="1" ht="9.75" customHeight="1">
      <c r="A30" s="47"/>
      <c r="B30" s="47" t="s">
        <v>40</v>
      </c>
      <c r="C30" s="83">
        <v>1661.016</v>
      </c>
      <c r="D30" s="83">
        <v>1828.174</v>
      </c>
      <c r="E30" s="83">
        <v>3489.19</v>
      </c>
      <c r="F30" s="83"/>
      <c r="G30" s="83">
        <v>366.523</v>
      </c>
      <c r="H30" s="83">
        <v>0</v>
      </c>
      <c r="I30" s="83">
        <v>366.523</v>
      </c>
      <c r="J30" s="83"/>
      <c r="K30" s="83">
        <v>82.017</v>
      </c>
      <c r="L30" s="83">
        <v>1184.604</v>
      </c>
      <c r="M30" s="83">
        <v>1266.621</v>
      </c>
      <c r="N30" s="47" t="s">
        <v>40</v>
      </c>
      <c r="O30" s="83">
        <v>943.364</v>
      </c>
      <c r="P30" s="83">
        <v>71.605</v>
      </c>
      <c r="Q30" s="83">
        <v>1014.969</v>
      </c>
      <c r="R30" s="83"/>
      <c r="S30" s="83">
        <v>1098.015</v>
      </c>
      <c r="T30" s="83">
        <v>714.378</v>
      </c>
      <c r="U30" s="83">
        <v>1812.393</v>
      </c>
      <c r="V30" s="83"/>
      <c r="W30" s="83">
        <v>1521.932</v>
      </c>
      <c r="X30" s="83">
        <v>3091.528</v>
      </c>
      <c r="Y30" s="83">
        <v>4613.46</v>
      </c>
      <c r="Z30" s="47" t="s">
        <v>40</v>
      </c>
      <c r="AA30" s="83">
        <v>133.474</v>
      </c>
      <c r="AB30" s="83">
        <v>698.654</v>
      </c>
      <c r="AC30" s="83">
        <v>832.128</v>
      </c>
      <c r="AD30" s="83"/>
      <c r="AE30" s="83">
        <v>1219.31</v>
      </c>
      <c r="AF30" s="83">
        <v>295.326</v>
      </c>
      <c r="AG30" s="83">
        <v>1514.636</v>
      </c>
      <c r="AH30" s="83"/>
      <c r="AI30" s="83">
        <v>78.794</v>
      </c>
      <c r="AJ30" s="83">
        <v>19.881</v>
      </c>
      <c r="AK30" s="83">
        <v>98.675</v>
      </c>
      <c r="AL30" s="47" t="s">
        <v>40</v>
      </c>
      <c r="AM30" s="83">
        <v>486.225</v>
      </c>
      <c r="AN30" s="83">
        <v>1348.669</v>
      </c>
      <c r="AO30" s="83">
        <v>1834.894</v>
      </c>
      <c r="AP30" s="83"/>
      <c r="AQ30" s="83">
        <v>1402.408</v>
      </c>
      <c r="AR30" s="83">
        <v>522.924</v>
      </c>
      <c r="AS30" s="83">
        <v>1925.332</v>
      </c>
      <c r="AT30" s="83"/>
      <c r="AU30" s="83">
        <v>260.429</v>
      </c>
      <c r="AV30" s="83">
        <v>812.058</v>
      </c>
      <c r="AW30" s="83">
        <v>1072.487</v>
      </c>
      <c r="AX30" s="47" t="s">
        <v>40</v>
      </c>
      <c r="AY30" s="50">
        <v>789.091</v>
      </c>
      <c r="AZ30" s="50">
        <v>1631.07</v>
      </c>
      <c r="BA30" s="50">
        <v>2420.161</v>
      </c>
      <c r="BB30" s="50"/>
      <c r="BC30" s="50">
        <v>10042.598</v>
      </c>
      <c r="BD30" s="50">
        <v>12218.871</v>
      </c>
      <c r="BE30" s="84">
        <v>22261.469</v>
      </c>
      <c r="BF30" s="47" t="s">
        <v>40</v>
      </c>
      <c r="BG30" s="50">
        <v>89.469</v>
      </c>
      <c r="BH30" s="50">
        <v>0</v>
      </c>
      <c r="BI30" s="50">
        <v>89.469</v>
      </c>
      <c r="BJ30" s="50"/>
      <c r="BK30" s="50">
        <v>10132.067</v>
      </c>
      <c r="BL30" s="50">
        <v>12218.871</v>
      </c>
      <c r="BM30" s="84">
        <v>22350.938</v>
      </c>
    </row>
    <row r="31" spans="2:65" s="68" customFormat="1" ht="9.75" customHeight="1">
      <c r="B31" s="39" t="s">
        <v>41</v>
      </c>
      <c r="C31" s="78">
        <v>4494.417</v>
      </c>
      <c r="D31" s="78">
        <v>5559.355</v>
      </c>
      <c r="E31" s="78">
        <v>10053.772</v>
      </c>
      <c r="F31" s="78"/>
      <c r="G31" s="78">
        <v>835.406</v>
      </c>
      <c r="H31" s="78">
        <v>0</v>
      </c>
      <c r="I31" s="78">
        <v>835.406</v>
      </c>
      <c r="J31" s="78"/>
      <c r="K31" s="78">
        <v>1515.441</v>
      </c>
      <c r="L31" s="78">
        <v>2194.971</v>
      </c>
      <c r="M31" s="78">
        <v>3710.412</v>
      </c>
      <c r="N31" s="39" t="s">
        <v>41</v>
      </c>
      <c r="O31" s="78">
        <v>1843.061</v>
      </c>
      <c r="P31" s="78">
        <v>201.665</v>
      </c>
      <c r="Q31" s="78">
        <v>2044.726</v>
      </c>
      <c r="R31" s="78"/>
      <c r="S31" s="78">
        <v>3420.725</v>
      </c>
      <c r="T31" s="78">
        <v>781.782</v>
      </c>
      <c r="U31" s="78">
        <v>4202.507</v>
      </c>
      <c r="V31" s="78"/>
      <c r="W31" s="78">
        <v>1499.884</v>
      </c>
      <c r="X31" s="78">
        <v>2484.508</v>
      </c>
      <c r="Y31" s="78">
        <v>3984.392</v>
      </c>
      <c r="Z31" s="39" t="s">
        <v>41</v>
      </c>
      <c r="AA31" s="78">
        <v>1211.315</v>
      </c>
      <c r="AB31" s="78">
        <v>1011.21</v>
      </c>
      <c r="AC31" s="78">
        <v>2222.525</v>
      </c>
      <c r="AD31" s="78"/>
      <c r="AE31" s="78">
        <v>1310.377</v>
      </c>
      <c r="AF31" s="78">
        <v>361.419</v>
      </c>
      <c r="AG31" s="78">
        <v>1671.796</v>
      </c>
      <c r="AH31" s="78"/>
      <c r="AI31" s="78">
        <v>410.718</v>
      </c>
      <c r="AJ31" s="78">
        <v>81.061</v>
      </c>
      <c r="AK31" s="78">
        <v>491.779</v>
      </c>
      <c r="AL31" s="39" t="s">
        <v>41</v>
      </c>
      <c r="AM31" s="78">
        <v>9813.327</v>
      </c>
      <c r="AN31" s="78">
        <v>4000.232</v>
      </c>
      <c r="AO31" s="78">
        <v>13813.559</v>
      </c>
      <c r="AP31" s="78"/>
      <c r="AQ31" s="78">
        <v>3909.569</v>
      </c>
      <c r="AR31" s="78">
        <v>1144.333</v>
      </c>
      <c r="AS31" s="78">
        <v>5053.902</v>
      </c>
      <c r="AT31" s="78"/>
      <c r="AU31" s="78">
        <v>1316.902</v>
      </c>
      <c r="AV31" s="78">
        <v>745.923</v>
      </c>
      <c r="AW31" s="78">
        <v>2062.825</v>
      </c>
      <c r="AX31" s="39" t="s">
        <v>41</v>
      </c>
      <c r="AY31" s="42">
        <v>3199.82</v>
      </c>
      <c r="AZ31" s="42">
        <v>2194.721</v>
      </c>
      <c r="BA31" s="42">
        <v>5394.541</v>
      </c>
      <c r="BB31" s="42"/>
      <c r="BC31" s="42">
        <v>34780.962</v>
      </c>
      <c r="BD31" s="42">
        <v>20761.18</v>
      </c>
      <c r="BE31" s="79">
        <v>55542.142</v>
      </c>
      <c r="BF31" s="39" t="s">
        <v>41</v>
      </c>
      <c r="BG31" s="42">
        <v>749.301</v>
      </c>
      <c r="BH31" s="42">
        <v>373.888</v>
      </c>
      <c r="BI31" s="42">
        <v>1123.189</v>
      </c>
      <c r="BJ31" s="42"/>
      <c r="BK31" s="42">
        <v>35530.263</v>
      </c>
      <c r="BL31" s="42">
        <v>21135.068</v>
      </c>
      <c r="BM31" s="79">
        <v>56665.331</v>
      </c>
    </row>
    <row r="32" spans="2:65" s="34" customFormat="1" ht="9.75" customHeight="1">
      <c r="B32" s="35" t="s">
        <v>42</v>
      </c>
      <c r="C32" s="74">
        <v>1954.005</v>
      </c>
      <c r="D32" s="74">
        <v>1034.675</v>
      </c>
      <c r="E32" s="74">
        <v>2988.68</v>
      </c>
      <c r="F32" s="74"/>
      <c r="G32" s="74">
        <v>694.425</v>
      </c>
      <c r="H32" s="74">
        <v>0</v>
      </c>
      <c r="I32" s="74">
        <v>694.425</v>
      </c>
      <c r="J32" s="74"/>
      <c r="K32" s="74">
        <v>937.279</v>
      </c>
      <c r="L32" s="74">
        <v>1019.604</v>
      </c>
      <c r="M32" s="74">
        <v>1956.883</v>
      </c>
      <c r="N32" s="35" t="s">
        <v>42</v>
      </c>
      <c r="O32" s="74">
        <v>1121.548</v>
      </c>
      <c r="P32" s="74">
        <v>119.981</v>
      </c>
      <c r="Q32" s="74">
        <v>1241.529</v>
      </c>
      <c r="R32" s="74"/>
      <c r="S32" s="74">
        <v>1174.635</v>
      </c>
      <c r="T32" s="74">
        <v>303.399</v>
      </c>
      <c r="U32" s="74">
        <v>1478.034</v>
      </c>
      <c r="V32" s="74"/>
      <c r="W32" s="74">
        <v>1117.041</v>
      </c>
      <c r="X32" s="74">
        <v>1617.632</v>
      </c>
      <c r="Y32" s="74">
        <v>2734.673</v>
      </c>
      <c r="Z32" s="35" t="s">
        <v>42</v>
      </c>
      <c r="AA32" s="74">
        <v>495.775</v>
      </c>
      <c r="AB32" s="74">
        <v>552.327</v>
      </c>
      <c r="AC32" s="74">
        <v>1048.102</v>
      </c>
      <c r="AD32" s="74"/>
      <c r="AE32" s="74">
        <v>487.223</v>
      </c>
      <c r="AF32" s="74">
        <v>132.319</v>
      </c>
      <c r="AG32" s="74">
        <v>619.542</v>
      </c>
      <c r="AH32" s="74"/>
      <c r="AI32" s="74">
        <v>91.561</v>
      </c>
      <c r="AJ32" s="74">
        <v>12.95</v>
      </c>
      <c r="AK32" s="74">
        <v>104.511</v>
      </c>
      <c r="AL32" s="35" t="s">
        <v>42</v>
      </c>
      <c r="AM32" s="74">
        <v>5605.312</v>
      </c>
      <c r="AN32" s="74">
        <v>1822.236</v>
      </c>
      <c r="AO32" s="74">
        <v>7427.548</v>
      </c>
      <c r="AP32" s="74"/>
      <c r="AQ32" s="74">
        <v>3018.804</v>
      </c>
      <c r="AR32" s="74">
        <v>714.267</v>
      </c>
      <c r="AS32" s="74">
        <v>3733.071</v>
      </c>
      <c r="AT32" s="74"/>
      <c r="AU32" s="74">
        <v>423.298</v>
      </c>
      <c r="AV32" s="74">
        <v>345.854</v>
      </c>
      <c r="AW32" s="74">
        <v>769.152</v>
      </c>
      <c r="AX32" s="35" t="s">
        <v>42</v>
      </c>
      <c r="AY32" s="38">
        <v>1852.677</v>
      </c>
      <c r="AZ32" s="38">
        <v>967.59</v>
      </c>
      <c r="BA32" s="38">
        <v>2820.267</v>
      </c>
      <c r="BB32" s="38"/>
      <c r="BC32" s="38">
        <v>18973.583</v>
      </c>
      <c r="BD32" s="38">
        <v>8642.834</v>
      </c>
      <c r="BE32" s="75">
        <v>27616.417</v>
      </c>
      <c r="BF32" s="35" t="s">
        <v>42</v>
      </c>
      <c r="BG32" s="38">
        <v>681.467</v>
      </c>
      <c r="BH32" s="38">
        <v>0</v>
      </c>
      <c r="BI32" s="38">
        <v>681.467</v>
      </c>
      <c r="BJ32" s="38"/>
      <c r="BK32" s="38">
        <v>19655.05</v>
      </c>
      <c r="BL32" s="38">
        <v>8642.834</v>
      </c>
      <c r="BM32" s="75">
        <v>28297.884</v>
      </c>
    </row>
    <row r="33" spans="1:65" s="34" customFormat="1" ht="9.75" customHeight="1">
      <c r="A33" s="43"/>
      <c r="B33" s="43" t="s">
        <v>43</v>
      </c>
      <c r="C33" s="76">
        <v>2540.412</v>
      </c>
      <c r="D33" s="76">
        <v>4524.68</v>
      </c>
      <c r="E33" s="76">
        <v>7065.092</v>
      </c>
      <c r="F33" s="76"/>
      <c r="G33" s="76">
        <v>140.981</v>
      </c>
      <c r="H33" s="76">
        <v>0</v>
      </c>
      <c r="I33" s="76">
        <v>140.981</v>
      </c>
      <c r="J33" s="76"/>
      <c r="K33" s="76">
        <v>578.162</v>
      </c>
      <c r="L33" s="76">
        <v>1175.367</v>
      </c>
      <c r="M33" s="76">
        <v>1753.529</v>
      </c>
      <c r="N33" s="43" t="s">
        <v>43</v>
      </c>
      <c r="O33" s="76">
        <v>721.513</v>
      </c>
      <c r="P33" s="76">
        <v>81.684</v>
      </c>
      <c r="Q33" s="76">
        <v>803.197</v>
      </c>
      <c r="R33" s="76"/>
      <c r="S33" s="76">
        <v>2246.09</v>
      </c>
      <c r="T33" s="76">
        <v>478.383</v>
      </c>
      <c r="U33" s="76">
        <v>2724.473</v>
      </c>
      <c r="V33" s="76"/>
      <c r="W33" s="76">
        <v>382.843</v>
      </c>
      <c r="X33" s="76">
        <v>866.876</v>
      </c>
      <c r="Y33" s="76">
        <v>1249.719</v>
      </c>
      <c r="Z33" s="43" t="s">
        <v>43</v>
      </c>
      <c r="AA33" s="76">
        <v>715.54</v>
      </c>
      <c r="AB33" s="76">
        <v>458.883</v>
      </c>
      <c r="AC33" s="76">
        <v>1174.423</v>
      </c>
      <c r="AD33" s="76"/>
      <c r="AE33" s="76">
        <v>823.154</v>
      </c>
      <c r="AF33" s="76">
        <v>229.1</v>
      </c>
      <c r="AG33" s="76">
        <v>1052.254</v>
      </c>
      <c r="AH33" s="76"/>
      <c r="AI33" s="76">
        <v>319.157</v>
      </c>
      <c r="AJ33" s="76">
        <v>68.111</v>
      </c>
      <c r="AK33" s="76">
        <v>387.268</v>
      </c>
      <c r="AL33" s="43" t="s">
        <v>43</v>
      </c>
      <c r="AM33" s="76">
        <v>4208.015</v>
      </c>
      <c r="AN33" s="76">
        <v>2177.996</v>
      </c>
      <c r="AO33" s="76">
        <v>6386.011</v>
      </c>
      <c r="AP33" s="76"/>
      <c r="AQ33" s="76">
        <v>890.765</v>
      </c>
      <c r="AR33" s="76">
        <v>430.066</v>
      </c>
      <c r="AS33" s="76">
        <v>1320.831</v>
      </c>
      <c r="AT33" s="76"/>
      <c r="AU33" s="76">
        <v>893.604</v>
      </c>
      <c r="AV33" s="76">
        <v>400.069</v>
      </c>
      <c r="AW33" s="76">
        <v>1293.673</v>
      </c>
      <c r="AX33" s="43" t="s">
        <v>43</v>
      </c>
      <c r="AY33" s="46">
        <v>1347.143</v>
      </c>
      <c r="AZ33" s="46">
        <v>1227.131</v>
      </c>
      <c r="BA33" s="46">
        <v>2574.274</v>
      </c>
      <c r="BB33" s="46"/>
      <c r="BC33" s="46">
        <v>15807.379</v>
      </c>
      <c r="BD33" s="46">
        <v>12118.346</v>
      </c>
      <c r="BE33" s="77">
        <v>27925.725</v>
      </c>
      <c r="BF33" s="43" t="s">
        <v>43</v>
      </c>
      <c r="BG33" s="46">
        <v>67.834</v>
      </c>
      <c r="BH33" s="46">
        <v>373.888</v>
      </c>
      <c r="BI33" s="46">
        <v>441.722</v>
      </c>
      <c r="BJ33" s="46"/>
      <c r="BK33" s="46">
        <v>15875.213</v>
      </c>
      <c r="BL33" s="46">
        <v>12492.234</v>
      </c>
      <c r="BM33" s="77">
        <v>28367.447</v>
      </c>
    </row>
    <row r="34" spans="2:65" s="68" customFormat="1" ht="9.75" customHeight="1">
      <c r="B34" s="39" t="s">
        <v>32</v>
      </c>
      <c r="C34" s="78">
        <v>-8380.833</v>
      </c>
      <c r="D34" s="78">
        <v>-7383.94</v>
      </c>
      <c r="E34" s="78">
        <v>-15764.773</v>
      </c>
      <c r="F34" s="78"/>
      <c r="G34" s="78">
        <v>-484.06</v>
      </c>
      <c r="H34" s="78">
        <v>0</v>
      </c>
      <c r="I34" s="78">
        <v>-484.06</v>
      </c>
      <c r="J34" s="78"/>
      <c r="K34" s="78">
        <v>-2593.259</v>
      </c>
      <c r="L34" s="78">
        <v>-3500.284</v>
      </c>
      <c r="M34" s="78">
        <v>-6093.543</v>
      </c>
      <c r="N34" s="39" t="s">
        <v>32</v>
      </c>
      <c r="O34" s="78">
        <v>-2218.333</v>
      </c>
      <c r="P34" s="78">
        <v>-284.003</v>
      </c>
      <c r="Q34" s="78">
        <v>-2502.336</v>
      </c>
      <c r="R34" s="78"/>
      <c r="S34" s="78">
        <v>-4963.75</v>
      </c>
      <c r="T34" s="78">
        <v>-1384.923</v>
      </c>
      <c r="U34" s="78">
        <v>-6348.673</v>
      </c>
      <c r="V34" s="78"/>
      <c r="W34" s="78">
        <v>-2834.619</v>
      </c>
      <c r="X34" s="78">
        <v>-4653.194</v>
      </c>
      <c r="Y34" s="78">
        <v>-7487.813</v>
      </c>
      <c r="Z34" s="39" t="s">
        <v>32</v>
      </c>
      <c r="AA34" s="78">
        <v>-1415.804</v>
      </c>
      <c r="AB34" s="78">
        <v>-1323.622</v>
      </c>
      <c r="AC34" s="78">
        <v>-2739.426</v>
      </c>
      <c r="AD34" s="78"/>
      <c r="AE34" s="78">
        <v>-1814.01</v>
      </c>
      <c r="AF34" s="78">
        <v>-629.613</v>
      </c>
      <c r="AG34" s="78">
        <v>-2443.623</v>
      </c>
      <c r="AH34" s="78"/>
      <c r="AI34" s="78">
        <v>-573.716</v>
      </c>
      <c r="AJ34" s="78">
        <v>0</v>
      </c>
      <c r="AK34" s="78">
        <v>-573.716</v>
      </c>
      <c r="AL34" s="39" t="s">
        <v>32</v>
      </c>
      <c r="AM34" s="78">
        <v>-10222.299</v>
      </c>
      <c r="AN34" s="78">
        <v>-3546.207</v>
      </c>
      <c r="AO34" s="78">
        <v>-13768.506</v>
      </c>
      <c r="AP34" s="78"/>
      <c r="AQ34" s="78">
        <v>-7442.176</v>
      </c>
      <c r="AR34" s="78">
        <v>-1484.759</v>
      </c>
      <c r="AS34" s="78">
        <v>-8926.935</v>
      </c>
      <c r="AT34" s="78"/>
      <c r="AU34" s="78">
        <v>-1998.325</v>
      </c>
      <c r="AV34" s="78">
        <v>-1163.872</v>
      </c>
      <c r="AW34" s="78">
        <v>-3162.197</v>
      </c>
      <c r="AX34" s="39" t="s">
        <v>32</v>
      </c>
      <c r="AY34" s="42">
        <v>-4927.202</v>
      </c>
      <c r="AZ34" s="42">
        <v>-3091.403</v>
      </c>
      <c r="BA34" s="42">
        <v>-8018.605</v>
      </c>
      <c r="BB34" s="42"/>
      <c r="BC34" s="42">
        <v>-49868.386</v>
      </c>
      <c r="BD34" s="42">
        <v>-28445.82</v>
      </c>
      <c r="BE34" s="79">
        <v>-78314.206</v>
      </c>
      <c r="BF34" s="39" t="s">
        <v>32</v>
      </c>
      <c r="BG34" s="42">
        <v>-1314.485</v>
      </c>
      <c r="BH34" s="42">
        <v>-588.529</v>
      </c>
      <c r="BI34" s="42">
        <v>-1903.014</v>
      </c>
      <c r="BJ34" s="42"/>
      <c r="BK34" s="42">
        <v>-51182.871</v>
      </c>
      <c r="BL34" s="42">
        <v>-29034.349</v>
      </c>
      <c r="BM34" s="79">
        <v>-80217.22</v>
      </c>
    </row>
    <row r="35" spans="2:65" s="68" customFormat="1" ht="9.75" customHeight="1">
      <c r="B35" s="39" t="s">
        <v>44</v>
      </c>
      <c r="C35" s="78">
        <v>-185.921</v>
      </c>
      <c r="D35" s="78">
        <v>-119.898</v>
      </c>
      <c r="E35" s="78">
        <v>-305.819</v>
      </c>
      <c r="F35" s="78"/>
      <c r="G35" s="78">
        <v>-1.448</v>
      </c>
      <c r="H35" s="78">
        <v>0</v>
      </c>
      <c r="I35" s="78">
        <v>-1.448</v>
      </c>
      <c r="J35" s="78"/>
      <c r="K35" s="78">
        <v>-32.347</v>
      </c>
      <c r="L35" s="78">
        <v>-2.439</v>
      </c>
      <c r="M35" s="78">
        <v>-34.786</v>
      </c>
      <c r="N35" s="39" t="s">
        <v>44</v>
      </c>
      <c r="O35" s="78">
        <v>-75.291</v>
      </c>
      <c r="P35" s="78">
        <v>0</v>
      </c>
      <c r="Q35" s="78">
        <v>-75.291</v>
      </c>
      <c r="R35" s="78"/>
      <c r="S35" s="78">
        <v>-28.903</v>
      </c>
      <c r="T35" s="78">
        <v>-118.612</v>
      </c>
      <c r="U35" s="78">
        <v>-147.515</v>
      </c>
      <c r="V35" s="78"/>
      <c r="W35" s="78">
        <v>-22.53</v>
      </c>
      <c r="X35" s="78">
        <v>-1383.369</v>
      </c>
      <c r="Y35" s="78">
        <v>-1405.899</v>
      </c>
      <c r="Z35" s="39" t="s">
        <v>44</v>
      </c>
      <c r="AA35" s="78">
        <v>-40.858</v>
      </c>
      <c r="AB35" s="78">
        <v>-29.037</v>
      </c>
      <c r="AC35" s="78">
        <v>-69.895</v>
      </c>
      <c r="AD35" s="78"/>
      <c r="AE35" s="78">
        <v>-109.742</v>
      </c>
      <c r="AF35" s="78">
        <v>-12.672</v>
      </c>
      <c r="AG35" s="78">
        <v>-122.414</v>
      </c>
      <c r="AH35" s="78"/>
      <c r="AI35" s="78">
        <v>-15.68</v>
      </c>
      <c r="AJ35" s="78">
        <v>-1.577</v>
      </c>
      <c r="AK35" s="78">
        <v>-17.257</v>
      </c>
      <c r="AL35" s="39" t="s">
        <v>44</v>
      </c>
      <c r="AM35" s="78">
        <v>-358.495</v>
      </c>
      <c r="AN35" s="78">
        <v>-317.71</v>
      </c>
      <c r="AO35" s="78">
        <v>-676.205</v>
      </c>
      <c r="AP35" s="78"/>
      <c r="AQ35" s="78">
        <v>-14.854</v>
      </c>
      <c r="AR35" s="78">
        <v>0</v>
      </c>
      <c r="AS35" s="78">
        <v>-14.854</v>
      </c>
      <c r="AT35" s="78"/>
      <c r="AU35" s="78">
        <v>-65.563</v>
      </c>
      <c r="AV35" s="78">
        <v>-270.958</v>
      </c>
      <c r="AW35" s="78">
        <v>-336.521</v>
      </c>
      <c r="AX35" s="39" t="s">
        <v>44</v>
      </c>
      <c r="AY35" s="42">
        <v>-82.462</v>
      </c>
      <c r="AZ35" s="42">
        <v>-67.465</v>
      </c>
      <c r="BA35" s="42">
        <v>-149.927</v>
      </c>
      <c r="BB35" s="42"/>
      <c r="BC35" s="42">
        <v>-1034.094</v>
      </c>
      <c r="BD35" s="42">
        <v>-2323.737</v>
      </c>
      <c r="BE35" s="79">
        <v>-3357.831</v>
      </c>
      <c r="BF35" s="39" t="s">
        <v>44</v>
      </c>
      <c r="BG35" s="42">
        <v>0</v>
      </c>
      <c r="BH35" s="42">
        <v>0</v>
      </c>
      <c r="BI35" s="42">
        <v>0</v>
      </c>
      <c r="BJ35" s="42"/>
      <c r="BK35" s="42">
        <v>-1034.094</v>
      </c>
      <c r="BL35" s="42">
        <v>-2323.737</v>
      </c>
      <c r="BM35" s="79">
        <v>-3357.831</v>
      </c>
    </row>
    <row r="36" spans="2:65" s="68" customFormat="1" ht="3.75" customHeight="1">
      <c r="B36" s="39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39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39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39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39"/>
      <c r="AY36" s="42"/>
      <c r="AZ36" s="42"/>
      <c r="BA36" s="42"/>
      <c r="BB36" s="42"/>
      <c r="BC36" s="42"/>
      <c r="BD36" s="42"/>
      <c r="BE36" s="79"/>
      <c r="BF36" s="39"/>
      <c r="BG36" s="42"/>
      <c r="BH36" s="42"/>
      <c r="BI36" s="42"/>
      <c r="BJ36" s="42"/>
      <c r="BK36" s="42"/>
      <c r="BL36" s="42"/>
      <c r="BM36" s="79"/>
    </row>
    <row r="37" spans="1:65" s="34" customFormat="1" ht="9.75" customHeight="1">
      <c r="A37" s="43"/>
      <c r="B37" s="47" t="s">
        <v>45</v>
      </c>
      <c r="C37" s="83">
        <v>21.154</v>
      </c>
      <c r="D37" s="83">
        <v>0.586</v>
      </c>
      <c r="E37" s="83">
        <v>21.74</v>
      </c>
      <c r="F37" s="83"/>
      <c r="G37" s="83">
        <v>12.85</v>
      </c>
      <c r="H37" s="83">
        <v>1.56</v>
      </c>
      <c r="I37" s="83">
        <v>14.41</v>
      </c>
      <c r="J37" s="83"/>
      <c r="K37" s="83">
        <v>8.232</v>
      </c>
      <c r="L37" s="83">
        <v>24.388</v>
      </c>
      <c r="M37" s="83">
        <v>32.62</v>
      </c>
      <c r="N37" s="47" t="s">
        <v>45</v>
      </c>
      <c r="O37" s="83">
        <v>15.727</v>
      </c>
      <c r="P37" s="83">
        <v>33.795</v>
      </c>
      <c r="Q37" s="83">
        <v>49.522</v>
      </c>
      <c r="R37" s="83"/>
      <c r="S37" s="83">
        <v>280.131</v>
      </c>
      <c r="T37" s="83">
        <v>5.816</v>
      </c>
      <c r="U37" s="83">
        <v>285.947</v>
      </c>
      <c r="V37" s="83"/>
      <c r="W37" s="83">
        <v>25.91</v>
      </c>
      <c r="X37" s="83">
        <v>75.583</v>
      </c>
      <c r="Y37" s="83">
        <v>101.493</v>
      </c>
      <c r="Z37" s="47" t="s">
        <v>45</v>
      </c>
      <c r="AA37" s="83">
        <v>46.939</v>
      </c>
      <c r="AB37" s="83">
        <v>5.209</v>
      </c>
      <c r="AC37" s="83">
        <v>52.148</v>
      </c>
      <c r="AD37" s="83"/>
      <c r="AE37" s="83">
        <v>88.66</v>
      </c>
      <c r="AF37" s="83">
        <v>0</v>
      </c>
      <c r="AG37" s="83">
        <v>88.926</v>
      </c>
      <c r="AH37" s="83"/>
      <c r="AI37" s="83">
        <v>21.547</v>
      </c>
      <c r="AJ37" s="83">
        <v>0</v>
      </c>
      <c r="AK37" s="83">
        <v>21.951</v>
      </c>
      <c r="AL37" s="47" t="s">
        <v>45</v>
      </c>
      <c r="AM37" s="83">
        <v>8.647</v>
      </c>
      <c r="AN37" s="83">
        <v>0</v>
      </c>
      <c r="AO37" s="83">
        <v>8.79</v>
      </c>
      <c r="AP37" s="83"/>
      <c r="AQ37" s="83">
        <v>115.994</v>
      </c>
      <c r="AR37" s="83">
        <v>142.712</v>
      </c>
      <c r="AS37" s="83">
        <v>258.706</v>
      </c>
      <c r="AT37" s="83"/>
      <c r="AU37" s="83">
        <v>61.891</v>
      </c>
      <c r="AV37" s="83">
        <v>12.454</v>
      </c>
      <c r="AW37" s="83">
        <v>74.345</v>
      </c>
      <c r="AX37" s="47" t="s">
        <v>45</v>
      </c>
      <c r="AY37" s="50">
        <v>27.681</v>
      </c>
      <c r="AZ37" s="50">
        <v>1.916</v>
      </c>
      <c r="BA37" s="50">
        <v>29.597</v>
      </c>
      <c r="BB37" s="50"/>
      <c r="BC37" s="50">
        <v>735.363</v>
      </c>
      <c r="BD37" s="50">
        <v>304.832</v>
      </c>
      <c r="BE37" s="84">
        <v>1040.195</v>
      </c>
      <c r="BF37" s="47" t="s">
        <v>45</v>
      </c>
      <c r="BG37" s="50">
        <v>39.026</v>
      </c>
      <c r="BH37" s="50">
        <v>46.568</v>
      </c>
      <c r="BI37" s="50">
        <v>85.594</v>
      </c>
      <c r="BJ37" s="50"/>
      <c r="BK37" s="50">
        <v>774.389</v>
      </c>
      <c r="BL37" s="50">
        <v>351.4</v>
      </c>
      <c r="BM37" s="84">
        <v>1125.789</v>
      </c>
    </row>
    <row r="38" spans="2:65" s="34" customFormat="1" ht="3.75" customHeight="1">
      <c r="B38" s="39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39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39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39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39"/>
      <c r="AY38" s="42"/>
      <c r="AZ38" s="42"/>
      <c r="BA38" s="42"/>
      <c r="BB38" s="42"/>
      <c r="BC38" s="42"/>
      <c r="BD38" s="42"/>
      <c r="BE38" s="79"/>
      <c r="BF38" s="39"/>
      <c r="BG38" s="42"/>
      <c r="BH38" s="42"/>
      <c r="BI38" s="42"/>
      <c r="BJ38" s="42"/>
      <c r="BK38" s="42"/>
      <c r="BL38" s="42"/>
      <c r="BM38" s="79"/>
    </row>
    <row r="39" spans="1:65" s="34" customFormat="1" ht="9.75" customHeight="1">
      <c r="A39" s="80"/>
      <c r="B39" s="85" t="s">
        <v>46</v>
      </c>
      <c r="C39" s="86">
        <v>2970.616</v>
      </c>
      <c r="D39" s="86">
        <v>976.117</v>
      </c>
      <c r="E39" s="86">
        <v>3946.733</v>
      </c>
      <c r="F39" s="86"/>
      <c r="G39" s="86">
        <v>207.811</v>
      </c>
      <c r="H39" s="86">
        <v>0</v>
      </c>
      <c r="I39" s="86">
        <v>207.811</v>
      </c>
      <c r="J39" s="86"/>
      <c r="K39" s="86">
        <v>1033.225</v>
      </c>
      <c r="L39" s="86">
        <v>621.348</v>
      </c>
      <c r="M39" s="86">
        <v>1654.573</v>
      </c>
      <c r="N39" s="85" t="s">
        <v>46</v>
      </c>
      <c r="O39" s="86">
        <v>1173.265</v>
      </c>
      <c r="P39" s="86">
        <v>258.874</v>
      </c>
      <c r="Q39" s="86">
        <v>1432.139</v>
      </c>
      <c r="R39" s="86"/>
      <c r="S39" s="86">
        <v>1757.835</v>
      </c>
      <c r="T39" s="86">
        <v>613.183</v>
      </c>
      <c r="U39" s="86">
        <v>2371.018</v>
      </c>
      <c r="V39" s="86"/>
      <c r="W39" s="86">
        <v>1462.465</v>
      </c>
      <c r="X39" s="86">
        <v>240.01</v>
      </c>
      <c r="Y39" s="86">
        <v>1702.475</v>
      </c>
      <c r="Z39" s="85" t="s">
        <v>46</v>
      </c>
      <c r="AA39" s="86">
        <v>363.78</v>
      </c>
      <c r="AB39" s="86">
        <v>305.518</v>
      </c>
      <c r="AC39" s="86">
        <v>669.298</v>
      </c>
      <c r="AD39" s="86"/>
      <c r="AE39" s="86">
        <v>697.461</v>
      </c>
      <c r="AF39" s="86">
        <v>183.251</v>
      </c>
      <c r="AG39" s="86">
        <v>880.712</v>
      </c>
      <c r="AH39" s="86"/>
      <c r="AI39" s="86">
        <v>167.936</v>
      </c>
      <c r="AJ39" s="86">
        <v>40.866</v>
      </c>
      <c r="AK39" s="86">
        <v>208.802</v>
      </c>
      <c r="AL39" s="85" t="s">
        <v>46</v>
      </c>
      <c r="AM39" s="86">
        <v>3606.758</v>
      </c>
      <c r="AN39" s="86">
        <v>1330.188</v>
      </c>
      <c r="AO39" s="86">
        <v>4936.946</v>
      </c>
      <c r="AP39" s="86"/>
      <c r="AQ39" s="86">
        <v>1848.836</v>
      </c>
      <c r="AR39" s="86">
        <v>306.91</v>
      </c>
      <c r="AS39" s="86">
        <v>2155.746</v>
      </c>
      <c r="AT39" s="86"/>
      <c r="AU39" s="86">
        <v>796.732</v>
      </c>
      <c r="AV39" s="86">
        <v>503.016</v>
      </c>
      <c r="AW39" s="86">
        <v>1299.748</v>
      </c>
      <c r="AX39" s="85" t="s">
        <v>46</v>
      </c>
      <c r="AY39" s="87">
        <v>2341.983</v>
      </c>
      <c r="AZ39" s="87">
        <v>996.177</v>
      </c>
      <c r="BA39" s="87">
        <v>3338.16</v>
      </c>
      <c r="BB39" s="87"/>
      <c r="BC39" s="87">
        <v>18428.703</v>
      </c>
      <c r="BD39" s="87">
        <v>6375.458</v>
      </c>
      <c r="BE39" s="88">
        <v>24804.161</v>
      </c>
      <c r="BF39" s="85" t="s">
        <v>46</v>
      </c>
      <c r="BG39" s="87">
        <v>1519.769</v>
      </c>
      <c r="BH39" s="87">
        <v>133.667</v>
      </c>
      <c r="BI39" s="87">
        <v>1653.436</v>
      </c>
      <c r="BJ39" s="87"/>
      <c r="BK39" s="87">
        <v>19948.472</v>
      </c>
      <c r="BL39" s="87">
        <v>6509.125</v>
      </c>
      <c r="BM39" s="88">
        <v>26457.597</v>
      </c>
    </row>
    <row r="40" spans="2:65" s="34" customFormat="1" ht="9.75" customHeight="1">
      <c r="B40" s="35" t="s">
        <v>47</v>
      </c>
      <c r="C40" s="74">
        <v>0</v>
      </c>
      <c r="D40" s="74">
        <v>55.106</v>
      </c>
      <c r="E40" s="74">
        <v>55.106</v>
      </c>
      <c r="F40" s="74"/>
      <c r="G40" s="74">
        <v>0</v>
      </c>
      <c r="H40" s="74">
        <v>0</v>
      </c>
      <c r="I40" s="74">
        <v>0</v>
      </c>
      <c r="J40" s="74"/>
      <c r="K40" s="74">
        <v>21.732</v>
      </c>
      <c r="L40" s="74">
        <v>98.446</v>
      </c>
      <c r="M40" s="74">
        <v>120.178</v>
      </c>
      <c r="N40" s="35" t="s">
        <v>47</v>
      </c>
      <c r="O40" s="74">
        <v>0</v>
      </c>
      <c r="P40" s="74">
        <v>2.666</v>
      </c>
      <c r="Q40" s="74">
        <v>2.666</v>
      </c>
      <c r="R40" s="74"/>
      <c r="S40" s="74">
        <v>3.58</v>
      </c>
      <c r="T40" s="74">
        <v>99.684</v>
      </c>
      <c r="U40" s="74">
        <v>103.264</v>
      </c>
      <c r="V40" s="74"/>
      <c r="W40" s="74">
        <v>41.018</v>
      </c>
      <c r="X40" s="74">
        <v>23.097</v>
      </c>
      <c r="Y40" s="74">
        <v>64.115</v>
      </c>
      <c r="Z40" s="35" t="s">
        <v>47</v>
      </c>
      <c r="AA40" s="74">
        <v>0</v>
      </c>
      <c r="AB40" s="74">
        <v>6.29</v>
      </c>
      <c r="AC40" s="74">
        <v>6.29</v>
      </c>
      <c r="AD40" s="74"/>
      <c r="AE40" s="74">
        <v>0</v>
      </c>
      <c r="AF40" s="74">
        <v>30.91</v>
      </c>
      <c r="AG40" s="74">
        <v>30.91</v>
      </c>
      <c r="AH40" s="74"/>
      <c r="AI40" s="74">
        <v>0</v>
      </c>
      <c r="AJ40" s="74">
        <v>4.662</v>
      </c>
      <c r="AK40" s="74">
        <v>4.662</v>
      </c>
      <c r="AL40" s="35" t="s">
        <v>47</v>
      </c>
      <c r="AM40" s="74">
        <v>0</v>
      </c>
      <c r="AN40" s="74">
        <v>568.127</v>
      </c>
      <c r="AO40" s="74">
        <v>568.127</v>
      </c>
      <c r="AP40" s="74"/>
      <c r="AQ40" s="74">
        <v>25.67</v>
      </c>
      <c r="AR40" s="74">
        <v>65.033</v>
      </c>
      <c r="AS40" s="74">
        <v>90.703</v>
      </c>
      <c r="AT40" s="74"/>
      <c r="AU40" s="74">
        <v>7.975</v>
      </c>
      <c r="AV40" s="74">
        <v>62.233</v>
      </c>
      <c r="AW40" s="74">
        <v>70.208</v>
      </c>
      <c r="AX40" s="35" t="s">
        <v>47</v>
      </c>
      <c r="AY40" s="38">
        <v>0</v>
      </c>
      <c r="AZ40" s="38">
        <v>75.776</v>
      </c>
      <c r="BA40" s="38">
        <v>75.845</v>
      </c>
      <c r="BB40" s="38"/>
      <c r="BC40" s="38">
        <v>100.044</v>
      </c>
      <c r="BD40" s="38">
        <v>1092.03</v>
      </c>
      <c r="BE40" s="75">
        <v>1192.074</v>
      </c>
      <c r="BF40" s="35" t="s">
        <v>47</v>
      </c>
      <c r="BG40" s="38">
        <v>0</v>
      </c>
      <c r="BH40" s="38">
        <v>9.916</v>
      </c>
      <c r="BI40" s="38">
        <v>9.916</v>
      </c>
      <c r="BJ40" s="38"/>
      <c r="BK40" s="38">
        <v>100.044</v>
      </c>
      <c r="BL40" s="38">
        <v>1101.946</v>
      </c>
      <c r="BM40" s="75">
        <v>1201.99</v>
      </c>
    </row>
    <row r="41" spans="1:65" s="34" customFormat="1" ht="9.75" customHeight="1">
      <c r="A41" s="43"/>
      <c r="B41" s="43" t="s">
        <v>48</v>
      </c>
      <c r="C41" s="76">
        <v>0</v>
      </c>
      <c r="D41" s="76">
        <v>0</v>
      </c>
      <c r="E41" s="76">
        <v>0</v>
      </c>
      <c r="F41" s="76"/>
      <c r="G41" s="76">
        <v>0</v>
      </c>
      <c r="H41" s="76">
        <v>0</v>
      </c>
      <c r="I41" s="76">
        <v>0</v>
      </c>
      <c r="J41" s="76"/>
      <c r="K41" s="76">
        <v>0</v>
      </c>
      <c r="L41" s="76">
        <v>0</v>
      </c>
      <c r="M41" s="76">
        <v>0</v>
      </c>
      <c r="N41" s="43" t="s">
        <v>48</v>
      </c>
      <c r="O41" s="76">
        <v>0</v>
      </c>
      <c r="P41" s="76">
        <v>0</v>
      </c>
      <c r="Q41" s="76">
        <v>0</v>
      </c>
      <c r="R41" s="76"/>
      <c r="S41" s="76">
        <v>0</v>
      </c>
      <c r="T41" s="76">
        <v>0</v>
      </c>
      <c r="U41" s="76">
        <v>0</v>
      </c>
      <c r="V41" s="76"/>
      <c r="W41" s="76">
        <v>0</v>
      </c>
      <c r="X41" s="76">
        <v>0</v>
      </c>
      <c r="Y41" s="76">
        <v>0</v>
      </c>
      <c r="Z41" s="43" t="s">
        <v>48</v>
      </c>
      <c r="AA41" s="76">
        <v>0</v>
      </c>
      <c r="AB41" s="76">
        <v>0</v>
      </c>
      <c r="AC41" s="76">
        <v>0</v>
      </c>
      <c r="AD41" s="76"/>
      <c r="AE41" s="76">
        <v>0</v>
      </c>
      <c r="AF41" s="76">
        <v>0</v>
      </c>
      <c r="AG41" s="76">
        <v>0</v>
      </c>
      <c r="AH41" s="76"/>
      <c r="AI41" s="76">
        <v>0</v>
      </c>
      <c r="AJ41" s="76">
        <v>0</v>
      </c>
      <c r="AK41" s="76">
        <v>0</v>
      </c>
      <c r="AL41" s="43" t="s">
        <v>48</v>
      </c>
      <c r="AM41" s="76">
        <v>0</v>
      </c>
      <c r="AN41" s="76">
        <v>0</v>
      </c>
      <c r="AO41" s="76">
        <v>0</v>
      </c>
      <c r="AP41" s="76"/>
      <c r="AQ41" s="76">
        <v>0</v>
      </c>
      <c r="AR41" s="76">
        <v>0</v>
      </c>
      <c r="AS41" s="76">
        <v>0</v>
      </c>
      <c r="AT41" s="76"/>
      <c r="AU41" s="76">
        <v>0</v>
      </c>
      <c r="AV41" s="76">
        <v>0</v>
      </c>
      <c r="AW41" s="76">
        <v>0</v>
      </c>
      <c r="AX41" s="43" t="s">
        <v>48</v>
      </c>
      <c r="AY41" s="46">
        <v>0</v>
      </c>
      <c r="AZ41" s="46">
        <v>0</v>
      </c>
      <c r="BA41" s="46">
        <v>0</v>
      </c>
      <c r="BB41" s="46"/>
      <c r="BC41" s="46">
        <v>0</v>
      </c>
      <c r="BD41" s="46">
        <v>0</v>
      </c>
      <c r="BE41" s="77">
        <v>0</v>
      </c>
      <c r="BF41" s="43" t="s">
        <v>48</v>
      </c>
      <c r="BG41" s="46">
        <v>0</v>
      </c>
      <c r="BH41" s="46">
        <v>0</v>
      </c>
      <c r="BI41" s="46">
        <v>0</v>
      </c>
      <c r="BJ41" s="46"/>
      <c r="BK41" s="46">
        <v>0</v>
      </c>
      <c r="BL41" s="46">
        <v>0</v>
      </c>
      <c r="BM41" s="77">
        <v>0</v>
      </c>
    </row>
    <row r="42" spans="2:65" s="34" customFormat="1" ht="9.75" customHeight="1">
      <c r="B42" s="35" t="s">
        <v>49</v>
      </c>
      <c r="C42" s="74">
        <v>0</v>
      </c>
      <c r="D42" s="74">
        <v>0</v>
      </c>
      <c r="E42" s="74">
        <v>0</v>
      </c>
      <c r="F42" s="74"/>
      <c r="G42" s="74">
        <v>0</v>
      </c>
      <c r="H42" s="74">
        <v>0</v>
      </c>
      <c r="I42" s="74">
        <v>0</v>
      </c>
      <c r="J42" s="74"/>
      <c r="K42" s="74">
        <v>0</v>
      </c>
      <c r="L42" s="74">
        <v>65.833</v>
      </c>
      <c r="M42" s="74">
        <v>65.833</v>
      </c>
      <c r="N42" s="35" t="s">
        <v>49</v>
      </c>
      <c r="O42" s="74">
        <v>0</v>
      </c>
      <c r="P42" s="74">
        <v>0</v>
      </c>
      <c r="Q42" s="74">
        <v>0</v>
      </c>
      <c r="R42" s="74"/>
      <c r="S42" s="74">
        <v>0</v>
      </c>
      <c r="T42" s="74">
        <v>0</v>
      </c>
      <c r="U42" s="74">
        <v>0</v>
      </c>
      <c r="V42" s="74"/>
      <c r="W42" s="74">
        <v>0</v>
      </c>
      <c r="X42" s="74">
        <v>0</v>
      </c>
      <c r="Y42" s="74">
        <v>0</v>
      </c>
      <c r="Z42" s="35" t="s">
        <v>49</v>
      </c>
      <c r="AA42" s="74">
        <v>0</v>
      </c>
      <c r="AB42" s="74">
        <v>18.266</v>
      </c>
      <c r="AC42" s="74">
        <v>18.266</v>
      </c>
      <c r="AD42" s="74"/>
      <c r="AE42" s="74">
        <v>0</v>
      </c>
      <c r="AF42" s="74">
        <v>0</v>
      </c>
      <c r="AG42" s="74">
        <v>0</v>
      </c>
      <c r="AH42" s="74"/>
      <c r="AI42" s="74">
        <v>0</v>
      </c>
      <c r="AJ42" s="74">
        <v>0</v>
      </c>
      <c r="AK42" s="74">
        <v>0</v>
      </c>
      <c r="AL42" s="35" t="s">
        <v>49</v>
      </c>
      <c r="AM42" s="74">
        <v>0</v>
      </c>
      <c r="AN42" s="74">
        <v>72.149</v>
      </c>
      <c r="AO42" s="74">
        <v>72.149</v>
      </c>
      <c r="AP42" s="74"/>
      <c r="AQ42" s="74">
        <v>0</v>
      </c>
      <c r="AR42" s="74">
        <v>0</v>
      </c>
      <c r="AS42" s="74">
        <v>0</v>
      </c>
      <c r="AT42" s="74"/>
      <c r="AU42" s="74">
        <v>0</v>
      </c>
      <c r="AV42" s="74">
        <v>0</v>
      </c>
      <c r="AW42" s="74">
        <v>0</v>
      </c>
      <c r="AX42" s="35" t="s">
        <v>49</v>
      </c>
      <c r="AY42" s="38">
        <v>0</v>
      </c>
      <c r="AZ42" s="38">
        <v>0</v>
      </c>
      <c r="BA42" s="38">
        <v>0</v>
      </c>
      <c r="BB42" s="38"/>
      <c r="BC42" s="38">
        <v>0</v>
      </c>
      <c r="BD42" s="38">
        <v>156.248</v>
      </c>
      <c r="BE42" s="75">
        <v>156.248</v>
      </c>
      <c r="BF42" s="35" t="s">
        <v>49</v>
      </c>
      <c r="BG42" s="38">
        <v>0</v>
      </c>
      <c r="BH42" s="38">
        <v>0</v>
      </c>
      <c r="BI42" s="38">
        <v>0</v>
      </c>
      <c r="BJ42" s="38"/>
      <c r="BK42" s="38">
        <v>0</v>
      </c>
      <c r="BL42" s="38">
        <v>156.248</v>
      </c>
      <c r="BM42" s="75">
        <v>156.248</v>
      </c>
    </row>
    <row r="43" spans="2:65" s="34" customFormat="1" ht="9.75" customHeight="1">
      <c r="B43" s="35" t="s">
        <v>50</v>
      </c>
      <c r="C43" s="74">
        <v>2970.616</v>
      </c>
      <c r="D43" s="74">
        <v>921.011</v>
      </c>
      <c r="E43" s="74">
        <v>3891.627</v>
      </c>
      <c r="F43" s="74"/>
      <c r="G43" s="74">
        <v>207.811</v>
      </c>
      <c r="H43" s="74">
        <v>0</v>
      </c>
      <c r="I43" s="74">
        <v>207.811</v>
      </c>
      <c r="J43" s="74"/>
      <c r="K43" s="74">
        <v>1011.493</v>
      </c>
      <c r="L43" s="74">
        <v>457.069</v>
      </c>
      <c r="M43" s="74">
        <v>1468.562</v>
      </c>
      <c r="N43" s="35" t="s">
        <v>50</v>
      </c>
      <c r="O43" s="74">
        <v>1173.265</v>
      </c>
      <c r="P43" s="74">
        <v>256.208</v>
      </c>
      <c r="Q43" s="74">
        <v>1429.473</v>
      </c>
      <c r="R43" s="74"/>
      <c r="S43" s="74">
        <v>1754.255</v>
      </c>
      <c r="T43" s="74">
        <v>513.499</v>
      </c>
      <c r="U43" s="74">
        <v>2267.754</v>
      </c>
      <c r="V43" s="74"/>
      <c r="W43" s="74">
        <v>1421.447</v>
      </c>
      <c r="X43" s="74">
        <v>216.913</v>
      </c>
      <c r="Y43" s="74">
        <v>1638.36</v>
      </c>
      <c r="Z43" s="35" t="s">
        <v>50</v>
      </c>
      <c r="AA43" s="74">
        <v>363.78</v>
      </c>
      <c r="AB43" s="74">
        <v>280.962</v>
      </c>
      <c r="AC43" s="74">
        <v>644.742</v>
      </c>
      <c r="AD43" s="74"/>
      <c r="AE43" s="74">
        <v>697.461</v>
      </c>
      <c r="AF43" s="74">
        <v>152.341</v>
      </c>
      <c r="AG43" s="74">
        <v>849.802</v>
      </c>
      <c r="AH43" s="74"/>
      <c r="AI43" s="74">
        <v>167.936</v>
      </c>
      <c r="AJ43" s="74">
        <v>36.204</v>
      </c>
      <c r="AK43" s="74">
        <v>204.14</v>
      </c>
      <c r="AL43" s="35" t="s">
        <v>50</v>
      </c>
      <c r="AM43" s="74">
        <v>3606.758</v>
      </c>
      <c r="AN43" s="74">
        <v>689.912</v>
      </c>
      <c r="AO43" s="74">
        <v>4296.67</v>
      </c>
      <c r="AP43" s="74"/>
      <c r="AQ43" s="74">
        <v>1823.166</v>
      </c>
      <c r="AR43" s="74">
        <v>241.877</v>
      </c>
      <c r="AS43" s="74">
        <v>2065.043</v>
      </c>
      <c r="AT43" s="74"/>
      <c r="AU43" s="74">
        <v>788.757</v>
      </c>
      <c r="AV43" s="74">
        <v>440.783</v>
      </c>
      <c r="AW43" s="74">
        <v>1229.54</v>
      </c>
      <c r="AX43" s="35" t="s">
        <v>50</v>
      </c>
      <c r="AY43" s="38">
        <v>2341.914</v>
      </c>
      <c r="AZ43" s="38">
        <v>920.401</v>
      </c>
      <c r="BA43" s="38">
        <v>3262.315</v>
      </c>
      <c r="BB43" s="38"/>
      <c r="BC43" s="38">
        <v>18328.659</v>
      </c>
      <c r="BD43" s="38">
        <v>5127.18</v>
      </c>
      <c r="BE43" s="75">
        <v>23455.839</v>
      </c>
      <c r="BF43" s="35" t="s">
        <v>50</v>
      </c>
      <c r="BG43" s="38">
        <v>1519.769</v>
      </c>
      <c r="BH43" s="38">
        <v>123.751</v>
      </c>
      <c r="BI43" s="38">
        <v>1643.52</v>
      </c>
      <c r="BJ43" s="38"/>
      <c r="BK43" s="38">
        <v>19848.428</v>
      </c>
      <c r="BL43" s="38">
        <v>5250.931</v>
      </c>
      <c r="BM43" s="75">
        <v>25099.359</v>
      </c>
    </row>
    <row r="44" spans="1:65" s="34" customFormat="1" ht="9.75" customHeight="1">
      <c r="A44" s="43"/>
      <c r="B44" s="43" t="s">
        <v>51</v>
      </c>
      <c r="C44" s="76">
        <v>0</v>
      </c>
      <c r="D44" s="76">
        <v>0</v>
      </c>
      <c r="E44" s="76">
        <v>0</v>
      </c>
      <c r="F44" s="76"/>
      <c r="G44" s="76">
        <v>0</v>
      </c>
      <c r="H44" s="76">
        <v>0</v>
      </c>
      <c r="I44" s="76">
        <v>0</v>
      </c>
      <c r="J44" s="76"/>
      <c r="K44" s="76">
        <v>0</v>
      </c>
      <c r="L44" s="76">
        <v>0</v>
      </c>
      <c r="M44" s="76">
        <v>0</v>
      </c>
      <c r="N44" s="43" t="s">
        <v>51</v>
      </c>
      <c r="O44" s="76">
        <v>0</v>
      </c>
      <c r="P44" s="76">
        <v>0</v>
      </c>
      <c r="Q44" s="76">
        <v>0</v>
      </c>
      <c r="R44" s="76"/>
      <c r="S44" s="76">
        <v>0</v>
      </c>
      <c r="T44" s="76">
        <v>0</v>
      </c>
      <c r="U44" s="76">
        <v>0</v>
      </c>
      <c r="V44" s="76"/>
      <c r="W44" s="76">
        <v>0</v>
      </c>
      <c r="X44" s="76">
        <v>0</v>
      </c>
      <c r="Y44" s="76">
        <v>0</v>
      </c>
      <c r="Z44" s="43" t="s">
        <v>51</v>
      </c>
      <c r="AA44" s="76">
        <v>0</v>
      </c>
      <c r="AB44" s="76">
        <v>0</v>
      </c>
      <c r="AC44" s="76">
        <v>0</v>
      </c>
      <c r="AD44" s="76"/>
      <c r="AE44" s="76">
        <v>0</v>
      </c>
      <c r="AF44" s="76">
        <v>0</v>
      </c>
      <c r="AG44" s="76">
        <v>0</v>
      </c>
      <c r="AH44" s="76"/>
      <c r="AI44" s="76">
        <v>0</v>
      </c>
      <c r="AJ44" s="76">
        <v>0</v>
      </c>
      <c r="AK44" s="76">
        <v>0</v>
      </c>
      <c r="AL44" s="43" t="s">
        <v>51</v>
      </c>
      <c r="AM44" s="76">
        <v>0</v>
      </c>
      <c r="AN44" s="76">
        <v>0</v>
      </c>
      <c r="AO44" s="76">
        <v>0</v>
      </c>
      <c r="AP44" s="76"/>
      <c r="AQ44" s="76">
        <v>0</v>
      </c>
      <c r="AR44" s="76">
        <v>0</v>
      </c>
      <c r="AS44" s="76">
        <v>0</v>
      </c>
      <c r="AT44" s="76"/>
      <c r="AU44" s="76">
        <v>0</v>
      </c>
      <c r="AV44" s="76">
        <v>0</v>
      </c>
      <c r="AW44" s="76">
        <v>0</v>
      </c>
      <c r="AX44" s="43" t="s">
        <v>51</v>
      </c>
      <c r="AY44" s="46">
        <v>0</v>
      </c>
      <c r="AZ44" s="46">
        <v>0</v>
      </c>
      <c r="BA44" s="46">
        <v>0</v>
      </c>
      <c r="BB44" s="46"/>
      <c r="BC44" s="46">
        <v>0</v>
      </c>
      <c r="BD44" s="46">
        <v>0</v>
      </c>
      <c r="BE44" s="77">
        <v>0</v>
      </c>
      <c r="BF44" s="43" t="s">
        <v>51</v>
      </c>
      <c r="BG44" s="46">
        <v>0</v>
      </c>
      <c r="BH44" s="46">
        <v>0</v>
      </c>
      <c r="BI44" s="46">
        <v>0</v>
      </c>
      <c r="BJ44" s="46"/>
      <c r="BK44" s="46">
        <v>0</v>
      </c>
      <c r="BL44" s="46">
        <v>0</v>
      </c>
      <c r="BM44" s="77">
        <v>0</v>
      </c>
    </row>
    <row r="45" spans="2:65" s="34" customFormat="1" ht="3.75" customHeight="1">
      <c r="B45" s="35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35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35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35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35"/>
      <c r="AY45" s="38"/>
      <c r="AZ45" s="38"/>
      <c r="BA45" s="38"/>
      <c r="BB45" s="38"/>
      <c r="BC45" s="38"/>
      <c r="BD45" s="38"/>
      <c r="BE45" s="75"/>
      <c r="BF45" s="35"/>
      <c r="BG45" s="38"/>
      <c r="BH45" s="38"/>
      <c r="BI45" s="38"/>
      <c r="BJ45" s="38"/>
      <c r="BK45" s="38"/>
      <c r="BL45" s="38"/>
      <c r="BM45" s="75"/>
    </row>
    <row r="46" spans="2:65" s="34" customFormat="1" ht="9.75" customHeight="1">
      <c r="B46" s="89" t="s">
        <v>52</v>
      </c>
      <c r="C46" s="78">
        <v>88.628</v>
      </c>
      <c r="D46" s="78">
        <v>520.076</v>
      </c>
      <c r="E46" s="78">
        <v>608.704</v>
      </c>
      <c r="F46" s="78"/>
      <c r="G46" s="78">
        <v>17.132</v>
      </c>
      <c r="H46" s="78">
        <v>0</v>
      </c>
      <c r="I46" s="78">
        <v>17.132</v>
      </c>
      <c r="J46" s="78"/>
      <c r="K46" s="78">
        <v>20.509</v>
      </c>
      <c r="L46" s="78">
        <v>23.577</v>
      </c>
      <c r="M46" s="78">
        <v>44.086</v>
      </c>
      <c r="N46" s="89" t="s">
        <v>52</v>
      </c>
      <c r="O46" s="78">
        <v>19.041</v>
      </c>
      <c r="P46" s="78">
        <v>0</v>
      </c>
      <c r="Q46" s="78">
        <v>19.041</v>
      </c>
      <c r="R46" s="78"/>
      <c r="S46" s="78">
        <v>15.072</v>
      </c>
      <c r="T46" s="78">
        <v>0</v>
      </c>
      <c r="U46" s="78">
        <v>15.072</v>
      </c>
      <c r="V46" s="78"/>
      <c r="W46" s="78">
        <v>358.277</v>
      </c>
      <c r="X46" s="78">
        <v>0</v>
      </c>
      <c r="Y46" s="78">
        <v>358.277</v>
      </c>
      <c r="Z46" s="89" t="s">
        <v>52</v>
      </c>
      <c r="AA46" s="78">
        <v>94.034</v>
      </c>
      <c r="AB46" s="78">
        <v>0</v>
      </c>
      <c r="AC46" s="78">
        <v>94.034</v>
      </c>
      <c r="AD46" s="78"/>
      <c r="AE46" s="78">
        <v>92.92</v>
      </c>
      <c r="AF46" s="78">
        <v>0</v>
      </c>
      <c r="AG46" s="78">
        <v>92.92</v>
      </c>
      <c r="AH46" s="78"/>
      <c r="AI46" s="78">
        <v>16.287</v>
      </c>
      <c r="AJ46" s="78">
        <v>0</v>
      </c>
      <c r="AK46" s="78">
        <v>16.287</v>
      </c>
      <c r="AL46" s="89" t="s">
        <v>52</v>
      </c>
      <c r="AM46" s="78">
        <v>580.795</v>
      </c>
      <c r="AN46" s="78">
        <v>0</v>
      </c>
      <c r="AO46" s="78">
        <v>580.795</v>
      </c>
      <c r="AP46" s="78"/>
      <c r="AQ46" s="78">
        <v>235.858</v>
      </c>
      <c r="AR46" s="78">
        <v>0</v>
      </c>
      <c r="AS46" s="78">
        <v>235.858</v>
      </c>
      <c r="AT46" s="78"/>
      <c r="AU46" s="78">
        <v>94.813</v>
      </c>
      <c r="AV46" s="78">
        <v>0</v>
      </c>
      <c r="AW46" s="78">
        <v>94.813</v>
      </c>
      <c r="AX46" s="89" t="s">
        <v>52</v>
      </c>
      <c r="AY46" s="42">
        <v>470.19</v>
      </c>
      <c r="AZ46" s="42">
        <v>0</v>
      </c>
      <c r="BA46" s="42">
        <v>470.19</v>
      </c>
      <c r="BB46" s="42"/>
      <c r="BC46" s="42">
        <v>2103.556</v>
      </c>
      <c r="BD46" s="42">
        <v>543.653</v>
      </c>
      <c r="BE46" s="79">
        <v>2647.209</v>
      </c>
      <c r="BF46" s="89" t="s">
        <v>52</v>
      </c>
      <c r="BG46" s="42">
        <v>523.238</v>
      </c>
      <c r="BH46" s="42">
        <v>0</v>
      </c>
      <c r="BI46" s="42">
        <v>523.238</v>
      </c>
      <c r="BJ46" s="42"/>
      <c r="BK46" s="42">
        <v>2626.794</v>
      </c>
      <c r="BL46" s="42">
        <v>543.653</v>
      </c>
      <c r="BM46" s="79">
        <v>3170.447</v>
      </c>
    </row>
    <row r="47" spans="2:65" s="34" customFormat="1" ht="3.75" customHeight="1">
      <c r="B47" s="35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35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35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35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35"/>
      <c r="AY47" s="38"/>
      <c r="AZ47" s="38"/>
      <c r="BA47" s="38"/>
      <c r="BB47" s="38"/>
      <c r="BC47" s="38"/>
      <c r="BD47" s="38"/>
      <c r="BE47" s="75"/>
      <c r="BF47" s="35"/>
      <c r="BG47" s="38"/>
      <c r="BH47" s="38"/>
      <c r="BI47" s="38"/>
      <c r="BJ47" s="38"/>
      <c r="BK47" s="38"/>
      <c r="BL47" s="38"/>
      <c r="BM47" s="75"/>
    </row>
    <row r="48" spans="2:65" s="34" customFormat="1" ht="10.5" customHeight="1">
      <c r="B48" s="68" t="s">
        <v>53</v>
      </c>
      <c r="C48" s="90">
        <v>10640.62</v>
      </c>
      <c r="D48" s="90">
        <v>0</v>
      </c>
      <c r="E48" s="90">
        <v>10640.62</v>
      </c>
      <c r="F48" s="90"/>
      <c r="G48" s="90">
        <v>847.479</v>
      </c>
      <c r="H48" s="90">
        <v>0</v>
      </c>
      <c r="I48" s="90">
        <v>847.479</v>
      </c>
      <c r="J48" s="90"/>
      <c r="K48" s="90">
        <v>2898.737</v>
      </c>
      <c r="L48" s="90">
        <v>0</v>
      </c>
      <c r="M48" s="90">
        <v>2898.737</v>
      </c>
      <c r="N48" s="68" t="s">
        <v>53</v>
      </c>
      <c r="O48" s="90">
        <v>2334.788</v>
      </c>
      <c r="P48" s="90">
        <v>0</v>
      </c>
      <c r="Q48" s="90">
        <v>2334.788</v>
      </c>
      <c r="R48" s="90"/>
      <c r="S48" s="90">
        <v>5248.468</v>
      </c>
      <c r="T48" s="90">
        <v>0</v>
      </c>
      <c r="U48" s="90">
        <v>5248.468</v>
      </c>
      <c r="V48" s="90"/>
      <c r="W48" s="90">
        <v>1482.024</v>
      </c>
      <c r="X48" s="90">
        <v>0</v>
      </c>
      <c r="Y48" s="90">
        <v>1482.024</v>
      </c>
      <c r="Z48" s="68" t="s">
        <v>53</v>
      </c>
      <c r="AA48" s="90">
        <v>2267.7</v>
      </c>
      <c r="AB48" s="90">
        <v>0</v>
      </c>
      <c r="AC48" s="90">
        <v>2267.7</v>
      </c>
      <c r="AD48" s="90"/>
      <c r="AE48" s="90">
        <v>2710.721</v>
      </c>
      <c r="AF48" s="90">
        <v>0</v>
      </c>
      <c r="AG48" s="90">
        <v>2710.721</v>
      </c>
      <c r="AH48" s="90"/>
      <c r="AI48" s="90">
        <v>1376.909</v>
      </c>
      <c r="AJ48" s="90">
        <v>0</v>
      </c>
      <c r="AK48" s="90">
        <v>1376.909</v>
      </c>
      <c r="AL48" s="68" t="s">
        <v>53</v>
      </c>
      <c r="AM48" s="90">
        <v>11697.149</v>
      </c>
      <c r="AN48" s="90">
        <v>0</v>
      </c>
      <c r="AO48" s="90">
        <v>11697.149</v>
      </c>
      <c r="AP48" s="90"/>
      <c r="AQ48" s="90">
        <v>3781.998</v>
      </c>
      <c r="AR48" s="90">
        <v>0</v>
      </c>
      <c r="AS48" s="90">
        <v>3781.998</v>
      </c>
      <c r="AT48" s="90"/>
      <c r="AU48" s="90">
        <v>2994.318</v>
      </c>
      <c r="AV48" s="90">
        <v>0</v>
      </c>
      <c r="AW48" s="90">
        <v>2994.318</v>
      </c>
      <c r="AX48" s="68" t="s">
        <v>53</v>
      </c>
      <c r="AY48" s="70">
        <v>10131.771</v>
      </c>
      <c r="AZ48" s="70">
        <v>0</v>
      </c>
      <c r="BA48" s="70">
        <v>10131.771</v>
      </c>
      <c r="BB48" s="70"/>
      <c r="BC48" s="70">
        <v>58412.682</v>
      </c>
      <c r="BD48" s="70">
        <v>0</v>
      </c>
      <c r="BE48" s="91">
        <v>58412.682</v>
      </c>
      <c r="BF48" s="68" t="s">
        <v>53</v>
      </c>
      <c r="BG48" s="70">
        <v>4447.536</v>
      </c>
      <c r="BH48" s="70">
        <v>0</v>
      </c>
      <c r="BI48" s="70">
        <v>4447.536</v>
      </c>
      <c r="BJ48" s="70"/>
      <c r="BK48" s="70">
        <v>62860.218</v>
      </c>
      <c r="BL48" s="70">
        <v>0</v>
      </c>
      <c r="BM48" s="91">
        <v>62860.218</v>
      </c>
    </row>
    <row r="49" spans="2:65" s="34" customFormat="1" ht="3.75" customHeight="1">
      <c r="B49" s="35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35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35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35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35"/>
      <c r="AY49" s="38"/>
      <c r="AZ49" s="38"/>
      <c r="BA49" s="38"/>
      <c r="BB49" s="38"/>
      <c r="BC49" s="38"/>
      <c r="BD49" s="38"/>
      <c r="BE49" s="75"/>
      <c r="BF49" s="35"/>
      <c r="BG49" s="38"/>
      <c r="BH49" s="38"/>
      <c r="BI49" s="38"/>
      <c r="BJ49" s="38"/>
      <c r="BK49" s="38"/>
      <c r="BL49" s="38"/>
      <c r="BM49" s="75"/>
    </row>
    <row r="50" spans="1:65" s="34" customFormat="1" ht="9.75" customHeight="1">
      <c r="A50" s="43"/>
      <c r="B50" s="47" t="s">
        <v>54</v>
      </c>
      <c r="C50" s="83">
        <v>288.04</v>
      </c>
      <c r="D50" s="83">
        <v>472.952</v>
      </c>
      <c r="E50" s="83">
        <v>760.992</v>
      </c>
      <c r="F50" s="83"/>
      <c r="G50" s="83">
        <v>163.685</v>
      </c>
      <c r="H50" s="83">
        <v>0.645</v>
      </c>
      <c r="I50" s="83">
        <v>164.33</v>
      </c>
      <c r="J50" s="83"/>
      <c r="K50" s="83">
        <v>223.377</v>
      </c>
      <c r="L50" s="83">
        <v>90.383</v>
      </c>
      <c r="M50" s="83">
        <v>313.76</v>
      </c>
      <c r="N50" s="47" t="s">
        <v>54</v>
      </c>
      <c r="O50" s="83">
        <v>205.027</v>
      </c>
      <c r="P50" s="83">
        <v>156.809</v>
      </c>
      <c r="Q50" s="83">
        <v>361.836</v>
      </c>
      <c r="R50" s="83"/>
      <c r="S50" s="83">
        <v>3459.972</v>
      </c>
      <c r="T50" s="83">
        <v>125.825</v>
      </c>
      <c r="U50" s="83">
        <v>3585.797</v>
      </c>
      <c r="V50" s="83"/>
      <c r="W50" s="83">
        <v>143.483</v>
      </c>
      <c r="X50" s="83">
        <v>211.489</v>
      </c>
      <c r="Y50" s="83">
        <v>354.972</v>
      </c>
      <c r="Z50" s="47" t="s">
        <v>54</v>
      </c>
      <c r="AA50" s="83">
        <v>592.208</v>
      </c>
      <c r="AB50" s="83">
        <v>183.204</v>
      </c>
      <c r="AC50" s="83">
        <v>775.412</v>
      </c>
      <c r="AD50" s="83"/>
      <c r="AE50" s="83">
        <v>802.122</v>
      </c>
      <c r="AF50" s="83">
        <v>76.577</v>
      </c>
      <c r="AG50" s="83">
        <v>878.699</v>
      </c>
      <c r="AH50" s="83"/>
      <c r="AI50" s="83">
        <v>323.628</v>
      </c>
      <c r="AJ50" s="83">
        <v>37.349</v>
      </c>
      <c r="AK50" s="83">
        <v>360.977</v>
      </c>
      <c r="AL50" s="47" t="s">
        <v>54</v>
      </c>
      <c r="AM50" s="83">
        <v>2005.774</v>
      </c>
      <c r="AN50" s="83">
        <v>34.027</v>
      </c>
      <c r="AO50" s="83">
        <v>2039.801</v>
      </c>
      <c r="AP50" s="83"/>
      <c r="AQ50" s="83">
        <v>124.53</v>
      </c>
      <c r="AR50" s="83">
        <v>351.533</v>
      </c>
      <c r="AS50" s="83">
        <v>476.063</v>
      </c>
      <c r="AT50" s="83"/>
      <c r="AU50" s="83">
        <v>699.932</v>
      </c>
      <c r="AV50" s="83">
        <v>49.432</v>
      </c>
      <c r="AW50" s="83">
        <v>749.364</v>
      </c>
      <c r="AX50" s="47" t="s">
        <v>54</v>
      </c>
      <c r="AY50" s="50">
        <v>1167.954</v>
      </c>
      <c r="AZ50" s="50">
        <v>16.327</v>
      </c>
      <c r="BA50" s="50">
        <v>1184.281</v>
      </c>
      <c r="BB50" s="50"/>
      <c r="BC50" s="50">
        <v>10199.732</v>
      </c>
      <c r="BD50" s="50">
        <v>1806.552</v>
      </c>
      <c r="BE50" s="84">
        <v>12006.284</v>
      </c>
      <c r="BF50" s="47" t="s">
        <v>54</v>
      </c>
      <c r="BG50" s="50">
        <v>2346.089</v>
      </c>
      <c r="BH50" s="50">
        <v>961.18</v>
      </c>
      <c r="BI50" s="50">
        <v>3307.269</v>
      </c>
      <c r="BJ50" s="50"/>
      <c r="BK50" s="50">
        <v>12545.821</v>
      </c>
      <c r="BL50" s="50">
        <v>2767.732</v>
      </c>
      <c r="BM50" s="84">
        <v>15313.553</v>
      </c>
    </row>
    <row r="51" spans="2:65" s="34" customFormat="1" ht="3.75" customHeight="1">
      <c r="B51" s="35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35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35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35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35"/>
      <c r="AY51" s="38"/>
      <c r="AZ51" s="38"/>
      <c r="BA51" s="38"/>
      <c r="BB51" s="38"/>
      <c r="BC51" s="38"/>
      <c r="BD51" s="38"/>
      <c r="BE51" s="75"/>
      <c r="BF51" s="35"/>
      <c r="BG51" s="38"/>
      <c r="BH51" s="38"/>
      <c r="BI51" s="38"/>
      <c r="BJ51" s="38"/>
      <c r="BK51" s="38"/>
      <c r="BL51" s="38"/>
      <c r="BM51" s="75"/>
    </row>
    <row r="52" spans="2:65" s="34" customFormat="1" ht="9.75" customHeight="1">
      <c r="B52" s="92" t="s">
        <v>55</v>
      </c>
      <c r="C52" s="93">
        <v>182779.834</v>
      </c>
      <c r="D52" s="93">
        <v>155769.733</v>
      </c>
      <c r="E52" s="93">
        <v>338549.567</v>
      </c>
      <c r="F52" s="93"/>
      <c r="G52" s="93">
        <v>10966.275</v>
      </c>
      <c r="H52" s="93">
        <v>1191.226</v>
      </c>
      <c r="I52" s="93">
        <v>12157.501</v>
      </c>
      <c r="J52" s="93"/>
      <c r="K52" s="93">
        <v>61603.31</v>
      </c>
      <c r="L52" s="93">
        <v>76478.671</v>
      </c>
      <c r="M52" s="93">
        <v>138081.981</v>
      </c>
      <c r="N52" s="92" t="s">
        <v>55</v>
      </c>
      <c r="O52" s="93">
        <v>35903.448</v>
      </c>
      <c r="P52" s="93">
        <v>12002.66</v>
      </c>
      <c r="Q52" s="93">
        <v>47906.108</v>
      </c>
      <c r="R52" s="93"/>
      <c r="S52" s="93">
        <v>73613.061</v>
      </c>
      <c r="T52" s="93">
        <v>62235.081</v>
      </c>
      <c r="U52" s="93">
        <v>135848.142</v>
      </c>
      <c r="V52" s="93"/>
      <c r="W52" s="93">
        <v>37438.57</v>
      </c>
      <c r="X52" s="93">
        <v>25144.692</v>
      </c>
      <c r="Y52" s="93">
        <v>62583.262</v>
      </c>
      <c r="Z52" s="92" t="s">
        <v>55</v>
      </c>
      <c r="AA52" s="93">
        <v>27029.329</v>
      </c>
      <c r="AB52" s="93">
        <v>30403.105</v>
      </c>
      <c r="AC52" s="93">
        <v>57432.434</v>
      </c>
      <c r="AD52" s="93"/>
      <c r="AE52" s="93">
        <v>25943.496</v>
      </c>
      <c r="AF52" s="93">
        <v>16856.902</v>
      </c>
      <c r="AG52" s="93">
        <v>42800.398</v>
      </c>
      <c r="AH52" s="93"/>
      <c r="AI52" s="93">
        <v>9538.9</v>
      </c>
      <c r="AJ52" s="93">
        <v>3765.27</v>
      </c>
      <c r="AK52" s="93">
        <v>13304.17</v>
      </c>
      <c r="AL52" s="92" t="s">
        <v>55</v>
      </c>
      <c r="AM52" s="93">
        <v>226665.099</v>
      </c>
      <c r="AN52" s="93">
        <v>161763.801</v>
      </c>
      <c r="AO52" s="93">
        <v>388428.9</v>
      </c>
      <c r="AP52" s="93"/>
      <c r="AQ52" s="93">
        <v>92552.99</v>
      </c>
      <c r="AR52" s="93">
        <v>37408.239</v>
      </c>
      <c r="AS52" s="93">
        <v>129961.229</v>
      </c>
      <c r="AT52" s="93"/>
      <c r="AU52" s="93">
        <v>52112.295</v>
      </c>
      <c r="AV52" s="93">
        <v>48993.045</v>
      </c>
      <c r="AW52" s="93">
        <v>101105.34</v>
      </c>
      <c r="AX52" s="92" t="s">
        <v>55</v>
      </c>
      <c r="AY52" s="94">
        <v>127227.608</v>
      </c>
      <c r="AZ52" s="94">
        <v>95515.838</v>
      </c>
      <c r="BA52" s="94">
        <v>222743.446</v>
      </c>
      <c r="BB52" s="94"/>
      <c r="BC52" s="94">
        <v>963374.215</v>
      </c>
      <c r="BD52" s="94">
        <v>727528.263</v>
      </c>
      <c r="BE52" s="94">
        <v>1690902.478</v>
      </c>
      <c r="BF52" s="92" t="s">
        <v>55</v>
      </c>
      <c r="BG52" s="94">
        <v>32831.877</v>
      </c>
      <c r="BH52" s="94">
        <v>31070.046</v>
      </c>
      <c r="BI52" s="94">
        <v>63901.923</v>
      </c>
      <c r="BJ52" s="94"/>
      <c r="BK52" s="94">
        <v>996206.092</v>
      </c>
      <c r="BL52" s="94">
        <v>758598.309</v>
      </c>
      <c r="BM52" s="94">
        <v>1754804.401</v>
      </c>
    </row>
    <row r="53" spans="1:65" s="34" customFormat="1" ht="3.75" customHeight="1">
      <c r="A53" s="35"/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4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4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4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4"/>
      <c r="AY53" s="67"/>
      <c r="AZ53" s="67"/>
      <c r="BA53" s="67"/>
      <c r="BB53" s="67"/>
      <c r="BC53" s="67"/>
      <c r="BD53" s="67"/>
      <c r="BE53" s="67"/>
      <c r="BF53" s="64"/>
      <c r="BG53" s="67"/>
      <c r="BH53" s="67"/>
      <c r="BI53" s="67"/>
      <c r="BJ53" s="67"/>
      <c r="BK53" s="67"/>
      <c r="BL53" s="67"/>
      <c r="BM53" s="67"/>
    </row>
    <row r="54" spans="2:65" s="34" customFormat="1" ht="9.75" customHeight="1">
      <c r="B54" s="68" t="s">
        <v>56</v>
      </c>
      <c r="C54" s="90">
        <v>11622.326</v>
      </c>
      <c r="D54" s="90">
        <v>5690.419</v>
      </c>
      <c r="E54" s="90">
        <v>17312.745</v>
      </c>
      <c r="F54" s="90"/>
      <c r="G54" s="90">
        <v>0</v>
      </c>
      <c r="H54" s="90">
        <v>0</v>
      </c>
      <c r="I54" s="90">
        <v>0</v>
      </c>
      <c r="J54" s="90"/>
      <c r="K54" s="90">
        <v>173.938</v>
      </c>
      <c r="L54" s="90">
        <v>18.066</v>
      </c>
      <c r="M54" s="90">
        <v>192.004</v>
      </c>
      <c r="N54" s="68" t="s">
        <v>56</v>
      </c>
      <c r="O54" s="90">
        <v>87.6</v>
      </c>
      <c r="P54" s="90">
        <v>30.485</v>
      </c>
      <c r="Q54" s="90">
        <v>118.085</v>
      </c>
      <c r="R54" s="90"/>
      <c r="S54" s="90">
        <v>35.327</v>
      </c>
      <c r="T54" s="90">
        <v>0</v>
      </c>
      <c r="U54" s="90">
        <v>35.327</v>
      </c>
      <c r="V54" s="90"/>
      <c r="W54" s="90">
        <v>350.84</v>
      </c>
      <c r="X54" s="90">
        <v>162.083</v>
      </c>
      <c r="Y54" s="90">
        <v>512.923</v>
      </c>
      <c r="Z54" s="68" t="s">
        <v>56</v>
      </c>
      <c r="AA54" s="90">
        <v>0</v>
      </c>
      <c r="AB54" s="90">
        <v>0</v>
      </c>
      <c r="AC54" s="90">
        <v>0</v>
      </c>
      <c r="AD54" s="90"/>
      <c r="AE54" s="90">
        <v>0</v>
      </c>
      <c r="AF54" s="90">
        <v>0</v>
      </c>
      <c r="AG54" s="90">
        <v>0</v>
      </c>
      <c r="AH54" s="90"/>
      <c r="AI54" s="90">
        <v>0</v>
      </c>
      <c r="AJ54" s="90">
        <v>0</v>
      </c>
      <c r="AK54" s="90">
        <v>0</v>
      </c>
      <c r="AL54" s="68" t="s">
        <v>56</v>
      </c>
      <c r="AM54" s="90">
        <v>0</v>
      </c>
      <c r="AN54" s="90">
        <v>0</v>
      </c>
      <c r="AO54" s="90">
        <v>0</v>
      </c>
      <c r="AP54" s="90"/>
      <c r="AQ54" s="90">
        <v>1.987</v>
      </c>
      <c r="AR54" s="90">
        <v>0</v>
      </c>
      <c r="AS54" s="90">
        <v>1.987</v>
      </c>
      <c r="AT54" s="90"/>
      <c r="AU54" s="90">
        <v>445.894</v>
      </c>
      <c r="AV54" s="90">
        <v>882.386</v>
      </c>
      <c r="AW54" s="90">
        <v>1328.28</v>
      </c>
      <c r="AX54" s="68" t="s">
        <v>56</v>
      </c>
      <c r="AY54" s="70">
        <v>2437.166</v>
      </c>
      <c r="AZ54" s="70">
        <v>10.452</v>
      </c>
      <c r="BA54" s="70">
        <v>2447.618</v>
      </c>
      <c r="BB54" s="70"/>
      <c r="BC54" s="70">
        <v>15155.078</v>
      </c>
      <c r="BD54" s="70">
        <v>6793.891</v>
      </c>
      <c r="BE54" s="91">
        <v>21948.969</v>
      </c>
      <c r="BF54" s="68" t="s">
        <v>56</v>
      </c>
      <c r="BG54" s="70">
        <v>178.401</v>
      </c>
      <c r="BH54" s="70">
        <v>184.652</v>
      </c>
      <c r="BI54" s="70">
        <v>363.053</v>
      </c>
      <c r="BJ54" s="70"/>
      <c r="BK54" s="70">
        <v>15333.479</v>
      </c>
      <c r="BL54" s="70">
        <v>6978.543</v>
      </c>
      <c r="BM54" s="91">
        <v>22312.022</v>
      </c>
    </row>
    <row r="55" spans="2:65" s="34" customFormat="1" ht="3.75" customHeight="1">
      <c r="B55" s="35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35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35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35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35"/>
      <c r="AY55" s="38"/>
      <c r="AZ55" s="38"/>
      <c r="BA55" s="38"/>
      <c r="BB55" s="38"/>
      <c r="BC55" s="38"/>
      <c r="BD55" s="38"/>
      <c r="BE55" s="75"/>
      <c r="BF55" s="35"/>
      <c r="BG55" s="38"/>
      <c r="BH55" s="38"/>
      <c r="BI55" s="38"/>
      <c r="BJ55" s="38"/>
      <c r="BK55" s="38"/>
      <c r="BL55" s="38"/>
      <c r="BM55" s="75"/>
    </row>
    <row r="56" spans="1:65" s="68" customFormat="1" ht="9.75" customHeight="1">
      <c r="A56" s="47"/>
      <c r="B56" s="47" t="s">
        <v>57</v>
      </c>
      <c r="C56" s="83">
        <v>355659.463</v>
      </c>
      <c r="D56" s="83">
        <v>168654.542</v>
      </c>
      <c r="E56" s="83">
        <v>524314.005</v>
      </c>
      <c r="F56" s="83"/>
      <c r="G56" s="83">
        <v>10028.517</v>
      </c>
      <c r="H56" s="83">
        <v>0</v>
      </c>
      <c r="I56" s="83">
        <v>10028.517</v>
      </c>
      <c r="J56" s="83"/>
      <c r="K56" s="83">
        <v>52070.162</v>
      </c>
      <c r="L56" s="83">
        <v>46006.386</v>
      </c>
      <c r="M56" s="83">
        <v>98076.548</v>
      </c>
      <c r="N56" s="47" t="s">
        <v>57</v>
      </c>
      <c r="O56" s="83">
        <v>38164.664</v>
      </c>
      <c r="P56" s="83">
        <v>7197.041</v>
      </c>
      <c r="Q56" s="83">
        <v>45361.705</v>
      </c>
      <c r="R56" s="83"/>
      <c r="S56" s="83">
        <v>108321.259</v>
      </c>
      <c r="T56" s="83">
        <v>344.026</v>
      </c>
      <c r="U56" s="83">
        <v>108665.285</v>
      </c>
      <c r="V56" s="83"/>
      <c r="W56" s="83">
        <v>34815.836</v>
      </c>
      <c r="X56" s="83">
        <v>22231.145</v>
      </c>
      <c r="Y56" s="83">
        <v>57046.981</v>
      </c>
      <c r="Z56" s="47" t="s">
        <v>57</v>
      </c>
      <c r="AA56" s="83">
        <v>25494.175</v>
      </c>
      <c r="AB56" s="83">
        <v>26861.266</v>
      </c>
      <c r="AC56" s="83">
        <v>52355.441</v>
      </c>
      <c r="AD56" s="83"/>
      <c r="AE56" s="83">
        <v>27916.579</v>
      </c>
      <c r="AF56" s="83">
        <v>19331.372</v>
      </c>
      <c r="AG56" s="83">
        <v>47247.951</v>
      </c>
      <c r="AH56" s="83"/>
      <c r="AI56" s="83">
        <v>11960.196</v>
      </c>
      <c r="AJ56" s="83">
        <v>7.49</v>
      </c>
      <c r="AK56" s="83">
        <v>11967.686</v>
      </c>
      <c r="AL56" s="47" t="s">
        <v>57</v>
      </c>
      <c r="AM56" s="83">
        <v>649908.87</v>
      </c>
      <c r="AN56" s="83">
        <v>229174.27</v>
      </c>
      <c r="AO56" s="83">
        <v>879083.14</v>
      </c>
      <c r="AP56" s="83"/>
      <c r="AQ56" s="83">
        <v>129067.213</v>
      </c>
      <c r="AR56" s="83">
        <v>18940.124</v>
      </c>
      <c r="AS56" s="83">
        <v>148007.337</v>
      </c>
      <c r="AT56" s="83"/>
      <c r="AU56" s="83">
        <v>53210.849</v>
      </c>
      <c r="AV56" s="83">
        <v>25242.272</v>
      </c>
      <c r="AW56" s="83">
        <v>78453.121</v>
      </c>
      <c r="AX56" s="47" t="s">
        <v>57</v>
      </c>
      <c r="AY56" s="50">
        <v>118237.481</v>
      </c>
      <c r="AZ56" s="50">
        <v>73479.878</v>
      </c>
      <c r="BA56" s="50">
        <v>191717.359</v>
      </c>
      <c r="BB56" s="50"/>
      <c r="BC56" s="50">
        <v>1614855.264</v>
      </c>
      <c r="BD56" s="50">
        <v>637469.812</v>
      </c>
      <c r="BE56" s="84">
        <v>2252325.076</v>
      </c>
      <c r="BF56" s="47" t="s">
        <v>57</v>
      </c>
      <c r="BG56" s="50">
        <v>302629.908</v>
      </c>
      <c r="BH56" s="50">
        <v>146752.212</v>
      </c>
      <c r="BI56" s="50">
        <v>449382.12</v>
      </c>
      <c r="BJ56" s="50"/>
      <c r="BK56" s="50">
        <v>1917485.172</v>
      </c>
      <c r="BL56" s="50">
        <v>784222.024</v>
      </c>
      <c r="BM56" s="84">
        <v>2701707.196</v>
      </c>
    </row>
    <row r="57" spans="2:65" s="68" customFormat="1" ht="9.75" customHeight="1">
      <c r="B57" s="39" t="s">
        <v>58</v>
      </c>
      <c r="C57" s="78">
        <v>20398.952</v>
      </c>
      <c r="D57" s="78">
        <v>560847.803</v>
      </c>
      <c r="E57" s="78">
        <v>581246.755</v>
      </c>
      <c r="F57" s="78"/>
      <c r="G57" s="78">
        <v>33572.928</v>
      </c>
      <c r="H57" s="78">
        <v>0</v>
      </c>
      <c r="I57" s="78">
        <v>33572.928</v>
      </c>
      <c r="J57" s="78"/>
      <c r="K57" s="78">
        <v>112217.748</v>
      </c>
      <c r="L57" s="78">
        <v>194191.711</v>
      </c>
      <c r="M57" s="78">
        <v>306409.459</v>
      </c>
      <c r="N57" s="39" t="s">
        <v>58</v>
      </c>
      <c r="O57" s="78">
        <v>80698.288</v>
      </c>
      <c r="P57" s="78">
        <v>0</v>
      </c>
      <c r="Q57" s="78">
        <v>80698.288</v>
      </c>
      <c r="R57" s="78"/>
      <c r="S57" s="78">
        <v>379639.593</v>
      </c>
      <c r="T57" s="78">
        <v>0</v>
      </c>
      <c r="U57" s="78">
        <v>379639.593</v>
      </c>
      <c r="V57" s="78"/>
      <c r="W57" s="78">
        <v>114980.284</v>
      </c>
      <c r="X57" s="78">
        <v>32681.899</v>
      </c>
      <c r="Y57" s="78">
        <v>147662.183</v>
      </c>
      <c r="Z57" s="39" t="s">
        <v>58</v>
      </c>
      <c r="AA57" s="78">
        <v>84037.472</v>
      </c>
      <c r="AB57" s="78">
        <v>80425.743</v>
      </c>
      <c r="AC57" s="78">
        <v>164463.215</v>
      </c>
      <c r="AD57" s="78"/>
      <c r="AE57" s="78">
        <v>103355.192</v>
      </c>
      <c r="AF57" s="78">
        <v>51379.158</v>
      </c>
      <c r="AG57" s="78">
        <v>154734.35</v>
      </c>
      <c r="AH57" s="78"/>
      <c r="AI57" s="78">
        <v>10787.913</v>
      </c>
      <c r="AJ57" s="78">
        <v>5065.055</v>
      </c>
      <c r="AK57" s="78">
        <v>15852.968</v>
      </c>
      <c r="AL57" s="39" t="s">
        <v>58</v>
      </c>
      <c r="AM57" s="78">
        <v>262323.904</v>
      </c>
      <c r="AN57" s="78">
        <v>324677.244</v>
      </c>
      <c r="AO57" s="78">
        <v>587001.148</v>
      </c>
      <c r="AP57" s="78"/>
      <c r="AQ57" s="78">
        <v>127971.584</v>
      </c>
      <c r="AR57" s="78">
        <v>183262.868</v>
      </c>
      <c r="AS57" s="78">
        <v>311234.452</v>
      </c>
      <c r="AT57" s="78"/>
      <c r="AU57" s="78">
        <v>95198.545</v>
      </c>
      <c r="AV57" s="78">
        <v>56425.889</v>
      </c>
      <c r="AW57" s="78">
        <v>151624.434</v>
      </c>
      <c r="AX57" s="39" t="s">
        <v>58</v>
      </c>
      <c r="AY57" s="42">
        <v>235185.309</v>
      </c>
      <c r="AZ57" s="42">
        <v>692061.594</v>
      </c>
      <c r="BA57" s="42">
        <v>927246.903</v>
      </c>
      <c r="BB57" s="42"/>
      <c r="BC57" s="42">
        <v>1660367.712</v>
      </c>
      <c r="BD57" s="42">
        <v>2181018.964</v>
      </c>
      <c r="BE57" s="79">
        <v>3841386.676</v>
      </c>
      <c r="BF57" s="39" t="s">
        <v>58</v>
      </c>
      <c r="BG57" s="42">
        <v>119183.267</v>
      </c>
      <c r="BH57" s="42">
        <v>44710.416</v>
      </c>
      <c r="BI57" s="42">
        <v>163893.683</v>
      </c>
      <c r="BJ57" s="42"/>
      <c r="BK57" s="42">
        <v>1779550.979</v>
      </c>
      <c r="BL57" s="42">
        <v>2225729.38</v>
      </c>
      <c r="BM57" s="79">
        <v>4005280.359</v>
      </c>
    </row>
    <row r="58" spans="2:65" s="68" customFormat="1" ht="9.75" customHeight="1">
      <c r="B58" s="39" t="s">
        <v>59</v>
      </c>
      <c r="C58" s="78">
        <v>0</v>
      </c>
      <c r="D58" s="78">
        <v>0</v>
      </c>
      <c r="E58" s="78">
        <v>0</v>
      </c>
      <c r="F58" s="78"/>
      <c r="G58" s="78">
        <v>0</v>
      </c>
      <c r="H58" s="78">
        <v>0</v>
      </c>
      <c r="I58" s="78">
        <v>0</v>
      </c>
      <c r="J58" s="78"/>
      <c r="K58" s="78">
        <v>0</v>
      </c>
      <c r="L58" s="78">
        <v>0</v>
      </c>
      <c r="M58" s="78">
        <v>0</v>
      </c>
      <c r="N58" s="39" t="s">
        <v>59</v>
      </c>
      <c r="O58" s="78">
        <v>0</v>
      </c>
      <c r="P58" s="78">
        <v>0</v>
      </c>
      <c r="Q58" s="78">
        <v>0</v>
      </c>
      <c r="R58" s="78"/>
      <c r="S58" s="78">
        <v>0</v>
      </c>
      <c r="T58" s="78">
        <v>337.711</v>
      </c>
      <c r="U58" s="78">
        <v>337.711</v>
      </c>
      <c r="V58" s="78"/>
      <c r="W58" s="78">
        <v>0</v>
      </c>
      <c r="X58" s="78">
        <v>2401.932</v>
      </c>
      <c r="Y58" s="78">
        <v>2401.932</v>
      </c>
      <c r="Z58" s="39" t="s">
        <v>59</v>
      </c>
      <c r="AA58" s="78">
        <v>0</v>
      </c>
      <c r="AB58" s="78">
        <v>0</v>
      </c>
      <c r="AC58" s="78">
        <v>0</v>
      </c>
      <c r="AD58" s="78"/>
      <c r="AE58" s="78">
        <v>2595.075</v>
      </c>
      <c r="AF58" s="78">
        <v>23.904</v>
      </c>
      <c r="AG58" s="78">
        <v>2618.979</v>
      </c>
      <c r="AH58" s="78"/>
      <c r="AI58" s="78">
        <v>0</v>
      </c>
      <c r="AJ58" s="78">
        <v>0</v>
      </c>
      <c r="AK58" s="78">
        <v>0</v>
      </c>
      <c r="AL58" s="39" t="s">
        <v>59</v>
      </c>
      <c r="AM58" s="78">
        <v>0</v>
      </c>
      <c r="AN58" s="78">
        <v>3530.787</v>
      </c>
      <c r="AO58" s="78">
        <v>3530.787</v>
      </c>
      <c r="AP58" s="78"/>
      <c r="AQ58" s="78">
        <v>3406.441</v>
      </c>
      <c r="AR58" s="78">
        <v>177.373</v>
      </c>
      <c r="AS58" s="78">
        <v>3583.814</v>
      </c>
      <c r="AT58" s="78"/>
      <c r="AU58" s="78">
        <v>0</v>
      </c>
      <c r="AV58" s="78">
        <v>0</v>
      </c>
      <c r="AW58" s="78">
        <v>0</v>
      </c>
      <c r="AX58" s="39" t="s">
        <v>59</v>
      </c>
      <c r="AY58" s="42">
        <v>0</v>
      </c>
      <c r="AZ58" s="42">
        <v>0</v>
      </c>
      <c r="BA58" s="42">
        <v>0</v>
      </c>
      <c r="BB58" s="42"/>
      <c r="BC58" s="42">
        <v>6001.516</v>
      </c>
      <c r="BD58" s="42">
        <v>6471.707</v>
      </c>
      <c r="BE58" s="79">
        <v>12473.223</v>
      </c>
      <c r="BF58" s="39" t="s">
        <v>59</v>
      </c>
      <c r="BG58" s="42">
        <v>1418.109</v>
      </c>
      <c r="BH58" s="42">
        <v>2238.44</v>
      </c>
      <c r="BI58" s="42">
        <v>3656.549</v>
      </c>
      <c r="BJ58" s="42"/>
      <c r="BK58" s="42">
        <v>7419.625</v>
      </c>
      <c r="BL58" s="42">
        <v>8710.147</v>
      </c>
      <c r="BM58" s="79">
        <v>16129.772</v>
      </c>
    </row>
    <row r="59" spans="1:65" s="13" customFormat="1" ht="3.75" customHeight="1" thickBot="1">
      <c r="A59" s="10"/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1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1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1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1"/>
      <c r="AY59" s="12"/>
      <c r="AZ59" s="12"/>
      <c r="BA59" s="12"/>
      <c r="BB59" s="12"/>
      <c r="BC59" s="12"/>
      <c r="BD59" s="12"/>
      <c r="BE59" s="12"/>
      <c r="BF59" s="11"/>
      <c r="BG59" s="12"/>
      <c r="BH59" s="12"/>
      <c r="BI59" s="12"/>
      <c r="BJ59" s="12"/>
      <c r="BK59" s="12"/>
      <c r="BL59" s="12"/>
      <c r="BM59" s="12"/>
    </row>
    <row r="60" spans="1:65" s="148" customFormat="1" ht="13.5" customHeight="1">
      <c r="A60" s="145"/>
      <c r="B60" s="146" t="s">
        <v>151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6" t="str">
        <f>+B60</f>
        <v>Tipo de Cambio Contable:  S/. 3.484</v>
      </c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 t="str">
        <f>+B60</f>
        <v>Tipo de Cambio Contable:  S/. 3.484</v>
      </c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 t="str">
        <f>+B60</f>
        <v>Tipo de Cambio Contable:  S/. 3.484</v>
      </c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 t="str">
        <f>+B60</f>
        <v>Tipo de Cambio Contable:  S/. 3.484</v>
      </c>
      <c r="AY60" s="147"/>
      <c r="AZ60" s="147"/>
      <c r="BA60" s="147"/>
      <c r="BB60" s="147"/>
      <c r="BC60" s="147"/>
      <c r="BD60" s="147"/>
      <c r="BE60" s="147"/>
      <c r="BF60" s="147" t="str">
        <f>+B60</f>
        <v>Tipo de Cambio Contable:  S/. 3.484</v>
      </c>
      <c r="BG60" s="147"/>
      <c r="BH60" s="147"/>
      <c r="BI60" s="147"/>
      <c r="BJ60" s="147"/>
      <c r="BK60" s="147"/>
      <c r="BL60" s="147"/>
      <c r="BM60" s="147"/>
    </row>
    <row r="61" spans="1:65" s="109" customFormat="1" ht="13.5" customHeight="1" hidden="1">
      <c r="A61" s="108"/>
      <c r="B61" s="151" t="s">
        <v>149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</row>
    <row r="62" spans="1:66" s="138" customFormat="1" ht="21.75" customHeight="1">
      <c r="A62" s="135"/>
      <c r="B62" s="136" t="s">
        <v>0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6" t="s">
        <v>0</v>
      </c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6" t="s">
        <v>0</v>
      </c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6" t="s">
        <v>0</v>
      </c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6"/>
      <c r="AX62" s="136" t="s">
        <v>0</v>
      </c>
      <c r="AY62" s="135"/>
      <c r="AZ62" s="135"/>
      <c r="BA62" s="135"/>
      <c r="BB62" s="135"/>
      <c r="BC62" s="135"/>
      <c r="BD62" s="135"/>
      <c r="BE62" s="135"/>
      <c r="BF62" s="136" t="s">
        <v>0</v>
      </c>
      <c r="BG62" s="135"/>
      <c r="BH62" s="135"/>
      <c r="BI62" s="135"/>
      <c r="BJ62" s="135"/>
      <c r="BK62" s="135"/>
      <c r="BL62" s="135"/>
      <c r="BM62" s="135"/>
      <c r="BN62" s="137"/>
    </row>
    <row r="63" spans="1:71" s="132" customFormat="1" ht="18" customHeight="1">
      <c r="A63" s="121"/>
      <c r="B63" s="121" t="str">
        <f>+B3</f>
        <v>Al 31 de Enero de 2003</v>
      </c>
      <c r="C63" s="130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21" t="str">
        <f>+B63</f>
        <v>Al 31 de Enero de 2003</v>
      </c>
      <c r="O63" s="131"/>
      <c r="P63" s="131"/>
      <c r="Q63" s="131"/>
      <c r="R63" s="131"/>
      <c r="S63" s="121"/>
      <c r="T63" s="121"/>
      <c r="U63" s="121"/>
      <c r="V63" s="121"/>
      <c r="W63" s="130"/>
      <c r="X63" s="131"/>
      <c r="Y63" s="131"/>
      <c r="Z63" s="121" t="str">
        <f>+B63</f>
        <v>Al 31 de Enero de 2003</v>
      </c>
      <c r="AA63" s="131"/>
      <c r="AB63" s="131"/>
      <c r="AC63" s="131"/>
      <c r="AD63" s="131"/>
      <c r="AE63" s="131"/>
      <c r="AF63" s="131"/>
      <c r="AG63" s="131"/>
      <c r="AH63" s="131"/>
      <c r="AI63" s="121"/>
      <c r="AJ63" s="121"/>
      <c r="AK63" s="121"/>
      <c r="AL63" s="121" t="str">
        <f>+B63</f>
        <v>Al 31 de Enero de 2003</v>
      </c>
      <c r="AM63" s="131"/>
      <c r="AN63" s="131"/>
      <c r="AO63" s="131"/>
      <c r="AP63" s="131"/>
      <c r="AQ63" s="130"/>
      <c r="AR63" s="131"/>
      <c r="AS63" s="131"/>
      <c r="AT63" s="131"/>
      <c r="AU63" s="131"/>
      <c r="AV63" s="131"/>
      <c r="AW63" s="131"/>
      <c r="AX63" s="121" t="str">
        <f>+B63</f>
        <v>Al 31 de Enero de 2003</v>
      </c>
      <c r="AY63" s="121"/>
      <c r="AZ63" s="121"/>
      <c r="BA63" s="121"/>
      <c r="BB63" s="121"/>
      <c r="BC63" s="131"/>
      <c r="BD63" s="131"/>
      <c r="BE63" s="131"/>
      <c r="BF63" s="121" t="str">
        <f>+B63</f>
        <v>Al 31 de Enero de 2003</v>
      </c>
      <c r="BG63" s="121"/>
      <c r="BH63" s="121"/>
      <c r="BI63" s="121"/>
      <c r="BJ63" s="121"/>
      <c r="BK63" s="121"/>
      <c r="BL63" s="121"/>
      <c r="BM63" s="121"/>
      <c r="BN63" s="139"/>
      <c r="BO63" s="140"/>
      <c r="BP63" s="140"/>
      <c r="BQ63" s="140"/>
      <c r="BR63" s="140"/>
      <c r="BS63" s="140"/>
    </row>
    <row r="64" spans="1:66" s="134" customFormat="1" ht="18" customHeight="1">
      <c r="A64" s="133"/>
      <c r="B64" s="123" t="s">
        <v>1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23" t="s">
        <v>1</v>
      </c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23" t="s">
        <v>1</v>
      </c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23" t="s">
        <v>1</v>
      </c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23"/>
      <c r="AX64" s="123" t="s">
        <v>1</v>
      </c>
      <c r="AY64" s="133"/>
      <c r="AZ64" s="133"/>
      <c r="BA64" s="133"/>
      <c r="BB64" s="133"/>
      <c r="BC64" s="133"/>
      <c r="BD64" s="133"/>
      <c r="BE64" s="133"/>
      <c r="BF64" s="123" t="s">
        <v>1</v>
      </c>
      <c r="BG64" s="133"/>
      <c r="BH64" s="133"/>
      <c r="BI64" s="133"/>
      <c r="BJ64" s="133"/>
      <c r="BK64" s="133"/>
      <c r="BL64" s="133"/>
      <c r="BM64" s="133"/>
      <c r="BN64" s="141"/>
    </row>
    <row r="65" spans="1:65" s="101" customFormat="1" ht="9.75" customHeight="1" thickBot="1">
      <c r="A65" s="100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1:65" s="101" customFormat="1" ht="24.75" customHeight="1">
      <c r="A66" s="102"/>
      <c r="B66" s="159" t="s">
        <v>60</v>
      </c>
      <c r="C66" s="110" t="s">
        <v>3</v>
      </c>
      <c r="D66" s="110"/>
      <c r="E66" s="110"/>
      <c r="F66" s="99"/>
      <c r="G66" s="110" t="s">
        <v>4</v>
      </c>
      <c r="H66" s="110"/>
      <c r="I66" s="110"/>
      <c r="J66" s="99"/>
      <c r="K66" s="110" t="s">
        <v>5</v>
      </c>
      <c r="L66" s="110"/>
      <c r="M66" s="110"/>
      <c r="N66" s="159" t="s">
        <v>60</v>
      </c>
      <c r="O66" s="110" t="s">
        <v>6</v>
      </c>
      <c r="P66" s="110"/>
      <c r="Q66" s="110"/>
      <c r="R66" s="99"/>
      <c r="S66" s="110" t="s">
        <v>7</v>
      </c>
      <c r="T66" s="110"/>
      <c r="U66" s="110"/>
      <c r="V66" s="99"/>
      <c r="W66" s="110" t="s">
        <v>8</v>
      </c>
      <c r="X66" s="110"/>
      <c r="Y66" s="110"/>
      <c r="Z66" s="159" t="s">
        <v>60</v>
      </c>
      <c r="AA66" s="110" t="s">
        <v>9</v>
      </c>
      <c r="AB66" s="110"/>
      <c r="AC66" s="110"/>
      <c r="AD66" s="99"/>
      <c r="AE66" s="110" t="s">
        <v>10</v>
      </c>
      <c r="AF66" s="110"/>
      <c r="AG66" s="110"/>
      <c r="AH66" s="99"/>
      <c r="AI66" s="110" t="s">
        <v>11</v>
      </c>
      <c r="AJ66" s="110"/>
      <c r="AK66" s="110"/>
      <c r="AL66" s="159" t="s">
        <v>60</v>
      </c>
      <c r="AM66" s="110" t="s">
        <v>12</v>
      </c>
      <c r="AN66" s="110"/>
      <c r="AO66" s="110"/>
      <c r="AP66" s="99"/>
      <c r="AQ66" s="110" t="s">
        <v>13</v>
      </c>
      <c r="AR66" s="110"/>
      <c r="AS66" s="110"/>
      <c r="AT66" s="99"/>
      <c r="AU66" s="110" t="s">
        <v>14</v>
      </c>
      <c r="AV66" s="110"/>
      <c r="AW66" s="110"/>
      <c r="AX66" s="159" t="s">
        <v>60</v>
      </c>
      <c r="AY66" s="110" t="s">
        <v>15</v>
      </c>
      <c r="AZ66" s="110"/>
      <c r="BA66" s="110"/>
      <c r="BB66" s="95"/>
      <c r="BC66" s="111" t="s">
        <v>16</v>
      </c>
      <c r="BD66" s="111"/>
      <c r="BE66" s="111"/>
      <c r="BF66" s="159" t="s">
        <v>60</v>
      </c>
      <c r="BG66" s="110" t="s">
        <v>17</v>
      </c>
      <c r="BH66" s="110"/>
      <c r="BI66" s="110"/>
      <c r="BJ66" s="95"/>
      <c r="BK66" s="111" t="s">
        <v>18</v>
      </c>
      <c r="BL66" s="111"/>
      <c r="BM66" s="111"/>
    </row>
    <row r="67" spans="1:65" s="101" customFormat="1" ht="12.75" customHeight="1">
      <c r="A67" s="103"/>
      <c r="B67" s="160"/>
      <c r="C67" s="104" t="s">
        <v>19</v>
      </c>
      <c r="D67" s="104" t="s">
        <v>20</v>
      </c>
      <c r="E67" s="104" t="s">
        <v>21</v>
      </c>
      <c r="F67" s="105"/>
      <c r="G67" s="104" t="s">
        <v>19</v>
      </c>
      <c r="H67" s="104" t="s">
        <v>20</v>
      </c>
      <c r="I67" s="104" t="s">
        <v>21</v>
      </c>
      <c r="J67" s="105"/>
      <c r="K67" s="104" t="s">
        <v>19</v>
      </c>
      <c r="L67" s="104" t="s">
        <v>20</v>
      </c>
      <c r="M67" s="104" t="s">
        <v>21</v>
      </c>
      <c r="N67" s="160"/>
      <c r="O67" s="104" t="s">
        <v>19</v>
      </c>
      <c r="P67" s="104" t="s">
        <v>20</v>
      </c>
      <c r="Q67" s="104" t="s">
        <v>21</v>
      </c>
      <c r="R67" s="105"/>
      <c r="S67" s="104" t="s">
        <v>19</v>
      </c>
      <c r="T67" s="104" t="s">
        <v>20</v>
      </c>
      <c r="U67" s="104" t="s">
        <v>21</v>
      </c>
      <c r="V67" s="105"/>
      <c r="W67" s="104" t="s">
        <v>19</v>
      </c>
      <c r="X67" s="104" t="s">
        <v>20</v>
      </c>
      <c r="Y67" s="104" t="s">
        <v>21</v>
      </c>
      <c r="Z67" s="160"/>
      <c r="AA67" s="104" t="s">
        <v>19</v>
      </c>
      <c r="AB67" s="104" t="s">
        <v>20</v>
      </c>
      <c r="AC67" s="104" t="s">
        <v>21</v>
      </c>
      <c r="AD67" s="105"/>
      <c r="AE67" s="104" t="s">
        <v>19</v>
      </c>
      <c r="AF67" s="104" t="s">
        <v>20</v>
      </c>
      <c r="AG67" s="104" t="s">
        <v>21</v>
      </c>
      <c r="AH67" s="105"/>
      <c r="AI67" s="104" t="s">
        <v>19</v>
      </c>
      <c r="AJ67" s="104" t="s">
        <v>20</v>
      </c>
      <c r="AK67" s="104" t="s">
        <v>21</v>
      </c>
      <c r="AL67" s="160"/>
      <c r="AM67" s="104" t="s">
        <v>19</v>
      </c>
      <c r="AN67" s="104" t="s">
        <v>20</v>
      </c>
      <c r="AO67" s="104" t="s">
        <v>21</v>
      </c>
      <c r="AP67" s="105"/>
      <c r="AQ67" s="104" t="s">
        <v>19</v>
      </c>
      <c r="AR67" s="104" t="s">
        <v>20</v>
      </c>
      <c r="AS67" s="104" t="s">
        <v>21</v>
      </c>
      <c r="AT67" s="105"/>
      <c r="AU67" s="104" t="s">
        <v>19</v>
      </c>
      <c r="AV67" s="104" t="s">
        <v>20</v>
      </c>
      <c r="AW67" s="104" t="s">
        <v>21</v>
      </c>
      <c r="AX67" s="160"/>
      <c r="AY67" s="104" t="s">
        <v>19</v>
      </c>
      <c r="AZ67" s="104" t="s">
        <v>20</v>
      </c>
      <c r="BA67" s="104" t="s">
        <v>21</v>
      </c>
      <c r="BB67" s="106"/>
      <c r="BC67" s="104" t="s">
        <v>19</v>
      </c>
      <c r="BD67" s="104" t="s">
        <v>20</v>
      </c>
      <c r="BE67" s="104" t="s">
        <v>21</v>
      </c>
      <c r="BF67" s="160"/>
      <c r="BG67" s="104" t="s">
        <v>19</v>
      </c>
      <c r="BH67" s="104" t="s">
        <v>20</v>
      </c>
      <c r="BI67" s="104" t="s">
        <v>21</v>
      </c>
      <c r="BJ67" s="106"/>
      <c r="BK67" s="104" t="s">
        <v>19</v>
      </c>
      <c r="BL67" s="104" t="s">
        <v>20</v>
      </c>
      <c r="BM67" s="104" t="s">
        <v>21</v>
      </c>
    </row>
    <row r="68" spans="1:65" s="101" customFormat="1" ht="3.75" customHeight="1">
      <c r="A68" s="10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5" s="34" customFormat="1" ht="9.75" customHeight="1">
      <c r="A69" s="29"/>
      <c r="B69" s="30" t="s">
        <v>61</v>
      </c>
      <c r="C69" s="31">
        <v>86549.373</v>
      </c>
      <c r="D69" s="31">
        <v>135695.718</v>
      </c>
      <c r="E69" s="31">
        <v>222245.091</v>
      </c>
      <c r="F69" s="31"/>
      <c r="G69" s="31">
        <v>2657.666</v>
      </c>
      <c r="H69" s="31">
        <v>670.916</v>
      </c>
      <c r="I69" s="31">
        <v>3328.582</v>
      </c>
      <c r="J69" s="31"/>
      <c r="K69" s="31">
        <v>37828.506</v>
      </c>
      <c r="L69" s="31">
        <v>71155.984</v>
      </c>
      <c r="M69" s="31">
        <v>108984.49</v>
      </c>
      <c r="N69" s="30" t="s">
        <v>61</v>
      </c>
      <c r="O69" s="32">
        <v>17579.877</v>
      </c>
      <c r="P69" s="32">
        <v>7999.572</v>
      </c>
      <c r="Q69" s="32">
        <v>25579.449</v>
      </c>
      <c r="R69" s="32"/>
      <c r="S69" s="32">
        <v>34679.897</v>
      </c>
      <c r="T69" s="32">
        <v>56649.607</v>
      </c>
      <c r="U69" s="32">
        <v>91329.504</v>
      </c>
      <c r="V69" s="32"/>
      <c r="W69" s="32">
        <v>17979.252</v>
      </c>
      <c r="X69" s="32">
        <v>20286.046</v>
      </c>
      <c r="Y69" s="32">
        <v>38265.298</v>
      </c>
      <c r="Z69" s="30" t="s">
        <v>61</v>
      </c>
      <c r="AA69" s="32">
        <v>14169.265</v>
      </c>
      <c r="AB69" s="32">
        <v>14665.787</v>
      </c>
      <c r="AC69" s="32">
        <v>28835.052</v>
      </c>
      <c r="AD69" s="32"/>
      <c r="AE69" s="32">
        <v>11015.547</v>
      </c>
      <c r="AF69" s="32">
        <v>6701.2</v>
      </c>
      <c r="AG69" s="32">
        <v>17716.747</v>
      </c>
      <c r="AH69" s="32"/>
      <c r="AI69" s="32">
        <v>4581.913</v>
      </c>
      <c r="AJ69" s="32">
        <v>2406.332</v>
      </c>
      <c r="AK69" s="32">
        <v>6988.245</v>
      </c>
      <c r="AL69" s="30" t="s">
        <v>61</v>
      </c>
      <c r="AM69" s="32">
        <v>80686.726</v>
      </c>
      <c r="AN69" s="32">
        <v>128579.512</v>
      </c>
      <c r="AO69" s="32">
        <v>209266.238</v>
      </c>
      <c r="AP69" s="32"/>
      <c r="AQ69" s="32">
        <v>33313.505</v>
      </c>
      <c r="AR69" s="32">
        <v>24126.441</v>
      </c>
      <c r="AS69" s="32">
        <v>57439.946</v>
      </c>
      <c r="AT69" s="32"/>
      <c r="AU69" s="32">
        <v>14418.96</v>
      </c>
      <c r="AV69" s="32">
        <v>33333.693</v>
      </c>
      <c r="AW69" s="32">
        <v>47752.653</v>
      </c>
      <c r="AX69" s="30" t="s">
        <v>61</v>
      </c>
      <c r="AY69" s="33">
        <v>55992.123</v>
      </c>
      <c r="AZ69" s="33">
        <v>64360.564</v>
      </c>
      <c r="BA69" s="33">
        <v>120352.687</v>
      </c>
      <c r="BB69" s="33"/>
      <c r="BC69" s="33">
        <v>411452.61</v>
      </c>
      <c r="BD69" s="33">
        <v>566631.372</v>
      </c>
      <c r="BE69" s="33">
        <v>978083.982</v>
      </c>
      <c r="BF69" s="30" t="s">
        <v>61</v>
      </c>
      <c r="BG69" s="33">
        <v>7725.564</v>
      </c>
      <c r="BH69" s="33">
        <v>9104.341</v>
      </c>
      <c r="BI69" s="33">
        <v>16829.905</v>
      </c>
      <c r="BJ69" s="33"/>
      <c r="BK69" s="33">
        <v>419178.174</v>
      </c>
      <c r="BL69" s="33">
        <v>575735.713</v>
      </c>
      <c r="BM69" s="33">
        <v>994913.887</v>
      </c>
    </row>
    <row r="70" spans="1:65" s="34" customFormat="1" ht="3.75" customHeight="1">
      <c r="A70" s="35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5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5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5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5"/>
      <c r="AY70" s="38"/>
      <c r="AZ70" s="38"/>
      <c r="BA70" s="38"/>
      <c r="BB70" s="38"/>
      <c r="BC70" s="38"/>
      <c r="BD70" s="38"/>
      <c r="BE70" s="38"/>
      <c r="BF70" s="35"/>
      <c r="BG70" s="38"/>
      <c r="BH70" s="38"/>
      <c r="BI70" s="38"/>
      <c r="BJ70" s="38"/>
      <c r="BK70" s="38"/>
      <c r="BL70" s="38"/>
      <c r="BM70" s="38"/>
    </row>
    <row r="71" spans="1:65" s="34" customFormat="1" ht="9.75" customHeight="1">
      <c r="A71" s="35"/>
      <c r="B71" s="39" t="s">
        <v>62</v>
      </c>
      <c r="C71" s="40">
        <v>34272.189</v>
      </c>
      <c r="D71" s="40">
        <v>59464.907</v>
      </c>
      <c r="E71" s="40">
        <v>93737.096</v>
      </c>
      <c r="F71" s="40"/>
      <c r="G71" s="40">
        <v>733.417</v>
      </c>
      <c r="H71" s="40">
        <v>189.528</v>
      </c>
      <c r="I71" s="40">
        <v>922.945</v>
      </c>
      <c r="J71" s="40"/>
      <c r="K71" s="40">
        <v>21937.136</v>
      </c>
      <c r="L71" s="40">
        <v>36357.275</v>
      </c>
      <c r="M71" s="40">
        <v>58294.411</v>
      </c>
      <c r="N71" s="39" t="s">
        <v>62</v>
      </c>
      <c r="O71" s="41">
        <v>6003.45</v>
      </c>
      <c r="P71" s="41">
        <v>2526.027</v>
      </c>
      <c r="Q71" s="41">
        <v>8529.477</v>
      </c>
      <c r="R71" s="41"/>
      <c r="S71" s="41">
        <v>13105.738</v>
      </c>
      <c r="T71" s="41">
        <v>18039.813</v>
      </c>
      <c r="U71" s="41">
        <v>31145.551</v>
      </c>
      <c r="V71" s="41"/>
      <c r="W71" s="41">
        <v>7831.128</v>
      </c>
      <c r="X71" s="41">
        <v>7481.86</v>
      </c>
      <c r="Y71" s="41">
        <v>15312.988</v>
      </c>
      <c r="Z71" s="39" t="s">
        <v>62</v>
      </c>
      <c r="AA71" s="41">
        <v>6589.949</v>
      </c>
      <c r="AB71" s="41">
        <v>4309.617</v>
      </c>
      <c r="AC71" s="41">
        <v>10899.566</v>
      </c>
      <c r="AD71" s="41"/>
      <c r="AE71" s="41">
        <v>5370.069</v>
      </c>
      <c r="AF71" s="41">
        <v>1699.558</v>
      </c>
      <c r="AG71" s="41">
        <v>7069.627</v>
      </c>
      <c r="AH71" s="41"/>
      <c r="AI71" s="41">
        <v>1565.185</v>
      </c>
      <c r="AJ71" s="41">
        <v>856.999</v>
      </c>
      <c r="AK71" s="41">
        <v>2422.184</v>
      </c>
      <c r="AL71" s="39" t="s">
        <v>62</v>
      </c>
      <c r="AM71" s="41">
        <v>27494.425</v>
      </c>
      <c r="AN71" s="41">
        <v>16636.91</v>
      </c>
      <c r="AO71" s="41">
        <v>44131.335</v>
      </c>
      <c r="AP71" s="41"/>
      <c r="AQ71" s="41">
        <v>10233.831</v>
      </c>
      <c r="AR71" s="41">
        <v>4375.809</v>
      </c>
      <c r="AS71" s="41">
        <v>14609.64</v>
      </c>
      <c r="AT71" s="41"/>
      <c r="AU71" s="41">
        <v>7363.352</v>
      </c>
      <c r="AV71" s="41">
        <v>12531.767</v>
      </c>
      <c r="AW71" s="41">
        <v>19895.119</v>
      </c>
      <c r="AX71" s="39" t="s">
        <v>62</v>
      </c>
      <c r="AY71" s="42">
        <v>25618.453</v>
      </c>
      <c r="AZ71" s="42">
        <v>22207.92</v>
      </c>
      <c r="BA71" s="42">
        <v>47826.373</v>
      </c>
      <c r="BB71" s="42"/>
      <c r="BC71" s="42">
        <v>168118.322</v>
      </c>
      <c r="BD71" s="42">
        <v>186677.99</v>
      </c>
      <c r="BE71" s="42">
        <v>354796.312</v>
      </c>
      <c r="BF71" s="39" t="s">
        <v>62</v>
      </c>
      <c r="BG71" s="42">
        <v>2201.49</v>
      </c>
      <c r="BH71" s="42">
        <v>7335.102</v>
      </c>
      <c r="BI71" s="42">
        <v>9536.592</v>
      </c>
      <c r="BJ71" s="42"/>
      <c r="BK71" s="42">
        <v>170319.812</v>
      </c>
      <c r="BL71" s="42">
        <v>194013.092</v>
      </c>
      <c r="BM71" s="42">
        <v>364332.904</v>
      </c>
    </row>
    <row r="72" spans="1:65" s="34" customFormat="1" ht="9.75" customHeight="1">
      <c r="A72" s="35"/>
      <c r="B72" s="39" t="s">
        <v>63</v>
      </c>
      <c r="C72" s="40">
        <v>52134.953</v>
      </c>
      <c r="D72" s="40">
        <v>76105.791</v>
      </c>
      <c r="E72" s="40">
        <v>128240.744</v>
      </c>
      <c r="F72" s="40"/>
      <c r="G72" s="40">
        <v>1924.249</v>
      </c>
      <c r="H72" s="40">
        <v>481.388</v>
      </c>
      <c r="I72" s="40">
        <v>2405.637</v>
      </c>
      <c r="J72" s="40"/>
      <c r="K72" s="40">
        <v>15759.976</v>
      </c>
      <c r="L72" s="40">
        <v>34778.079</v>
      </c>
      <c r="M72" s="40">
        <v>50538.055</v>
      </c>
      <c r="N72" s="39" t="s">
        <v>63</v>
      </c>
      <c r="O72" s="41">
        <v>10865.363</v>
      </c>
      <c r="P72" s="41">
        <v>5201.737</v>
      </c>
      <c r="Q72" s="41">
        <v>16067.1</v>
      </c>
      <c r="R72" s="41"/>
      <c r="S72" s="41">
        <v>19912.829</v>
      </c>
      <c r="T72" s="41">
        <v>35297.16</v>
      </c>
      <c r="U72" s="41">
        <v>55209.989</v>
      </c>
      <c r="V72" s="41"/>
      <c r="W72" s="41">
        <v>8865.122</v>
      </c>
      <c r="X72" s="41">
        <v>11927.86</v>
      </c>
      <c r="Y72" s="41">
        <v>20792.982</v>
      </c>
      <c r="Z72" s="39" t="s">
        <v>63</v>
      </c>
      <c r="AA72" s="41">
        <v>6738.756</v>
      </c>
      <c r="AB72" s="41">
        <v>9575.686</v>
      </c>
      <c r="AC72" s="41">
        <v>16314.442</v>
      </c>
      <c r="AD72" s="41"/>
      <c r="AE72" s="41">
        <v>5640.972</v>
      </c>
      <c r="AF72" s="41">
        <v>5001.642</v>
      </c>
      <c r="AG72" s="41">
        <v>10642.614</v>
      </c>
      <c r="AH72" s="41"/>
      <c r="AI72" s="41">
        <v>3013.095</v>
      </c>
      <c r="AJ72" s="41">
        <v>1549.26</v>
      </c>
      <c r="AK72" s="41">
        <v>4562.355</v>
      </c>
      <c r="AL72" s="39" t="s">
        <v>63</v>
      </c>
      <c r="AM72" s="41">
        <v>50357.935</v>
      </c>
      <c r="AN72" s="41">
        <v>107066.4</v>
      </c>
      <c r="AO72" s="41">
        <v>157424.335</v>
      </c>
      <c r="AP72" s="41"/>
      <c r="AQ72" s="41">
        <v>19458.156</v>
      </c>
      <c r="AR72" s="41">
        <v>16867.428</v>
      </c>
      <c r="AS72" s="41">
        <v>36325.584</v>
      </c>
      <c r="AT72" s="41"/>
      <c r="AU72" s="41">
        <v>6334.323</v>
      </c>
      <c r="AV72" s="41">
        <v>18794.3</v>
      </c>
      <c r="AW72" s="41">
        <v>25128.623</v>
      </c>
      <c r="AX72" s="39" t="s">
        <v>63</v>
      </c>
      <c r="AY72" s="42">
        <v>30334.065</v>
      </c>
      <c r="AZ72" s="42">
        <v>42131.996</v>
      </c>
      <c r="BA72" s="42">
        <v>72466.061</v>
      </c>
      <c r="BB72" s="42"/>
      <c r="BC72" s="42">
        <v>231339.794</v>
      </c>
      <c r="BD72" s="42">
        <v>364778.727</v>
      </c>
      <c r="BE72" s="42">
        <v>596118.521</v>
      </c>
      <c r="BF72" s="39" t="s">
        <v>63</v>
      </c>
      <c r="BG72" s="42">
        <v>5492.797</v>
      </c>
      <c r="BH72" s="42">
        <v>1767.834</v>
      </c>
      <c r="BI72" s="42">
        <v>7260.631</v>
      </c>
      <c r="BJ72" s="42"/>
      <c r="BK72" s="42">
        <v>236832.591</v>
      </c>
      <c r="BL72" s="42">
        <v>366546.561</v>
      </c>
      <c r="BM72" s="42">
        <v>603379.152</v>
      </c>
    </row>
    <row r="73" spans="1:65" s="34" customFormat="1" ht="9.75" customHeight="1">
      <c r="A73" s="43"/>
      <c r="B73" s="43" t="s">
        <v>64</v>
      </c>
      <c r="C73" s="44">
        <v>48098.071</v>
      </c>
      <c r="D73" s="44">
        <v>72146.802</v>
      </c>
      <c r="E73" s="44">
        <v>120244.873</v>
      </c>
      <c r="F73" s="44"/>
      <c r="G73" s="44">
        <v>1902.04</v>
      </c>
      <c r="H73" s="44">
        <v>481.388</v>
      </c>
      <c r="I73" s="44">
        <v>2383.428</v>
      </c>
      <c r="J73" s="44"/>
      <c r="K73" s="44">
        <v>15434.264</v>
      </c>
      <c r="L73" s="44">
        <v>33156.481</v>
      </c>
      <c r="M73" s="44">
        <v>48590.745</v>
      </c>
      <c r="N73" s="43" t="s">
        <v>64</v>
      </c>
      <c r="O73" s="45">
        <v>10808.266</v>
      </c>
      <c r="P73" s="45">
        <v>5004.366</v>
      </c>
      <c r="Q73" s="45">
        <v>15812.632</v>
      </c>
      <c r="R73" s="45"/>
      <c r="S73" s="45">
        <v>18263.003</v>
      </c>
      <c r="T73" s="45">
        <v>32110.451</v>
      </c>
      <c r="U73" s="45">
        <v>50373.454</v>
      </c>
      <c r="V73" s="45"/>
      <c r="W73" s="45">
        <v>8602.264</v>
      </c>
      <c r="X73" s="45">
        <v>11782.663</v>
      </c>
      <c r="Y73" s="45">
        <v>20384.927</v>
      </c>
      <c r="Z73" s="43" t="s">
        <v>64</v>
      </c>
      <c r="AA73" s="45">
        <v>6587.497</v>
      </c>
      <c r="AB73" s="45">
        <v>9295.919</v>
      </c>
      <c r="AC73" s="45">
        <v>15883.416</v>
      </c>
      <c r="AD73" s="45"/>
      <c r="AE73" s="45">
        <v>5501.04</v>
      </c>
      <c r="AF73" s="45">
        <v>4691.935</v>
      </c>
      <c r="AG73" s="45">
        <v>10192.975</v>
      </c>
      <c r="AH73" s="45"/>
      <c r="AI73" s="45">
        <v>2162.813</v>
      </c>
      <c r="AJ73" s="45">
        <v>876.275</v>
      </c>
      <c r="AK73" s="45">
        <v>3039.088</v>
      </c>
      <c r="AL73" s="43" t="s">
        <v>64</v>
      </c>
      <c r="AM73" s="45">
        <v>49117.534</v>
      </c>
      <c r="AN73" s="45">
        <v>104550.421</v>
      </c>
      <c r="AO73" s="45">
        <v>153667.955</v>
      </c>
      <c r="AP73" s="45"/>
      <c r="AQ73" s="45">
        <v>18603.48</v>
      </c>
      <c r="AR73" s="45">
        <v>15587.863</v>
      </c>
      <c r="AS73" s="45">
        <v>34191.343</v>
      </c>
      <c r="AT73" s="45"/>
      <c r="AU73" s="45">
        <v>6171.98</v>
      </c>
      <c r="AV73" s="45">
        <v>18464.195</v>
      </c>
      <c r="AW73" s="45">
        <v>24636.175</v>
      </c>
      <c r="AX73" s="43" t="s">
        <v>64</v>
      </c>
      <c r="AY73" s="46">
        <v>29577.039</v>
      </c>
      <c r="AZ73" s="46">
        <v>41229.406</v>
      </c>
      <c r="BA73" s="46">
        <v>70806.445</v>
      </c>
      <c r="BB73" s="46"/>
      <c r="BC73" s="46">
        <v>220829.291</v>
      </c>
      <c r="BD73" s="46">
        <v>349378.165</v>
      </c>
      <c r="BE73" s="46">
        <v>570207.456</v>
      </c>
      <c r="BF73" s="43" t="s">
        <v>64</v>
      </c>
      <c r="BG73" s="46">
        <v>5492.797</v>
      </c>
      <c r="BH73" s="46">
        <v>1767.834</v>
      </c>
      <c r="BI73" s="46">
        <v>7260.631</v>
      </c>
      <c r="BJ73" s="46"/>
      <c r="BK73" s="46">
        <v>226322.088</v>
      </c>
      <c r="BL73" s="46">
        <v>351145.999</v>
      </c>
      <c r="BM73" s="46">
        <v>577468.087</v>
      </c>
    </row>
    <row r="74" spans="1:65" s="34" customFormat="1" ht="9.75" customHeight="1">
      <c r="A74" s="35"/>
      <c r="B74" s="35" t="s">
        <v>65</v>
      </c>
      <c r="C74" s="36">
        <v>4036.882</v>
      </c>
      <c r="D74" s="36">
        <v>3958.989</v>
      </c>
      <c r="E74" s="36">
        <v>7995.871</v>
      </c>
      <c r="F74" s="36"/>
      <c r="G74" s="36">
        <v>22.209</v>
      </c>
      <c r="H74" s="36">
        <v>0</v>
      </c>
      <c r="I74" s="36">
        <v>22.209</v>
      </c>
      <c r="J74" s="36"/>
      <c r="K74" s="36">
        <v>325.712</v>
      </c>
      <c r="L74" s="36">
        <v>1621.598</v>
      </c>
      <c r="M74" s="36">
        <v>1947.31</v>
      </c>
      <c r="N74" s="35" t="s">
        <v>65</v>
      </c>
      <c r="O74" s="37">
        <v>57.097</v>
      </c>
      <c r="P74" s="37">
        <v>197.371</v>
      </c>
      <c r="Q74" s="37">
        <v>254.468</v>
      </c>
      <c r="R74" s="37"/>
      <c r="S74" s="37">
        <v>1649.826</v>
      </c>
      <c r="T74" s="37">
        <v>3186.709</v>
      </c>
      <c r="U74" s="37">
        <v>4836.535</v>
      </c>
      <c r="V74" s="37"/>
      <c r="W74" s="37">
        <v>262.858</v>
      </c>
      <c r="X74" s="37">
        <v>145.197</v>
      </c>
      <c r="Y74" s="37">
        <v>408.055</v>
      </c>
      <c r="Z74" s="35" t="s">
        <v>65</v>
      </c>
      <c r="AA74" s="37">
        <v>151.259</v>
      </c>
      <c r="AB74" s="37">
        <v>279.767</v>
      </c>
      <c r="AC74" s="37">
        <v>431.026</v>
      </c>
      <c r="AD74" s="37"/>
      <c r="AE74" s="37">
        <v>139.932</v>
      </c>
      <c r="AF74" s="37">
        <v>309.707</v>
      </c>
      <c r="AG74" s="37">
        <v>449.639</v>
      </c>
      <c r="AH74" s="37"/>
      <c r="AI74" s="37">
        <v>850.282</v>
      </c>
      <c r="AJ74" s="37">
        <v>672.985</v>
      </c>
      <c r="AK74" s="37">
        <v>1523.267</v>
      </c>
      <c r="AL74" s="35" t="s">
        <v>65</v>
      </c>
      <c r="AM74" s="37">
        <v>1240.401</v>
      </c>
      <c r="AN74" s="37">
        <v>2515.979</v>
      </c>
      <c r="AO74" s="37">
        <v>3756.38</v>
      </c>
      <c r="AP74" s="37"/>
      <c r="AQ74" s="37">
        <v>854.676</v>
      </c>
      <c r="AR74" s="37">
        <v>1279.565</v>
      </c>
      <c r="AS74" s="37">
        <v>2134.241</v>
      </c>
      <c r="AT74" s="37"/>
      <c r="AU74" s="37">
        <v>162.343</v>
      </c>
      <c r="AV74" s="37">
        <v>330.105</v>
      </c>
      <c r="AW74" s="37">
        <v>492.448</v>
      </c>
      <c r="AX74" s="35" t="s">
        <v>65</v>
      </c>
      <c r="AY74" s="38">
        <v>757.026</v>
      </c>
      <c r="AZ74" s="38">
        <v>902.59</v>
      </c>
      <c r="BA74" s="38">
        <v>1659.616</v>
      </c>
      <c r="BB74" s="38"/>
      <c r="BC74" s="38">
        <v>10510.503</v>
      </c>
      <c r="BD74" s="38">
        <v>15400.562</v>
      </c>
      <c r="BE74" s="38">
        <v>25911.065</v>
      </c>
      <c r="BF74" s="35" t="s">
        <v>65</v>
      </c>
      <c r="BG74" s="38">
        <v>0</v>
      </c>
      <c r="BH74" s="38">
        <v>0</v>
      </c>
      <c r="BI74" s="38">
        <v>0</v>
      </c>
      <c r="BJ74" s="38"/>
      <c r="BK74" s="38">
        <v>10510.503</v>
      </c>
      <c r="BL74" s="38">
        <v>15400.562</v>
      </c>
      <c r="BM74" s="38">
        <v>25911.065</v>
      </c>
    </row>
    <row r="75" spans="1:65" s="34" customFormat="1" ht="9.75" customHeight="1">
      <c r="A75" s="35"/>
      <c r="B75" s="35" t="s">
        <v>66</v>
      </c>
      <c r="C75" s="36">
        <v>0</v>
      </c>
      <c r="D75" s="36">
        <v>0</v>
      </c>
      <c r="E75" s="36">
        <v>0</v>
      </c>
      <c r="F75" s="36"/>
      <c r="G75" s="36">
        <v>0</v>
      </c>
      <c r="H75" s="36">
        <v>0</v>
      </c>
      <c r="I75" s="36">
        <v>0</v>
      </c>
      <c r="J75" s="36"/>
      <c r="K75" s="36">
        <v>0</v>
      </c>
      <c r="L75" s="36">
        <v>0</v>
      </c>
      <c r="M75" s="36">
        <v>0</v>
      </c>
      <c r="N75" s="35" t="s">
        <v>66</v>
      </c>
      <c r="O75" s="37">
        <v>0</v>
      </c>
      <c r="P75" s="37">
        <v>0</v>
      </c>
      <c r="Q75" s="37">
        <v>0</v>
      </c>
      <c r="R75" s="37"/>
      <c r="S75" s="37">
        <v>0</v>
      </c>
      <c r="T75" s="37">
        <v>0</v>
      </c>
      <c r="U75" s="37">
        <v>0</v>
      </c>
      <c r="V75" s="37"/>
      <c r="W75" s="37">
        <v>0</v>
      </c>
      <c r="X75" s="37">
        <v>0</v>
      </c>
      <c r="Y75" s="37">
        <v>0</v>
      </c>
      <c r="Z75" s="35" t="s">
        <v>66</v>
      </c>
      <c r="AA75" s="37">
        <v>0</v>
      </c>
      <c r="AB75" s="37">
        <v>0</v>
      </c>
      <c r="AC75" s="37">
        <v>0</v>
      </c>
      <c r="AD75" s="37"/>
      <c r="AE75" s="37">
        <v>0</v>
      </c>
      <c r="AF75" s="37">
        <v>0</v>
      </c>
      <c r="AG75" s="37">
        <v>0</v>
      </c>
      <c r="AH75" s="37"/>
      <c r="AI75" s="37">
        <v>0</v>
      </c>
      <c r="AJ75" s="37">
        <v>0</v>
      </c>
      <c r="AK75" s="37">
        <v>0</v>
      </c>
      <c r="AL75" s="35" t="s">
        <v>66</v>
      </c>
      <c r="AM75" s="37">
        <v>0</v>
      </c>
      <c r="AN75" s="37">
        <v>0</v>
      </c>
      <c r="AO75" s="37">
        <v>0</v>
      </c>
      <c r="AP75" s="37"/>
      <c r="AQ75" s="37">
        <v>0</v>
      </c>
      <c r="AR75" s="37">
        <v>0</v>
      </c>
      <c r="AS75" s="37">
        <v>0</v>
      </c>
      <c r="AT75" s="37"/>
      <c r="AU75" s="37">
        <v>0</v>
      </c>
      <c r="AV75" s="37">
        <v>0</v>
      </c>
      <c r="AW75" s="37">
        <v>0</v>
      </c>
      <c r="AX75" s="35" t="s">
        <v>66</v>
      </c>
      <c r="AY75" s="38">
        <v>0</v>
      </c>
      <c r="AZ75" s="38">
        <v>0</v>
      </c>
      <c r="BA75" s="38">
        <v>0</v>
      </c>
      <c r="BB75" s="38"/>
      <c r="BC75" s="38">
        <v>0</v>
      </c>
      <c r="BD75" s="38">
        <v>0</v>
      </c>
      <c r="BE75" s="38">
        <v>0</v>
      </c>
      <c r="BF75" s="35" t="s">
        <v>66</v>
      </c>
      <c r="BG75" s="38">
        <v>0</v>
      </c>
      <c r="BH75" s="38">
        <v>0</v>
      </c>
      <c r="BI75" s="38">
        <v>0</v>
      </c>
      <c r="BJ75" s="38"/>
      <c r="BK75" s="38">
        <v>0</v>
      </c>
      <c r="BL75" s="38">
        <v>0</v>
      </c>
      <c r="BM75" s="38">
        <v>0</v>
      </c>
    </row>
    <row r="76" spans="1:65" s="34" customFormat="1" ht="9.75" customHeight="1">
      <c r="A76" s="43"/>
      <c r="B76" s="47" t="s">
        <v>67</v>
      </c>
      <c r="C76" s="48">
        <v>0.502</v>
      </c>
      <c r="D76" s="48">
        <v>0</v>
      </c>
      <c r="E76" s="48">
        <v>0.502</v>
      </c>
      <c r="F76" s="48"/>
      <c r="G76" s="48">
        <v>0</v>
      </c>
      <c r="H76" s="48">
        <v>0</v>
      </c>
      <c r="I76" s="48">
        <v>0</v>
      </c>
      <c r="J76" s="48"/>
      <c r="K76" s="48">
        <v>0</v>
      </c>
      <c r="L76" s="48">
        <v>0</v>
      </c>
      <c r="M76" s="48">
        <v>0</v>
      </c>
      <c r="N76" s="47" t="s">
        <v>67</v>
      </c>
      <c r="O76" s="49">
        <v>665.436</v>
      </c>
      <c r="P76" s="49">
        <v>269.188</v>
      </c>
      <c r="Q76" s="49">
        <v>934.624</v>
      </c>
      <c r="R76" s="49"/>
      <c r="S76" s="49">
        <v>1661.33</v>
      </c>
      <c r="T76" s="49">
        <v>3312.634</v>
      </c>
      <c r="U76" s="49">
        <v>4973.964</v>
      </c>
      <c r="V76" s="49"/>
      <c r="W76" s="49">
        <v>1283.002</v>
      </c>
      <c r="X76" s="49">
        <v>876.326</v>
      </c>
      <c r="Y76" s="49">
        <v>2159.328</v>
      </c>
      <c r="Z76" s="47" t="s">
        <v>67</v>
      </c>
      <c r="AA76" s="49">
        <v>840.082</v>
      </c>
      <c r="AB76" s="49">
        <v>778.024</v>
      </c>
      <c r="AC76" s="49">
        <v>1618.106</v>
      </c>
      <c r="AD76" s="49"/>
      <c r="AE76" s="49">
        <v>0</v>
      </c>
      <c r="AF76" s="49">
        <v>0</v>
      </c>
      <c r="AG76" s="49">
        <v>0</v>
      </c>
      <c r="AH76" s="49"/>
      <c r="AI76" s="49">
        <v>3.633</v>
      </c>
      <c r="AJ76" s="49">
        <v>0</v>
      </c>
      <c r="AK76" s="49">
        <v>3.706</v>
      </c>
      <c r="AL76" s="47" t="s">
        <v>67</v>
      </c>
      <c r="AM76" s="49">
        <v>2620.677</v>
      </c>
      <c r="AN76" s="49">
        <v>4795.929</v>
      </c>
      <c r="AO76" s="49">
        <v>7416.606</v>
      </c>
      <c r="AP76" s="49"/>
      <c r="AQ76" s="49">
        <v>1784.546</v>
      </c>
      <c r="AR76" s="49">
        <v>2847.906</v>
      </c>
      <c r="AS76" s="49">
        <v>4632.452</v>
      </c>
      <c r="AT76" s="49"/>
      <c r="AU76" s="49">
        <v>673.265</v>
      </c>
      <c r="AV76" s="49">
        <v>1983.092</v>
      </c>
      <c r="AW76" s="49">
        <v>2656.357</v>
      </c>
      <c r="AX76" s="47" t="s">
        <v>67</v>
      </c>
      <c r="AY76" s="50">
        <v>0</v>
      </c>
      <c r="AZ76" s="50">
        <v>0</v>
      </c>
      <c r="BA76" s="50">
        <v>0</v>
      </c>
      <c r="BB76" s="50"/>
      <c r="BC76" s="50">
        <v>9532.473</v>
      </c>
      <c r="BD76" s="50">
        <v>14863.172</v>
      </c>
      <c r="BE76" s="50">
        <v>24395.645</v>
      </c>
      <c r="BF76" s="47" t="s">
        <v>67</v>
      </c>
      <c r="BG76" s="50">
        <v>27.478</v>
      </c>
      <c r="BH76" s="50">
        <v>1.405</v>
      </c>
      <c r="BI76" s="50">
        <v>28.883</v>
      </c>
      <c r="BJ76" s="50"/>
      <c r="BK76" s="50">
        <v>9559.951</v>
      </c>
      <c r="BL76" s="50">
        <v>14864.577</v>
      </c>
      <c r="BM76" s="50">
        <v>24424.528</v>
      </c>
    </row>
    <row r="77" spans="1:65" s="34" customFormat="1" ht="9.75" customHeight="1">
      <c r="A77" s="35"/>
      <c r="B77" s="39" t="s">
        <v>68</v>
      </c>
      <c r="C77" s="40">
        <v>141.729</v>
      </c>
      <c r="D77" s="40">
        <v>125.02</v>
      </c>
      <c r="E77" s="40">
        <v>266.749</v>
      </c>
      <c r="F77" s="40"/>
      <c r="G77" s="40">
        <v>0</v>
      </c>
      <c r="H77" s="40">
        <v>0</v>
      </c>
      <c r="I77" s="40">
        <v>0</v>
      </c>
      <c r="J77" s="40"/>
      <c r="K77" s="40">
        <v>131.394</v>
      </c>
      <c r="L77" s="40">
        <v>20.63</v>
      </c>
      <c r="M77" s="40">
        <v>152.024</v>
      </c>
      <c r="N77" s="39" t="s">
        <v>68</v>
      </c>
      <c r="O77" s="41">
        <v>45.628</v>
      </c>
      <c r="P77" s="41">
        <v>2.62</v>
      </c>
      <c r="Q77" s="41">
        <v>48.248</v>
      </c>
      <c r="R77" s="41"/>
      <c r="S77" s="41">
        <v>0</v>
      </c>
      <c r="T77" s="41">
        <v>0</v>
      </c>
      <c r="U77" s="41">
        <v>0</v>
      </c>
      <c r="V77" s="41"/>
      <c r="W77" s="41">
        <v>0</v>
      </c>
      <c r="X77" s="41">
        <v>0</v>
      </c>
      <c r="Y77" s="41">
        <v>0</v>
      </c>
      <c r="Z77" s="39" t="s">
        <v>68</v>
      </c>
      <c r="AA77" s="41">
        <v>0</v>
      </c>
      <c r="AB77" s="41">
        <v>2.46</v>
      </c>
      <c r="AC77" s="41">
        <v>2.938</v>
      </c>
      <c r="AD77" s="41"/>
      <c r="AE77" s="41">
        <v>4.506</v>
      </c>
      <c r="AF77" s="41">
        <v>0</v>
      </c>
      <c r="AG77" s="41">
        <v>4.506</v>
      </c>
      <c r="AH77" s="41"/>
      <c r="AI77" s="41">
        <v>0</v>
      </c>
      <c r="AJ77" s="41">
        <v>0</v>
      </c>
      <c r="AK77" s="41">
        <v>0</v>
      </c>
      <c r="AL77" s="39" t="s">
        <v>68</v>
      </c>
      <c r="AM77" s="41">
        <v>213.689</v>
      </c>
      <c r="AN77" s="41">
        <v>80.273</v>
      </c>
      <c r="AO77" s="41">
        <v>293.962</v>
      </c>
      <c r="AP77" s="41"/>
      <c r="AQ77" s="41">
        <v>1836.972</v>
      </c>
      <c r="AR77" s="41">
        <v>35.298</v>
      </c>
      <c r="AS77" s="41">
        <v>1872.27</v>
      </c>
      <c r="AT77" s="41"/>
      <c r="AU77" s="41">
        <v>48.02</v>
      </c>
      <c r="AV77" s="41">
        <v>24.534</v>
      </c>
      <c r="AW77" s="41">
        <v>72.554</v>
      </c>
      <c r="AX77" s="39" t="s">
        <v>68</v>
      </c>
      <c r="AY77" s="42">
        <v>39.605</v>
      </c>
      <c r="AZ77" s="42">
        <v>20.648</v>
      </c>
      <c r="BA77" s="42">
        <v>60.253</v>
      </c>
      <c r="BB77" s="42"/>
      <c r="BC77" s="42">
        <v>2462.021</v>
      </c>
      <c r="BD77" s="42">
        <v>311.483</v>
      </c>
      <c r="BE77" s="42">
        <v>2773.504</v>
      </c>
      <c r="BF77" s="39" t="s">
        <v>68</v>
      </c>
      <c r="BG77" s="42">
        <v>3.799</v>
      </c>
      <c r="BH77" s="42">
        <v>0</v>
      </c>
      <c r="BI77" s="42">
        <v>3.799</v>
      </c>
      <c r="BJ77" s="42"/>
      <c r="BK77" s="42">
        <v>2465.82</v>
      </c>
      <c r="BL77" s="42">
        <v>311.483</v>
      </c>
      <c r="BM77" s="42">
        <v>2777.303</v>
      </c>
    </row>
    <row r="78" spans="1:65" s="34" customFormat="1" ht="3.75" customHeight="1">
      <c r="A78" s="35"/>
      <c r="B78" s="39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9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9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9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9"/>
      <c r="AY78" s="38"/>
      <c r="AZ78" s="38"/>
      <c r="BA78" s="38"/>
      <c r="BB78" s="38"/>
      <c r="BC78" s="38"/>
      <c r="BD78" s="38"/>
      <c r="BE78" s="38"/>
      <c r="BF78" s="39"/>
      <c r="BG78" s="38"/>
      <c r="BH78" s="38"/>
      <c r="BI78" s="38"/>
      <c r="BJ78" s="38"/>
      <c r="BK78" s="38"/>
      <c r="BL78" s="38"/>
      <c r="BM78" s="38"/>
    </row>
    <row r="79" spans="1:65" s="34" customFormat="1" ht="9.75" customHeight="1">
      <c r="A79" s="51"/>
      <c r="B79" s="52" t="s">
        <v>69</v>
      </c>
      <c r="C79" s="53">
        <v>4039.264</v>
      </c>
      <c r="D79" s="53">
        <v>11386.801</v>
      </c>
      <c r="E79" s="53">
        <v>15426.065</v>
      </c>
      <c r="F79" s="53"/>
      <c r="G79" s="53">
        <v>2999.523</v>
      </c>
      <c r="H79" s="53">
        <v>516.331</v>
      </c>
      <c r="I79" s="53">
        <v>3515.854</v>
      </c>
      <c r="J79" s="53"/>
      <c r="K79" s="53">
        <v>1658.661</v>
      </c>
      <c r="L79" s="53">
        <v>2942.325</v>
      </c>
      <c r="M79" s="53">
        <v>4600.986</v>
      </c>
      <c r="N79" s="52" t="s">
        <v>69</v>
      </c>
      <c r="O79" s="54">
        <v>3264.628</v>
      </c>
      <c r="P79" s="54">
        <v>2293.951</v>
      </c>
      <c r="Q79" s="54">
        <v>5558.579</v>
      </c>
      <c r="R79" s="54"/>
      <c r="S79" s="54">
        <v>3725.64</v>
      </c>
      <c r="T79" s="54">
        <v>4180.782</v>
      </c>
      <c r="U79" s="54">
        <v>7906.422</v>
      </c>
      <c r="V79" s="54"/>
      <c r="W79" s="54">
        <v>1693.509</v>
      </c>
      <c r="X79" s="54">
        <v>2735.624</v>
      </c>
      <c r="Y79" s="54">
        <v>4429.133</v>
      </c>
      <c r="Z79" s="52" t="s">
        <v>69</v>
      </c>
      <c r="AA79" s="54">
        <v>1867.374</v>
      </c>
      <c r="AB79" s="54">
        <v>3892.755</v>
      </c>
      <c r="AC79" s="54">
        <v>5760.129</v>
      </c>
      <c r="AD79" s="54"/>
      <c r="AE79" s="54">
        <v>2710.739</v>
      </c>
      <c r="AF79" s="54">
        <v>2395.476</v>
      </c>
      <c r="AG79" s="54">
        <v>5106.215</v>
      </c>
      <c r="AH79" s="54"/>
      <c r="AI79" s="54">
        <v>754.103</v>
      </c>
      <c r="AJ79" s="54">
        <v>388.513</v>
      </c>
      <c r="AK79" s="54">
        <v>1142.616</v>
      </c>
      <c r="AL79" s="52" t="s">
        <v>69</v>
      </c>
      <c r="AM79" s="54">
        <v>837.381</v>
      </c>
      <c r="AN79" s="54">
        <v>5476.684</v>
      </c>
      <c r="AO79" s="54">
        <v>6314.065</v>
      </c>
      <c r="AP79" s="54"/>
      <c r="AQ79" s="54">
        <v>3825.684</v>
      </c>
      <c r="AR79" s="54">
        <v>6890.883</v>
      </c>
      <c r="AS79" s="54">
        <v>10716.567</v>
      </c>
      <c r="AT79" s="54"/>
      <c r="AU79" s="54">
        <v>2484.285</v>
      </c>
      <c r="AV79" s="54">
        <v>9276.565</v>
      </c>
      <c r="AW79" s="54">
        <v>11760.85</v>
      </c>
      <c r="AX79" s="52" t="s">
        <v>69</v>
      </c>
      <c r="AY79" s="55">
        <v>5568.038</v>
      </c>
      <c r="AZ79" s="55">
        <v>13424.044</v>
      </c>
      <c r="BA79" s="55">
        <v>18992.082</v>
      </c>
      <c r="BB79" s="55"/>
      <c r="BC79" s="55">
        <v>35428.829</v>
      </c>
      <c r="BD79" s="55">
        <v>65800.734</v>
      </c>
      <c r="BE79" s="55">
        <v>101229.563</v>
      </c>
      <c r="BF79" s="52" t="s">
        <v>69</v>
      </c>
      <c r="BG79" s="55">
        <v>0</v>
      </c>
      <c r="BH79" s="55">
        <v>0</v>
      </c>
      <c r="BI79" s="55">
        <v>0</v>
      </c>
      <c r="BJ79" s="55"/>
      <c r="BK79" s="55">
        <v>35428.829</v>
      </c>
      <c r="BL79" s="55">
        <v>65800.734</v>
      </c>
      <c r="BM79" s="55">
        <v>101229.563</v>
      </c>
    </row>
    <row r="80" spans="1:65" s="34" customFormat="1" ht="9.75" customHeight="1">
      <c r="A80" s="43"/>
      <c r="B80" s="43" t="s">
        <v>70</v>
      </c>
      <c r="C80" s="44">
        <v>3639.264</v>
      </c>
      <c r="D80" s="44">
        <v>2541.207</v>
      </c>
      <c r="E80" s="44">
        <v>6180.471</v>
      </c>
      <c r="F80" s="44"/>
      <c r="G80" s="44">
        <v>517.624</v>
      </c>
      <c r="H80" s="44">
        <v>83.452</v>
      </c>
      <c r="I80" s="44">
        <v>601.076</v>
      </c>
      <c r="J80" s="44"/>
      <c r="K80" s="44">
        <v>1358.661</v>
      </c>
      <c r="L80" s="44">
        <v>2942.325</v>
      </c>
      <c r="M80" s="44">
        <v>4300.986</v>
      </c>
      <c r="N80" s="43" t="s">
        <v>70</v>
      </c>
      <c r="O80" s="45">
        <v>2501.481</v>
      </c>
      <c r="P80" s="45">
        <v>1063.167</v>
      </c>
      <c r="Q80" s="45">
        <v>3564.648</v>
      </c>
      <c r="R80" s="45"/>
      <c r="S80" s="45">
        <v>3725.64</v>
      </c>
      <c r="T80" s="45">
        <v>2488.831</v>
      </c>
      <c r="U80" s="45">
        <v>6214.471</v>
      </c>
      <c r="V80" s="45"/>
      <c r="W80" s="45">
        <v>870.828</v>
      </c>
      <c r="X80" s="45">
        <v>1860.32</v>
      </c>
      <c r="Y80" s="45">
        <v>2731.148</v>
      </c>
      <c r="Z80" s="43" t="s">
        <v>70</v>
      </c>
      <c r="AA80" s="45">
        <v>962.5</v>
      </c>
      <c r="AB80" s="45">
        <v>585.15</v>
      </c>
      <c r="AC80" s="45">
        <v>1547.65</v>
      </c>
      <c r="AD80" s="45"/>
      <c r="AE80" s="45">
        <v>1549.836</v>
      </c>
      <c r="AF80" s="45">
        <v>652.345</v>
      </c>
      <c r="AG80" s="45">
        <v>2202.181</v>
      </c>
      <c r="AH80" s="45"/>
      <c r="AI80" s="45">
        <v>541.357</v>
      </c>
      <c r="AJ80" s="45">
        <v>388.513</v>
      </c>
      <c r="AK80" s="45">
        <v>929.87</v>
      </c>
      <c r="AL80" s="43" t="s">
        <v>70</v>
      </c>
      <c r="AM80" s="45">
        <v>837.381</v>
      </c>
      <c r="AN80" s="45">
        <v>1989.532</v>
      </c>
      <c r="AO80" s="45">
        <v>2826.913</v>
      </c>
      <c r="AP80" s="45"/>
      <c r="AQ80" s="45">
        <v>2737.998</v>
      </c>
      <c r="AR80" s="45">
        <v>2047.24</v>
      </c>
      <c r="AS80" s="45">
        <v>4785.238</v>
      </c>
      <c r="AT80" s="45"/>
      <c r="AU80" s="45">
        <v>1145.768</v>
      </c>
      <c r="AV80" s="45">
        <v>1329.079</v>
      </c>
      <c r="AW80" s="45">
        <v>2474.847</v>
      </c>
      <c r="AX80" s="43" t="s">
        <v>70</v>
      </c>
      <c r="AY80" s="46">
        <v>5064.842</v>
      </c>
      <c r="AZ80" s="46">
        <v>1302.886</v>
      </c>
      <c r="BA80" s="46">
        <v>6367.728</v>
      </c>
      <c r="BB80" s="46"/>
      <c r="BC80" s="46">
        <v>25453.18</v>
      </c>
      <c r="BD80" s="46">
        <v>19274.047</v>
      </c>
      <c r="BE80" s="46">
        <v>44727.227</v>
      </c>
      <c r="BF80" s="43" t="s">
        <v>70</v>
      </c>
      <c r="BG80" s="46">
        <v>0</v>
      </c>
      <c r="BH80" s="46">
        <v>0</v>
      </c>
      <c r="BI80" s="46">
        <v>0</v>
      </c>
      <c r="BJ80" s="46"/>
      <c r="BK80" s="46">
        <v>25453.18</v>
      </c>
      <c r="BL80" s="46">
        <v>19274.047</v>
      </c>
      <c r="BM80" s="46">
        <v>44727.227</v>
      </c>
    </row>
    <row r="81" spans="1:65" s="34" customFormat="1" ht="9.75" customHeight="1">
      <c r="A81" s="35"/>
      <c r="B81" s="35" t="s">
        <v>71</v>
      </c>
      <c r="C81" s="36">
        <v>400</v>
      </c>
      <c r="D81" s="36">
        <v>8845.594</v>
      </c>
      <c r="E81" s="36">
        <v>9245.594</v>
      </c>
      <c r="F81" s="36"/>
      <c r="G81" s="36">
        <v>2481.899</v>
      </c>
      <c r="H81" s="36">
        <v>432.879</v>
      </c>
      <c r="I81" s="36">
        <v>2914.778</v>
      </c>
      <c r="J81" s="36"/>
      <c r="K81" s="36">
        <v>300</v>
      </c>
      <c r="L81" s="36">
        <v>0</v>
      </c>
      <c r="M81" s="36">
        <v>300</v>
      </c>
      <c r="N81" s="35" t="s">
        <v>71</v>
      </c>
      <c r="O81" s="37">
        <v>763.147</v>
      </c>
      <c r="P81" s="37">
        <v>1230.784</v>
      </c>
      <c r="Q81" s="37">
        <v>1993.931</v>
      </c>
      <c r="R81" s="37"/>
      <c r="S81" s="37">
        <v>0</v>
      </c>
      <c r="T81" s="37">
        <v>1691.951</v>
      </c>
      <c r="U81" s="37">
        <v>1691.951</v>
      </c>
      <c r="V81" s="37"/>
      <c r="W81" s="37">
        <v>822.681</v>
      </c>
      <c r="X81" s="37">
        <v>875.304</v>
      </c>
      <c r="Y81" s="37">
        <v>1697.985</v>
      </c>
      <c r="Z81" s="35" t="s">
        <v>71</v>
      </c>
      <c r="AA81" s="37">
        <v>904.874</v>
      </c>
      <c r="AB81" s="37">
        <v>3307.605</v>
      </c>
      <c r="AC81" s="37">
        <v>4212.479</v>
      </c>
      <c r="AD81" s="37"/>
      <c r="AE81" s="37">
        <v>1160.903</v>
      </c>
      <c r="AF81" s="37">
        <v>1743.131</v>
      </c>
      <c r="AG81" s="37">
        <v>2904.034</v>
      </c>
      <c r="AH81" s="37"/>
      <c r="AI81" s="37">
        <v>212.746</v>
      </c>
      <c r="AJ81" s="37">
        <v>0</v>
      </c>
      <c r="AK81" s="37">
        <v>212.746</v>
      </c>
      <c r="AL81" s="35" t="s">
        <v>71</v>
      </c>
      <c r="AM81" s="37">
        <v>0</v>
      </c>
      <c r="AN81" s="37">
        <v>3487.152</v>
      </c>
      <c r="AO81" s="37">
        <v>3487.152</v>
      </c>
      <c r="AP81" s="37"/>
      <c r="AQ81" s="37">
        <v>1087.686</v>
      </c>
      <c r="AR81" s="37">
        <v>4843.643</v>
      </c>
      <c r="AS81" s="37">
        <v>5931.329</v>
      </c>
      <c r="AT81" s="37"/>
      <c r="AU81" s="37">
        <v>1338.517</v>
      </c>
      <c r="AV81" s="37">
        <v>7947.486</v>
      </c>
      <c r="AW81" s="37">
        <v>9286.003</v>
      </c>
      <c r="AX81" s="35" t="s">
        <v>71</v>
      </c>
      <c r="AY81" s="38">
        <v>503.196</v>
      </c>
      <c r="AZ81" s="38">
        <v>12121.158</v>
      </c>
      <c r="BA81" s="38">
        <v>12624.354</v>
      </c>
      <c r="BB81" s="38"/>
      <c r="BC81" s="38">
        <v>9975.649</v>
      </c>
      <c r="BD81" s="38">
        <v>46526.687</v>
      </c>
      <c r="BE81" s="38">
        <v>56502.336</v>
      </c>
      <c r="BF81" s="35" t="s">
        <v>71</v>
      </c>
      <c r="BG81" s="38">
        <v>0</v>
      </c>
      <c r="BH81" s="38">
        <v>0</v>
      </c>
      <c r="BI81" s="38">
        <v>0</v>
      </c>
      <c r="BJ81" s="38"/>
      <c r="BK81" s="38">
        <v>9975.649</v>
      </c>
      <c r="BL81" s="38">
        <v>46526.687</v>
      </c>
      <c r="BM81" s="38">
        <v>56502.336</v>
      </c>
    </row>
    <row r="82" spans="1:65" s="34" customFormat="1" ht="3.75" customHeight="1">
      <c r="A82" s="35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5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5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5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5"/>
      <c r="AY82" s="38"/>
      <c r="AZ82" s="38"/>
      <c r="BA82" s="38"/>
      <c r="BB82" s="38"/>
      <c r="BC82" s="38"/>
      <c r="BD82" s="38"/>
      <c r="BE82" s="38"/>
      <c r="BF82" s="35"/>
      <c r="BG82" s="38"/>
      <c r="BH82" s="38"/>
      <c r="BI82" s="38"/>
      <c r="BJ82" s="38"/>
      <c r="BK82" s="38"/>
      <c r="BL82" s="38"/>
      <c r="BM82" s="38"/>
    </row>
    <row r="83" spans="1:65" s="34" customFormat="1" ht="9.75" customHeight="1">
      <c r="A83" s="35"/>
      <c r="B83" s="39" t="s">
        <v>26</v>
      </c>
      <c r="C83" s="40">
        <v>0</v>
      </c>
      <c r="D83" s="40">
        <v>0</v>
      </c>
      <c r="E83" s="40">
        <v>0</v>
      </c>
      <c r="F83" s="40"/>
      <c r="G83" s="40">
        <v>0</v>
      </c>
      <c r="H83" s="40">
        <v>0</v>
      </c>
      <c r="I83" s="40">
        <v>0</v>
      </c>
      <c r="J83" s="40"/>
      <c r="K83" s="40">
        <v>0</v>
      </c>
      <c r="L83" s="40">
        <v>0</v>
      </c>
      <c r="M83" s="40">
        <v>0</v>
      </c>
      <c r="N83" s="39" t="s">
        <v>26</v>
      </c>
      <c r="O83" s="41">
        <v>0</v>
      </c>
      <c r="P83" s="41">
        <v>0</v>
      </c>
      <c r="Q83" s="41">
        <v>0</v>
      </c>
      <c r="R83" s="41"/>
      <c r="S83" s="41">
        <v>0</v>
      </c>
      <c r="T83" s="41">
        <v>0</v>
      </c>
      <c r="U83" s="41">
        <v>0</v>
      </c>
      <c r="V83" s="41"/>
      <c r="W83" s="41">
        <v>0</v>
      </c>
      <c r="X83" s="41">
        <v>0</v>
      </c>
      <c r="Y83" s="41">
        <v>0</v>
      </c>
      <c r="Z83" s="39" t="s">
        <v>26</v>
      </c>
      <c r="AA83" s="41">
        <v>0</v>
      </c>
      <c r="AB83" s="41">
        <v>0</v>
      </c>
      <c r="AC83" s="41">
        <v>0</v>
      </c>
      <c r="AD83" s="41"/>
      <c r="AE83" s="41">
        <v>0</v>
      </c>
      <c r="AF83" s="41">
        <v>0</v>
      </c>
      <c r="AG83" s="41">
        <v>0</v>
      </c>
      <c r="AH83" s="41"/>
      <c r="AI83" s="41">
        <v>0</v>
      </c>
      <c r="AJ83" s="41">
        <v>0</v>
      </c>
      <c r="AK83" s="41">
        <v>0</v>
      </c>
      <c r="AL83" s="39" t="s">
        <v>26</v>
      </c>
      <c r="AM83" s="41">
        <v>0</v>
      </c>
      <c r="AN83" s="41">
        <v>0</v>
      </c>
      <c r="AO83" s="41">
        <v>0</v>
      </c>
      <c r="AP83" s="41"/>
      <c r="AQ83" s="41">
        <v>0</v>
      </c>
      <c r="AR83" s="41">
        <v>0</v>
      </c>
      <c r="AS83" s="41">
        <v>0</v>
      </c>
      <c r="AT83" s="41"/>
      <c r="AU83" s="41">
        <v>0</v>
      </c>
      <c r="AV83" s="41">
        <v>0</v>
      </c>
      <c r="AW83" s="41">
        <v>0</v>
      </c>
      <c r="AX83" s="39" t="s">
        <v>26</v>
      </c>
      <c r="AY83" s="42">
        <v>0</v>
      </c>
      <c r="AZ83" s="42">
        <v>0</v>
      </c>
      <c r="BA83" s="42">
        <v>0</v>
      </c>
      <c r="BB83" s="42"/>
      <c r="BC83" s="42">
        <v>0</v>
      </c>
      <c r="BD83" s="42">
        <v>0</v>
      </c>
      <c r="BE83" s="42">
        <v>0</v>
      </c>
      <c r="BF83" s="39" t="s">
        <v>26</v>
      </c>
      <c r="BG83" s="42">
        <v>0</v>
      </c>
      <c r="BH83" s="42">
        <v>0</v>
      </c>
      <c r="BI83" s="42">
        <v>0</v>
      </c>
      <c r="BJ83" s="42"/>
      <c r="BK83" s="42">
        <v>0</v>
      </c>
      <c r="BL83" s="42">
        <v>0</v>
      </c>
      <c r="BM83" s="42">
        <v>0</v>
      </c>
    </row>
    <row r="84" spans="1:65" s="34" customFormat="1" ht="3.75" customHeight="1">
      <c r="A84" s="35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5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5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5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5"/>
      <c r="AY84" s="38"/>
      <c r="AZ84" s="38"/>
      <c r="BA84" s="38"/>
      <c r="BB84" s="38"/>
      <c r="BC84" s="38"/>
      <c r="BD84" s="38"/>
      <c r="BE84" s="38"/>
      <c r="BF84" s="35"/>
      <c r="BG84" s="38"/>
      <c r="BH84" s="38"/>
      <c r="BI84" s="38"/>
      <c r="BJ84" s="38"/>
      <c r="BK84" s="38"/>
      <c r="BL84" s="38"/>
      <c r="BM84" s="38"/>
    </row>
    <row r="85" spans="1:65" s="34" customFormat="1" ht="9.75" customHeight="1">
      <c r="A85" s="29"/>
      <c r="B85" s="30" t="s">
        <v>72</v>
      </c>
      <c r="C85" s="31">
        <v>28106.904</v>
      </c>
      <c r="D85" s="31">
        <v>2194.92</v>
      </c>
      <c r="E85" s="31">
        <v>30301.824</v>
      </c>
      <c r="F85" s="31"/>
      <c r="G85" s="31">
        <v>3496.6</v>
      </c>
      <c r="H85" s="31">
        <v>0</v>
      </c>
      <c r="I85" s="31">
        <v>3496.6</v>
      </c>
      <c r="J85" s="31"/>
      <c r="K85" s="31">
        <v>1400</v>
      </c>
      <c r="L85" s="31">
        <v>0</v>
      </c>
      <c r="M85" s="31">
        <v>1400</v>
      </c>
      <c r="N85" s="30" t="s">
        <v>72</v>
      </c>
      <c r="O85" s="32">
        <v>9308.743</v>
      </c>
      <c r="P85" s="32">
        <v>0</v>
      </c>
      <c r="Q85" s="32">
        <v>9308.743</v>
      </c>
      <c r="R85" s="32"/>
      <c r="S85" s="32">
        <v>11108.455</v>
      </c>
      <c r="T85" s="32">
        <v>524.062</v>
      </c>
      <c r="U85" s="32">
        <v>11632.517</v>
      </c>
      <c r="V85" s="32"/>
      <c r="W85" s="32">
        <v>5120.967</v>
      </c>
      <c r="X85" s="32">
        <v>1628.77</v>
      </c>
      <c r="Y85" s="32">
        <v>6749.737</v>
      </c>
      <c r="Z85" s="30" t="s">
        <v>72</v>
      </c>
      <c r="AA85" s="32">
        <v>4373.964</v>
      </c>
      <c r="AB85" s="32">
        <v>7800.772</v>
      </c>
      <c r="AC85" s="32">
        <v>12174.736</v>
      </c>
      <c r="AD85" s="32"/>
      <c r="AE85" s="32">
        <v>6508.91</v>
      </c>
      <c r="AF85" s="32">
        <v>4949.609</v>
      </c>
      <c r="AG85" s="32">
        <v>11458.519</v>
      </c>
      <c r="AH85" s="32"/>
      <c r="AI85" s="32">
        <v>2253.409</v>
      </c>
      <c r="AJ85" s="32">
        <v>0</v>
      </c>
      <c r="AK85" s="32">
        <v>2253.409</v>
      </c>
      <c r="AL85" s="30" t="s">
        <v>72</v>
      </c>
      <c r="AM85" s="32">
        <v>87989.484</v>
      </c>
      <c r="AN85" s="32">
        <v>21641.985</v>
      </c>
      <c r="AO85" s="32">
        <v>109631.469</v>
      </c>
      <c r="AP85" s="32"/>
      <c r="AQ85" s="32">
        <v>34478.933</v>
      </c>
      <c r="AR85" s="32">
        <v>2772.386</v>
      </c>
      <c r="AS85" s="32">
        <v>37251.319</v>
      </c>
      <c r="AT85" s="32"/>
      <c r="AU85" s="32">
        <v>21983.511</v>
      </c>
      <c r="AV85" s="32">
        <v>2613</v>
      </c>
      <c r="AW85" s="32">
        <v>24596.511</v>
      </c>
      <c r="AX85" s="30" t="s">
        <v>72</v>
      </c>
      <c r="AY85" s="33">
        <v>29327.988</v>
      </c>
      <c r="AZ85" s="33">
        <v>16208.736</v>
      </c>
      <c r="BA85" s="33">
        <v>45536.724</v>
      </c>
      <c r="BB85" s="33"/>
      <c r="BC85" s="33">
        <v>245457.868</v>
      </c>
      <c r="BD85" s="33">
        <v>60334.24</v>
      </c>
      <c r="BE85" s="33">
        <v>305792.108</v>
      </c>
      <c r="BF85" s="30" t="s">
        <v>72</v>
      </c>
      <c r="BG85" s="33">
        <v>0</v>
      </c>
      <c r="BH85" s="33">
        <v>15532.181</v>
      </c>
      <c r="BI85" s="33">
        <v>15532.489</v>
      </c>
      <c r="BJ85" s="33"/>
      <c r="BK85" s="33">
        <v>245458.176</v>
      </c>
      <c r="BL85" s="33">
        <v>75866.421</v>
      </c>
      <c r="BM85" s="33">
        <v>321324.597</v>
      </c>
    </row>
    <row r="86" spans="1:65" s="34" customFormat="1" ht="9.75" customHeight="1">
      <c r="A86" s="35"/>
      <c r="B86" s="35" t="s">
        <v>73</v>
      </c>
      <c r="C86" s="36">
        <v>24238.255</v>
      </c>
      <c r="D86" s="36">
        <v>0</v>
      </c>
      <c r="E86" s="36">
        <v>24238.255</v>
      </c>
      <c r="F86" s="36"/>
      <c r="G86" s="36">
        <v>3496.6</v>
      </c>
      <c r="H86" s="36">
        <v>0</v>
      </c>
      <c r="I86" s="36">
        <v>3496.6</v>
      </c>
      <c r="J86" s="36"/>
      <c r="K86" s="36">
        <v>1400</v>
      </c>
      <c r="L86" s="36">
        <v>0</v>
      </c>
      <c r="M86" s="36">
        <v>1400</v>
      </c>
      <c r="N86" s="35" t="s">
        <v>73</v>
      </c>
      <c r="O86" s="37">
        <v>8352.305</v>
      </c>
      <c r="P86" s="37">
        <v>0</v>
      </c>
      <c r="Q86" s="37">
        <v>8352.305</v>
      </c>
      <c r="R86" s="37"/>
      <c r="S86" s="37">
        <v>10190.68</v>
      </c>
      <c r="T86" s="37">
        <v>524.062</v>
      </c>
      <c r="U86" s="37">
        <v>10714.742</v>
      </c>
      <c r="V86" s="37"/>
      <c r="W86" s="37">
        <v>4225.59</v>
      </c>
      <c r="X86" s="37">
        <v>1628.77</v>
      </c>
      <c r="Y86" s="37">
        <v>5854.36</v>
      </c>
      <c r="Z86" s="35" t="s">
        <v>73</v>
      </c>
      <c r="AA86" s="37">
        <v>3450.328</v>
      </c>
      <c r="AB86" s="37">
        <v>7800.772</v>
      </c>
      <c r="AC86" s="37">
        <v>11251.1</v>
      </c>
      <c r="AD86" s="37"/>
      <c r="AE86" s="37">
        <v>5584.797</v>
      </c>
      <c r="AF86" s="37">
        <v>4949.609</v>
      </c>
      <c r="AG86" s="37">
        <v>10534.406</v>
      </c>
      <c r="AH86" s="37"/>
      <c r="AI86" s="37">
        <v>2253.409</v>
      </c>
      <c r="AJ86" s="37">
        <v>0</v>
      </c>
      <c r="AK86" s="37">
        <v>2253.409</v>
      </c>
      <c r="AL86" s="35" t="s">
        <v>73</v>
      </c>
      <c r="AM86" s="37">
        <v>87989.484</v>
      </c>
      <c r="AN86" s="37">
        <v>21641.985</v>
      </c>
      <c r="AO86" s="37">
        <v>109631.469</v>
      </c>
      <c r="AP86" s="37"/>
      <c r="AQ86" s="37">
        <v>34478.933</v>
      </c>
      <c r="AR86" s="37">
        <v>1030.386</v>
      </c>
      <c r="AS86" s="37">
        <v>35509.319</v>
      </c>
      <c r="AT86" s="37"/>
      <c r="AU86" s="37">
        <v>19626.881</v>
      </c>
      <c r="AV86" s="37">
        <v>1045.2</v>
      </c>
      <c r="AW86" s="37">
        <v>20672.081</v>
      </c>
      <c r="AX86" s="35" t="s">
        <v>73</v>
      </c>
      <c r="AY86" s="38">
        <v>29327.988</v>
      </c>
      <c r="AZ86" s="38">
        <v>16208.736</v>
      </c>
      <c r="BA86" s="38">
        <v>45536.724</v>
      </c>
      <c r="BB86" s="38"/>
      <c r="BC86" s="38">
        <v>234615.25</v>
      </c>
      <c r="BD86" s="38">
        <v>54829.52</v>
      </c>
      <c r="BE86" s="38">
        <v>289444.77</v>
      </c>
      <c r="BF86" s="35" t="s">
        <v>73</v>
      </c>
      <c r="BG86" s="38">
        <v>0</v>
      </c>
      <c r="BH86" s="38">
        <v>15532.181</v>
      </c>
      <c r="BI86" s="38">
        <v>15532.489</v>
      </c>
      <c r="BJ86" s="38"/>
      <c r="BK86" s="38">
        <v>234615.558</v>
      </c>
      <c r="BL86" s="38">
        <v>70361.701</v>
      </c>
      <c r="BM86" s="38">
        <v>304977.259</v>
      </c>
    </row>
    <row r="87" spans="1:65" s="34" customFormat="1" ht="9.75" customHeight="1">
      <c r="A87" s="35"/>
      <c r="B87" s="35" t="s">
        <v>74</v>
      </c>
      <c r="C87" s="36">
        <v>3868.649</v>
      </c>
      <c r="D87" s="36">
        <v>2194.92</v>
      </c>
      <c r="E87" s="36">
        <v>6063.569</v>
      </c>
      <c r="F87" s="36"/>
      <c r="G87" s="36">
        <v>0</v>
      </c>
      <c r="H87" s="36">
        <v>0</v>
      </c>
      <c r="I87" s="36">
        <v>0</v>
      </c>
      <c r="J87" s="36"/>
      <c r="K87" s="36">
        <v>0</v>
      </c>
      <c r="L87" s="36">
        <v>0</v>
      </c>
      <c r="M87" s="36">
        <v>0</v>
      </c>
      <c r="N87" s="35" t="s">
        <v>74</v>
      </c>
      <c r="O87" s="37">
        <v>956.438</v>
      </c>
      <c r="P87" s="37">
        <v>0</v>
      </c>
      <c r="Q87" s="37">
        <v>956.438</v>
      </c>
      <c r="R87" s="37"/>
      <c r="S87" s="37">
        <v>917.775</v>
      </c>
      <c r="T87" s="37">
        <v>0</v>
      </c>
      <c r="U87" s="37">
        <v>917.775</v>
      </c>
      <c r="V87" s="37"/>
      <c r="W87" s="37">
        <v>895.377</v>
      </c>
      <c r="X87" s="37">
        <v>0</v>
      </c>
      <c r="Y87" s="37">
        <v>895.377</v>
      </c>
      <c r="Z87" s="35" t="s">
        <v>74</v>
      </c>
      <c r="AA87" s="37">
        <v>923.636</v>
      </c>
      <c r="AB87" s="37">
        <v>0</v>
      </c>
      <c r="AC87" s="37">
        <v>923.636</v>
      </c>
      <c r="AD87" s="37"/>
      <c r="AE87" s="37">
        <v>924.113</v>
      </c>
      <c r="AF87" s="37">
        <v>0</v>
      </c>
      <c r="AG87" s="37">
        <v>924.113</v>
      </c>
      <c r="AH87" s="37"/>
      <c r="AI87" s="37">
        <v>0</v>
      </c>
      <c r="AJ87" s="37">
        <v>0</v>
      </c>
      <c r="AK87" s="37">
        <v>0</v>
      </c>
      <c r="AL87" s="35" t="s">
        <v>74</v>
      </c>
      <c r="AM87" s="37">
        <v>0</v>
      </c>
      <c r="AN87" s="37">
        <v>0</v>
      </c>
      <c r="AO87" s="37">
        <v>0</v>
      </c>
      <c r="AP87" s="37"/>
      <c r="AQ87" s="37">
        <v>0</v>
      </c>
      <c r="AR87" s="37">
        <v>1742</v>
      </c>
      <c r="AS87" s="37">
        <v>1742</v>
      </c>
      <c r="AT87" s="37"/>
      <c r="AU87" s="37">
        <v>2356.63</v>
      </c>
      <c r="AV87" s="37">
        <v>1567.8</v>
      </c>
      <c r="AW87" s="37">
        <v>3924.43</v>
      </c>
      <c r="AX87" s="35" t="s">
        <v>74</v>
      </c>
      <c r="AY87" s="38">
        <v>0</v>
      </c>
      <c r="AZ87" s="38">
        <v>0</v>
      </c>
      <c r="BA87" s="38">
        <v>0</v>
      </c>
      <c r="BB87" s="38"/>
      <c r="BC87" s="38">
        <v>10842.618</v>
      </c>
      <c r="BD87" s="38">
        <v>5504.72</v>
      </c>
      <c r="BE87" s="38">
        <v>16347.338</v>
      </c>
      <c r="BF87" s="35" t="s">
        <v>74</v>
      </c>
      <c r="BG87" s="38">
        <v>0</v>
      </c>
      <c r="BH87" s="38">
        <v>0</v>
      </c>
      <c r="BI87" s="38">
        <v>0</v>
      </c>
      <c r="BJ87" s="38"/>
      <c r="BK87" s="38">
        <v>10842.618</v>
      </c>
      <c r="BL87" s="38">
        <v>5504.72</v>
      </c>
      <c r="BM87" s="38">
        <v>16347.338</v>
      </c>
    </row>
    <row r="88" spans="1:65" s="34" customFormat="1" ht="3.75" customHeight="1">
      <c r="A88" s="35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5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5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5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5"/>
      <c r="AY88" s="38"/>
      <c r="AZ88" s="38"/>
      <c r="BA88" s="38"/>
      <c r="BB88" s="38"/>
      <c r="BC88" s="38"/>
      <c r="BD88" s="38"/>
      <c r="BE88" s="38"/>
      <c r="BF88" s="35"/>
      <c r="BG88" s="38"/>
      <c r="BH88" s="38"/>
      <c r="BI88" s="38"/>
      <c r="BJ88" s="38"/>
      <c r="BK88" s="38"/>
      <c r="BL88" s="38"/>
      <c r="BM88" s="38"/>
    </row>
    <row r="89" spans="1:65" s="34" customFormat="1" ht="9.75" customHeight="1">
      <c r="A89" s="43"/>
      <c r="B89" s="47" t="s">
        <v>75</v>
      </c>
      <c r="C89" s="48">
        <v>4160.832</v>
      </c>
      <c r="D89" s="48">
        <v>281.111</v>
      </c>
      <c r="E89" s="48">
        <v>4441.943</v>
      </c>
      <c r="F89" s="48"/>
      <c r="G89" s="48">
        <v>104.786</v>
      </c>
      <c r="H89" s="48">
        <v>0</v>
      </c>
      <c r="I89" s="48">
        <v>105.204</v>
      </c>
      <c r="J89" s="48"/>
      <c r="K89" s="48">
        <v>746.782</v>
      </c>
      <c r="L89" s="48">
        <v>44.623</v>
      </c>
      <c r="M89" s="48">
        <v>791.405</v>
      </c>
      <c r="N89" s="47" t="s">
        <v>75</v>
      </c>
      <c r="O89" s="49">
        <v>246.604</v>
      </c>
      <c r="P89" s="49">
        <v>136.111</v>
      </c>
      <c r="Q89" s="49">
        <v>382.715</v>
      </c>
      <c r="R89" s="49"/>
      <c r="S89" s="49">
        <v>923.464</v>
      </c>
      <c r="T89" s="49">
        <v>15.769</v>
      </c>
      <c r="U89" s="49">
        <v>939.233</v>
      </c>
      <c r="V89" s="49"/>
      <c r="W89" s="49">
        <v>490.485</v>
      </c>
      <c r="X89" s="49">
        <v>23.886</v>
      </c>
      <c r="Y89" s="49">
        <v>514.371</v>
      </c>
      <c r="Z89" s="47" t="s">
        <v>75</v>
      </c>
      <c r="AA89" s="49">
        <v>280.235</v>
      </c>
      <c r="AB89" s="49">
        <v>182.085</v>
      </c>
      <c r="AC89" s="49">
        <v>462.32</v>
      </c>
      <c r="AD89" s="49"/>
      <c r="AE89" s="49">
        <v>192.34</v>
      </c>
      <c r="AF89" s="49">
        <v>21.03</v>
      </c>
      <c r="AG89" s="49">
        <v>213.37</v>
      </c>
      <c r="AH89" s="49"/>
      <c r="AI89" s="49">
        <v>139.956</v>
      </c>
      <c r="AJ89" s="49">
        <v>18.191</v>
      </c>
      <c r="AK89" s="49">
        <v>158.147</v>
      </c>
      <c r="AL89" s="47" t="s">
        <v>75</v>
      </c>
      <c r="AM89" s="49">
        <v>2442.761</v>
      </c>
      <c r="AN89" s="49">
        <v>1217.331</v>
      </c>
      <c r="AO89" s="49">
        <v>3660.092</v>
      </c>
      <c r="AP89" s="49"/>
      <c r="AQ89" s="49">
        <v>544.113</v>
      </c>
      <c r="AR89" s="49">
        <v>24.154</v>
      </c>
      <c r="AS89" s="49">
        <v>568.267</v>
      </c>
      <c r="AT89" s="49"/>
      <c r="AU89" s="49">
        <v>411.971</v>
      </c>
      <c r="AV89" s="49">
        <v>28.875</v>
      </c>
      <c r="AW89" s="49">
        <v>440.846</v>
      </c>
      <c r="AX89" s="47" t="s">
        <v>75</v>
      </c>
      <c r="AY89" s="50">
        <v>1037.39</v>
      </c>
      <c r="AZ89" s="50">
        <v>67.37</v>
      </c>
      <c r="BA89" s="50">
        <v>1104.76</v>
      </c>
      <c r="BB89" s="50"/>
      <c r="BC89" s="50">
        <v>11721.719</v>
      </c>
      <c r="BD89" s="50">
        <v>2060.954</v>
      </c>
      <c r="BE89" s="50">
        <v>13782.673</v>
      </c>
      <c r="BF89" s="47" t="s">
        <v>75</v>
      </c>
      <c r="BG89" s="50">
        <v>1267.389</v>
      </c>
      <c r="BH89" s="50">
        <v>225.955</v>
      </c>
      <c r="BI89" s="50">
        <v>1493.344</v>
      </c>
      <c r="BJ89" s="50"/>
      <c r="BK89" s="50">
        <v>12989.108</v>
      </c>
      <c r="BL89" s="50">
        <v>2286.909</v>
      </c>
      <c r="BM89" s="50">
        <v>15276.017</v>
      </c>
    </row>
    <row r="90" spans="1:65" s="34" customFormat="1" ht="3.75" customHeight="1">
      <c r="A90" s="35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5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5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5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5"/>
      <c r="AY90" s="38"/>
      <c r="AZ90" s="38"/>
      <c r="BA90" s="38"/>
      <c r="BB90" s="38"/>
      <c r="BC90" s="38"/>
      <c r="BD90" s="38"/>
      <c r="BE90" s="38"/>
      <c r="BF90" s="35"/>
      <c r="BG90" s="38"/>
      <c r="BH90" s="38"/>
      <c r="BI90" s="38"/>
      <c r="BJ90" s="38"/>
      <c r="BK90" s="38"/>
      <c r="BL90" s="38"/>
      <c r="BM90" s="38"/>
    </row>
    <row r="91" spans="1:65" s="34" customFormat="1" ht="9.75" customHeight="1">
      <c r="A91" s="51"/>
      <c r="B91" s="52" t="s">
        <v>76</v>
      </c>
      <c r="C91" s="53">
        <v>5450.187</v>
      </c>
      <c r="D91" s="53">
        <v>1620.223</v>
      </c>
      <c r="E91" s="53">
        <v>7070.41</v>
      </c>
      <c r="F91" s="53"/>
      <c r="G91" s="53">
        <v>202.549</v>
      </c>
      <c r="H91" s="53">
        <v>7.493</v>
      </c>
      <c r="I91" s="53">
        <v>210.042</v>
      </c>
      <c r="J91" s="53"/>
      <c r="K91" s="53">
        <v>494.455</v>
      </c>
      <c r="L91" s="53">
        <v>463.857</v>
      </c>
      <c r="M91" s="53">
        <v>958.312</v>
      </c>
      <c r="N91" s="52" t="s">
        <v>76</v>
      </c>
      <c r="O91" s="54">
        <v>374.763</v>
      </c>
      <c r="P91" s="54">
        <v>62.551</v>
      </c>
      <c r="Q91" s="54">
        <v>437.314</v>
      </c>
      <c r="R91" s="54"/>
      <c r="S91" s="54">
        <v>1352.56</v>
      </c>
      <c r="T91" s="54">
        <v>505.627</v>
      </c>
      <c r="U91" s="54">
        <v>1858.187</v>
      </c>
      <c r="V91" s="54"/>
      <c r="W91" s="54">
        <v>415.161</v>
      </c>
      <c r="X91" s="54">
        <v>155.366</v>
      </c>
      <c r="Y91" s="54">
        <v>570.527</v>
      </c>
      <c r="Z91" s="52" t="s">
        <v>76</v>
      </c>
      <c r="AA91" s="54">
        <v>375.71</v>
      </c>
      <c r="AB91" s="54">
        <v>264.763</v>
      </c>
      <c r="AC91" s="54">
        <v>640.473</v>
      </c>
      <c r="AD91" s="54"/>
      <c r="AE91" s="54">
        <v>212.749</v>
      </c>
      <c r="AF91" s="54">
        <v>137.538</v>
      </c>
      <c r="AG91" s="54">
        <v>350.287</v>
      </c>
      <c r="AH91" s="54"/>
      <c r="AI91" s="54">
        <v>283.266</v>
      </c>
      <c r="AJ91" s="54">
        <v>53.851</v>
      </c>
      <c r="AK91" s="54">
        <v>337.117</v>
      </c>
      <c r="AL91" s="52" t="s">
        <v>76</v>
      </c>
      <c r="AM91" s="54">
        <v>2706.186</v>
      </c>
      <c r="AN91" s="54">
        <v>1052.281</v>
      </c>
      <c r="AO91" s="54">
        <v>3758.467</v>
      </c>
      <c r="AP91" s="54"/>
      <c r="AQ91" s="54">
        <v>980.353</v>
      </c>
      <c r="AR91" s="54">
        <v>398.494</v>
      </c>
      <c r="AS91" s="54">
        <v>1378.847</v>
      </c>
      <c r="AT91" s="54"/>
      <c r="AU91" s="54">
        <v>369.382</v>
      </c>
      <c r="AV91" s="54">
        <v>326.558</v>
      </c>
      <c r="AW91" s="54">
        <v>695.94</v>
      </c>
      <c r="AX91" s="52" t="s">
        <v>76</v>
      </c>
      <c r="AY91" s="55">
        <v>980.771</v>
      </c>
      <c r="AZ91" s="55">
        <v>533.212</v>
      </c>
      <c r="BA91" s="55">
        <v>1513.983</v>
      </c>
      <c r="BB91" s="55"/>
      <c r="BC91" s="55">
        <v>14198.092</v>
      </c>
      <c r="BD91" s="55">
        <v>5581.814</v>
      </c>
      <c r="BE91" s="55">
        <v>19779.906</v>
      </c>
      <c r="BF91" s="52" t="s">
        <v>76</v>
      </c>
      <c r="BG91" s="55">
        <v>195.098</v>
      </c>
      <c r="BH91" s="55">
        <v>14.643</v>
      </c>
      <c r="BI91" s="55">
        <v>209.741</v>
      </c>
      <c r="BJ91" s="55"/>
      <c r="BK91" s="55">
        <v>14393.19</v>
      </c>
      <c r="BL91" s="55">
        <v>5596.457</v>
      </c>
      <c r="BM91" s="55">
        <v>19989.647</v>
      </c>
    </row>
    <row r="92" spans="2:65" s="34" customFormat="1" ht="9.75" customHeight="1">
      <c r="B92" s="34" t="s">
        <v>77</v>
      </c>
      <c r="C92" s="56">
        <v>5234.569</v>
      </c>
      <c r="D92" s="56">
        <v>1593.495</v>
      </c>
      <c r="E92" s="56">
        <v>6828.064</v>
      </c>
      <c r="F92" s="56"/>
      <c r="G92" s="56">
        <v>149.973</v>
      </c>
      <c r="H92" s="56">
        <v>7.493</v>
      </c>
      <c r="I92" s="56">
        <v>157.466</v>
      </c>
      <c r="J92" s="56"/>
      <c r="K92" s="56">
        <v>448.261</v>
      </c>
      <c r="L92" s="56">
        <v>463.857</v>
      </c>
      <c r="M92" s="56">
        <v>912.118</v>
      </c>
      <c r="N92" s="34" t="s">
        <v>77</v>
      </c>
      <c r="O92" s="57">
        <v>313.158</v>
      </c>
      <c r="P92" s="57">
        <v>62.551</v>
      </c>
      <c r="Q92" s="57">
        <v>375.709</v>
      </c>
      <c r="R92" s="57"/>
      <c r="S92" s="57">
        <v>765.842</v>
      </c>
      <c r="T92" s="57">
        <v>505.627</v>
      </c>
      <c r="U92" s="57">
        <v>1271.469</v>
      </c>
      <c r="V92" s="57"/>
      <c r="W92" s="57">
        <v>370.907</v>
      </c>
      <c r="X92" s="57">
        <v>135.021</v>
      </c>
      <c r="Y92" s="57">
        <v>505.928</v>
      </c>
      <c r="Z92" s="34" t="s">
        <v>77</v>
      </c>
      <c r="AA92" s="57">
        <v>321.48</v>
      </c>
      <c r="AB92" s="57">
        <v>162.759</v>
      </c>
      <c r="AC92" s="57">
        <v>484.239</v>
      </c>
      <c r="AD92" s="57"/>
      <c r="AE92" s="57">
        <v>169.513</v>
      </c>
      <c r="AF92" s="57">
        <v>77.605</v>
      </c>
      <c r="AG92" s="57">
        <v>247.118</v>
      </c>
      <c r="AH92" s="57"/>
      <c r="AI92" s="57">
        <v>270.467</v>
      </c>
      <c r="AJ92" s="57">
        <v>53.851</v>
      </c>
      <c r="AK92" s="57">
        <v>324.318</v>
      </c>
      <c r="AL92" s="34" t="s">
        <v>77</v>
      </c>
      <c r="AM92" s="57">
        <v>1132.028</v>
      </c>
      <c r="AN92" s="57">
        <v>955.513</v>
      </c>
      <c r="AO92" s="57">
        <v>2087.541</v>
      </c>
      <c r="AP92" s="57"/>
      <c r="AQ92" s="57">
        <v>550.739</v>
      </c>
      <c r="AR92" s="57">
        <v>349.112</v>
      </c>
      <c r="AS92" s="57">
        <v>899.851</v>
      </c>
      <c r="AT92" s="57"/>
      <c r="AU92" s="57">
        <v>179.018</v>
      </c>
      <c r="AV92" s="57">
        <v>227.553</v>
      </c>
      <c r="AW92" s="57">
        <v>406.571</v>
      </c>
      <c r="AX92" s="34" t="s">
        <v>77</v>
      </c>
      <c r="AY92" s="58">
        <v>626.459</v>
      </c>
      <c r="AZ92" s="58">
        <v>419.901</v>
      </c>
      <c r="BA92" s="58">
        <v>1046.36</v>
      </c>
      <c r="BB92" s="58"/>
      <c r="BC92" s="58">
        <v>10532.414</v>
      </c>
      <c r="BD92" s="58">
        <v>5014.338</v>
      </c>
      <c r="BE92" s="58">
        <v>15546.752</v>
      </c>
      <c r="BF92" s="34" t="s">
        <v>77</v>
      </c>
      <c r="BG92" s="58">
        <v>195.098</v>
      </c>
      <c r="BH92" s="58">
        <v>14.609</v>
      </c>
      <c r="BI92" s="58">
        <v>209.707</v>
      </c>
      <c r="BJ92" s="58"/>
      <c r="BK92" s="58">
        <v>10727.512</v>
      </c>
      <c r="BL92" s="58">
        <v>5028.947</v>
      </c>
      <c r="BM92" s="58">
        <v>15756.459</v>
      </c>
    </row>
    <row r="93" spans="1:65" s="34" customFormat="1" ht="9.75" customHeight="1">
      <c r="A93" s="43"/>
      <c r="B93" s="43" t="s">
        <v>78</v>
      </c>
      <c r="C93" s="44">
        <v>3.751</v>
      </c>
      <c r="D93" s="44">
        <v>12.661</v>
      </c>
      <c r="E93" s="44">
        <v>16.412</v>
      </c>
      <c r="F93" s="44"/>
      <c r="G93" s="44">
        <v>0</v>
      </c>
      <c r="H93" s="44">
        <v>0</v>
      </c>
      <c r="I93" s="44">
        <v>0</v>
      </c>
      <c r="J93" s="44"/>
      <c r="K93" s="44">
        <v>2.186</v>
      </c>
      <c r="L93" s="44">
        <v>0</v>
      </c>
      <c r="M93" s="44">
        <v>2.186</v>
      </c>
      <c r="N93" s="43" t="s">
        <v>78</v>
      </c>
      <c r="O93" s="45">
        <v>0</v>
      </c>
      <c r="P93" s="45">
        <v>0</v>
      </c>
      <c r="Q93" s="45">
        <v>0</v>
      </c>
      <c r="R93" s="45"/>
      <c r="S93" s="45">
        <v>0</v>
      </c>
      <c r="T93" s="45">
        <v>0</v>
      </c>
      <c r="U93" s="45">
        <v>0</v>
      </c>
      <c r="V93" s="45"/>
      <c r="W93" s="45">
        <v>4.669</v>
      </c>
      <c r="X93" s="45">
        <v>14.086</v>
      </c>
      <c r="Y93" s="45">
        <v>18.755</v>
      </c>
      <c r="Z93" s="43" t="s">
        <v>78</v>
      </c>
      <c r="AA93" s="45">
        <v>0</v>
      </c>
      <c r="AB93" s="45">
        <v>0</v>
      </c>
      <c r="AC93" s="45">
        <v>0</v>
      </c>
      <c r="AD93" s="45"/>
      <c r="AE93" s="45">
        <v>12.338</v>
      </c>
      <c r="AF93" s="45">
        <v>22.056</v>
      </c>
      <c r="AG93" s="45">
        <v>34.394</v>
      </c>
      <c r="AH93" s="45"/>
      <c r="AI93" s="45">
        <v>0</v>
      </c>
      <c r="AJ93" s="45">
        <v>0</v>
      </c>
      <c r="AK93" s="45">
        <v>0</v>
      </c>
      <c r="AL93" s="43" t="s">
        <v>78</v>
      </c>
      <c r="AM93" s="45">
        <v>0</v>
      </c>
      <c r="AN93" s="45">
        <v>6.39</v>
      </c>
      <c r="AO93" s="45">
        <v>6.39</v>
      </c>
      <c r="AP93" s="45"/>
      <c r="AQ93" s="45">
        <v>0</v>
      </c>
      <c r="AR93" s="45">
        <v>0</v>
      </c>
      <c r="AS93" s="45">
        <v>0</v>
      </c>
      <c r="AT93" s="45"/>
      <c r="AU93" s="45">
        <v>21.391</v>
      </c>
      <c r="AV93" s="45">
        <v>56.408</v>
      </c>
      <c r="AW93" s="45">
        <v>77.799</v>
      </c>
      <c r="AX93" s="43" t="s">
        <v>78</v>
      </c>
      <c r="AY93" s="46">
        <v>3.077</v>
      </c>
      <c r="AZ93" s="46">
        <v>67.644</v>
      </c>
      <c r="BA93" s="46">
        <v>70.721</v>
      </c>
      <c r="BB93" s="46"/>
      <c r="BC93" s="46">
        <v>47.412</v>
      </c>
      <c r="BD93" s="46">
        <v>179.245</v>
      </c>
      <c r="BE93" s="46">
        <v>226.657</v>
      </c>
      <c r="BF93" s="43" t="s">
        <v>78</v>
      </c>
      <c r="BG93" s="46">
        <v>0</v>
      </c>
      <c r="BH93" s="46">
        <v>0</v>
      </c>
      <c r="BI93" s="46">
        <v>0</v>
      </c>
      <c r="BJ93" s="46"/>
      <c r="BK93" s="46">
        <v>47.412</v>
      </c>
      <c r="BL93" s="46">
        <v>179.245</v>
      </c>
      <c r="BM93" s="46">
        <v>226.657</v>
      </c>
    </row>
    <row r="94" spans="1:65" s="34" customFormat="1" ht="9.75" customHeight="1">
      <c r="A94" s="35"/>
      <c r="B94" s="35" t="s">
        <v>48</v>
      </c>
      <c r="C94" s="36">
        <v>0</v>
      </c>
      <c r="D94" s="36">
        <v>0</v>
      </c>
      <c r="E94" s="36">
        <v>0</v>
      </c>
      <c r="F94" s="36"/>
      <c r="G94" s="36">
        <v>0</v>
      </c>
      <c r="H94" s="36">
        <v>0</v>
      </c>
      <c r="I94" s="36">
        <v>0</v>
      </c>
      <c r="J94" s="36"/>
      <c r="K94" s="36">
        <v>0</v>
      </c>
      <c r="L94" s="36">
        <v>0</v>
      </c>
      <c r="M94" s="36">
        <v>0</v>
      </c>
      <c r="N94" s="35" t="s">
        <v>48</v>
      </c>
      <c r="O94" s="37">
        <v>0</v>
      </c>
      <c r="P94" s="37">
        <v>0</v>
      </c>
      <c r="Q94" s="37">
        <v>0</v>
      </c>
      <c r="R94" s="37"/>
      <c r="S94" s="37">
        <v>0</v>
      </c>
      <c r="T94" s="37">
        <v>0</v>
      </c>
      <c r="U94" s="37">
        <v>0</v>
      </c>
      <c r="V94" s="37"/>
      <c r="W94" s="37">
        <v>0</v>
      </c>
      <c r="X94" s="37">
        <v>0</v>
      </c>
      <c r="Y94" s="37">
        <v>0</v>
      </c>
      <c r="Z94" s="35" t="s">
        <v>48</v>
      </c>
      <c r="AA94" s="37">
        <v>0</v>
      </c>
      <c r="AB94" s="37">
        <v>0</v>
      </c>
      <c r="AC94" s="37">
        <v>0</v>
      </c>
      <c r="AD94" s="37"/>
      <c r="AE94" s="37">
        <v>0</v>
      </c>
      <c r="AF94" s="37">
        <v>0</v>
      </c>
      <c r="AG94" s="37">
        <v>0</v>
      </c>
      <c r="AH94" s="37"/>
      <c r="AI94" s="37">
        <v>0</v>
      </c>
      <c r="AJ94" s="37">
        <v>0</v>
      </c>
      <c r="AK94" s="37">
        <v>0</v>
      </c>
      <c r="AL94" s="35" t="s">
        <v>48</v>
      </c>
      <c r="AM94" s="37">
        <v>0</v>
      </c>
      <c r="AN94" s="37">
        <v>0</v>
      </c>
      <c r="AO94" s="37">
        <v>0</v>
      </c>
      <c r="AP94" s="37"/>
      <c r="AQ94" s="37">
        <v>0</v>
      </c>
      <c r="AR94" s="37">
        <v>0</v>
      </c>
      <c r="AS94" s="37">
        <v>0</v>
      </c>
      <c r="AT94" s="37"/>
      <c r="AU94" s="37">
        <v>0</v>
      </c>
      <c r="AV94" s="37">
        <v>0</v>
      </c>
      <c r="AW94" s="37">
        <v>0</v>
      </c>
      <c r="AX94" s="35" t="s">
        <v>48</v>
      </c>
      <c r="AY94" s="38">
        <v>0</v>
      </c>
      <c r="AZ94" s="38">
        <v>0</v>
      </c>
      <c r="BA94" s="38">
        <v>0</v>
      </c>
      <c r="BB94" s="38"/>
      <c r="BC94" s="38">
        <v>0</v>
      </c>
      <c r="BD94" s="38">
        <v>0</v>
      </c>
      <c r="BE94" s="38">
        <v>0</v>
      </c>
      <c r="BF94" s="35" t="s">
        <v>48</v>
      </c>
      <c r="BG94" s="38">
        <v>0</v>
      </c>
      <c r="BH94" s="38">
        <v>0</v>
      </c>
      <c r="BI94" s="38">
        <v>0</v>
      </c>
      <c r="BJ94" s="38"/>
      <c r="BK94" s="38">
        <v>0</v>
      </c>
      <c r="BL94" s="38">
        <v>0</v>
      </c>
      <c r="BM94" s="38">
        <v>0</v>
      </c>
    </row>
    <row r="95" spans="2:65" s="34" customFormat="1" ht="9.75" customHeight="1">
      <c r="B95" s="34" t="s">
        <v>79</v>
      </c>
      <c r="C95" s="56">
        <v>211.867</v>
      </c>
      <c r="D95" s="56">
        <v>14.067</v>
      </c>
      <c r="E95" s="56">
        <v>225.934</v>
      </c>
      <c r="F95" s="56"/>
      <c r="G95" s="56">
        <v>0</v>
      </c>
      <c r="H95" s="56">
        <v>0</v>
      </c>
      <c r="I95" s="56">
        <v>0</v>
      </c>
      <c r="J95" s="56"/>
      <c r="K95" s="56">
        <v>44.008</v>
      </c>
      <c r="L95" s="56">
        <v>0</v>
      </c>
      <c r="M95" s="56">
        <v>44.008</v>
      </c>
      <c r="N95" s="34" t="s">
        <v>79</v>
      </c>
      <c r="O95" s="57">
        <v>61.605</v>
      </c>
      <c r="P95" s="57">
        <v>0</v>
      </c>
      <c r="Q95" s="57">
        <v>61.605</v>
      </c>
      <c r="R95" s="57"/>
      <c r="S95" s="57">
        <v>81.718</v>
      </c>
      <c r="T95" s="57">
        <v>0</v>
      </c>
      <c r="U95" s="57">
        <v>81.718</v>
      </c>
      <c r="V95" s="57"/>
      <c r="W95" s="57">
        <v>39.585</v>
      </c>
      <c r="X95" s="57">
        <v>6.259</v>
      </c>
      <c r="Y95" s="57">
        <v>45.844</v>
      </c>
      <c r="Z95" s="34" t="s">
        <v>79</v>
      </c>
      <c r="AA95" s="57">
        <v>54.23</v>
      </c>
      <c r="AB95" s="57">
        <v>102.004</v>
      </c>
      <c r="AC95" s="57">
        <v>156.234</v>
      </c>
      <c r="AD95" s="57"/>
      <c r="AE95" s="57">
        <v>30.898</v>
      </c>
      <c r="AF95" s="57">
        <v>37.877</v>
      </c>
      <c r="AG95" s="57">
        <v>68.775</v>
      </c>
      <c r="AH95" s="57"/>
      <c r="AI95" s="57">
        <v>12.799</v>
      </c>
      <c r="AJ95" s="57">
        <v>0</v>
      </c>
      <c r="AK95" s="57">
        <v>12.799</v>
      </c>
      <c r="AL95" s="34" t="s">
        <v>79</v>
      </c>
      <c r="AM95" s="57">
        <v>1574.158</v>
      </c>
      <c r="AN95" s="57">
        <v>90.378</v>
      </c>
      <c r="AO95" s="57">
        <v>1664.536</v>
      </c>
      <c r="AP95" s="57"/>
      <c r="AQ95" s="57">
        <v>429.614</v>
      </c>
      <c r="AR95" s="57">
        <v>49.382</v>
      </c>
      <c r="AS95" s="57">
        <v>478.996</v>
      </c>
      <c r="AT95" s="57"/>
      <c r="AU95" s="57">
        <v>168.973</v>
      </c>
      <c r="AV95" s="57">
        <v>42.597</v>
      </c>
      <c r="AW95" s="57">
        <v>211.57</v>
      </c>
      <c r="AX95" s="34" t="s">
        <v>79</v>
      </c>
      <c r="AY95" s="58">
        <v>351.235</v>
      </c>
      <c r="AZ95" s="58">
        <v>45.667</v>
      </c>
      <c r="BA95" s="58">
        <v>396.902</v>
      </c>
      <c r="BB95" s="58"/>
      <c r="BC95" s="58">
        <v>3060.69</v>
      </c>
      <c r="BD95" s="58">
        <v>388.231</v>
      </c>
      <c r="BE95" s="58">
        <v>3448.921</v>
      </c>
      <c r="BF95" s="34" t="s">
        <v>79</v>
      </c>
      <c r="BG95" s="58">
        <v>0</v>
      </c>
      <c r="BH95" s="58">
        <v>0</v>
      </c>
      <c r="BI95" s="58">
        <v>0</v>
      </c>
      <c r="BJ95" s="58"/>
      <c r="BK95" s="58">
        <v>3060.69</v>
      </c>
      <c r="BL95" s="58">
        <v>388.265</v>
      </c>
      <c r="BM95" s="58">
        <v>3448.955</v>
      </c>
    </row>
    <row r="96" spans="1:65" s="34" customFormat="1" ht="9.75" customHeight="1">
      <c r="A96" s="43"/>
      <c r="B96" s="43" t="s">
        <v>80</v>
      </c>
      <c r="C96" s="44">
        <v>0</v>
      </c>
      <c r="D96" s="44">
        <v>0</v>
      </c>
      <c r="E96" s="44">
        <v>0</v>
      </c>
      <c r="F96" s="44"/>
      <c r="G96" s="44">
        <v>52.576</v>
      </c>
      <c r="H96" s="44">
        <v>0</v>
      </c>
      <c r="I96" s="44">
        <v>52.576</v>
      </c>
      <c r="J96" s="44"/>
      <c r="K96" s="44">
        <v>0</v>
      </c>
      <c r="L96" s="44">
        <v>0</v>
      </c>
      <c r="M96" s="44">
        <v>0</v>
      </c>
      <c r="N96" s="43" t="s">
        <v>80</v>
      </c>
      <c r="O96" s="45">
        <v>0</v>
      </c>
      <c r="P96" s="45">
        <v>0</v>
      </c>
      <c r="Q96" s="45">
        <v>0</v>
      </c>
      <c r="R96" s="45"/>
      <c r="S96" s="45">
        <v>505</v>
      </c>
      <c r="T96" s="45">
        <v>0</v>
      </c>
      <c r="U96" s="45">
        <v>505</v>
      </c>
      <c r="V96" s="45"/>
      <c r="W96" s="45">
        <v>0</v>
      </c>
      <c r="X96" s="45">
        <v>0</v>
      </c>
      <c r="Y96" s="45">
        <v>0</v>
      </c>
      <c r="Z96" s="43" t="s">
        <v>80</v>
      </c>
      <c r="AA96" s="45">
        <v>0</v>
      </c>
      <c r="AB96" s="45">
        <v>0</v>
      </c>
      <c r="AC96" s="45">
        <v>0</v>
      </c>
      <c r="AD96" s="45"/>
      <c r="AE96" s="45">
        <v>0</v>
      </c>
      <c r="AF96" s="45">
        <v>0</v>
      </c>
      <c r="AG96" s="45">
        <v>0</v>
      </c>
      <c r="AH96" s="45"/>
      <c r="AI96" s="45">
        <v>0</v>
      </c>
      <c r="AJ96" s="45">
        <v>0</v>
      </c>
      <c r="AK96" s="45">
        <v>0</v>
      </c>
      <c r="AL96" s="43" t="s">
        <v>80</v>
      </c>
      <c r="AM96" s="45">
        <v>0</v>
      </c>
      <c r="AN96" s="45">
        <v>0</v>
      </c>
      <c r="AO96" s="45">
        <v>0</v>
      </c>
      <c r="AP96" s="45"/>
      <c r="AQ96" s="45">
        <v>0</v>
      </c>
      <c r="AR96" s="45">
        <v>0</v>
      </c>
      <c r="AS96" s="45">
        <v>0</v>
      </c>
      <c r="AT96" s="45"/>
      <c r="AU96" s="45">
        <v>0</v>
      </c>
      <c r="AV96" s="45">
        <v>0</v>
      </c>
      <c r="AW96" s="45">
        <v>0</v>
      </c>
      <c r="AX96" s="43" t="s">
        <v>80</v>
      </c>
      <c r="AY96" s="46">
        <v>0</v>
      </c>
      <c r="AZ96" s="46">
        <v>0</v>
      </c>
      <c r="BA96" s="46">
        <v>0</v>
      </c>
      <c r="BB96" s="46"/>
      <c r="BC96" s="46">
        <v>557.576</v>
      </c>
      <c r="BD96" s="46">
        <v>0</v>
      </c>
      <c r="BE96" s="46">
        <v>557.576</v>
      </c>
      <c r="BF96" s="43" t="s">
        <v>80</v>
      </c>
      <c r="BG96" s="46">
        <v>0</v>
      </c>
      <c r="BH96" s="46">
        <v>0</v>
      </c>
      <c r="BI96" s="46">
        <v>0</v>
      </c>
      <c r="BJ96" s="46"/>
      <c r="BK96" s="46">
        <v>557.576</v>
      </c>
      <c r="BL96" s="46">
        <v>0</v>
      </c>
      <c r="BM96" s="46">
        <v>557.576</v>
      </c>
    </row>
    <row r="97" spans="1:65" s="34" customFormat="1" ht="3" customHeight="1">
      <c r="A97" s="35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5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5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5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5"/>
      <c r="AY97" s="38"/>
      <c r="AZ97" s="38"/>
      <c r="BA97" s="38"/>
      <c r="BB97" s="38"/>
      <c r="BC97" s="38"/>
      <c r="BD97" s="38"/>
      <c r="BE97" s="38"/>
      <c r="BF97" s="35"/>
      <c r="BG97" s="38"/>
      <c r="BH97" s="38"/>
      <c r="BI97" s="38"/>
      <c r="BJ97" s="38"/>
      <c r="BK97" s="38"/>
      <c r="BL97" s="38"/>
      <c r="BM97" s="38"/>
    </row>
    <row r="98" spans="1:65" s="34" customFormat="1" ht="9.75" customHeight="1">
      <c r="A98" s="35"/>
      <c r="B98" s="39" t="s">
        <v>81</v>
      </c>
      <c r="C98" s="40">
        <v>4420.652</v>
      </c>
      <c r="D98" s="40">
        <v>0</v>
      </c>
      <c r="E98" s="40">
        <v>4420.961</v>
      </c>
      <c r="F98" s="40"/>
      <c r="G98" s="40">
        <v>61.168</v>
      </c>
      <c r="H98" s="40">
        <v>0</v>
      </c>
      <c r="I98" s="40">
        <v>61.168</v>
      </c>
      <c r="J98" s="40"/>
      <c r="K98" s="40">
        <v>971.458</v>
      </c>
      <c r="L98" s="40">
        <v>199.107</v>
      </c>
      <c r="M98" s="40">
        <v>1170.565</v>
      </c>
      <c r="N98" s="39" t="s">
        <v>81</v>
      </c>
      <c r="O98" s="41">
        <v>847.118</v>
      </c>
      <c r="P98" s="41">
        <v>0.777</v>
      </c>
      <c r="Q98" s="41">
        <v>847.895</v>
      </c>
      <c r="R98" s="41"/>
      <c r="S98" s="41">
        <v>3688.905</v>
      </c>
      <c r="T98" s="41">
        <v>11.103</v>
      </c>
      <c r="U98" s="41">
        <v>3700.008</v>
      </c>
      <c r="V98" s="41"/>
      <c r="W98" s="41">
        <v>439.764</v>
      </c>
      <c r="X98" s="41">
        <v>37.545</v>
      </c>
      <c r="Y98" s="41">
        <v>477.309</v>
      </c>
      <c r="Z98" s="39" t="s">
        <v>81</v>
      </c>
      <c r="AA98" s="41">
        <v>263.882</v>
      </c>
      <c r="AB98" s="41">
        <v>101.547</v>
      </c>
      <c r="AC98" s="41">
        <v>365.429</v>
      </c>
      <c r="AD98" s="41"/>
      <c r="AE98" s="41">
        <v>887.61</v>
      </c>
      <c r="AF98" s="41">
        <v>6.07</v>
      </c>
      <c r="AG98" s="41">
        <v>893.68</v>
      </c>
      <c r="AH98" s="41"/>
      <c r="AI98" s="41">
        <v>179.056</v>
      </c>
      <c r="AJ98" s="41">
        <v>0</v>
      </c>
      <c r="AK98" s="41">
        <v>179.059</v>
      </c>
      <c r="AL98" s="39" t="s">
        <v>81</v>
      </c>
      <c r="AM98" s="41">
        <v>6246.62</v>
      </c>
      <c r="AN98" s="41">
        <v>424.258</v>
      </c>
      <c r="AO98" s="41">
        <v>6670.878</v>
      </c>
      <c r="AP98" s="41"/>
      <c r="AQ98" s="41">
        <v>868.759</v>
      </c>
      <c r="AR98" s="41">
        <v>229.1</v>
      </c>
      <c r="AS98" s="41">
        <v>1097.859</v>
      </c>
      <c r="AT98" s="41"/>
      <c r="AU98" s="41">
        <v>1167.222</v>
      </c>
      <c r="AV98" s="41">
        <v>8.7</v>
      </c>
      <c r="AW98" s="41">
        <v>1175.922</v>
      </c>
      <c r="AX98" s="39" t="s">
        <v>81</v>
      </c>
      <c r="AY98" s="42">
        <v>3630.684</v>
      </c>
      <c r="AZ98" s="42">
        <v>271.461</v>
      </c>
      <c r="BA98" s="42">
        <v>3902.145</v>
      </c>
      <c r="BB98" s="42"/>
      <c r="BC98" s="42">
        <v>23672.898</v>
      </c>
      <c r="BD98" s="42">
        <v>1289.98</v>
      </c>
      <c r="BE98" s="42">
        <v>24962.878</v>
      </c>
      <c r="BF98" s="39" t="s">
        <v>81</v>
      </c>
      <c r="BG98" s="42">
        <v>4031.728</v>
      </c>
      <c r="BH98" s="42">
        <v>20.596</v>
      </c>
      <c r="BI98" s="42">
        <v>4052.324</v>
      </c>
      <c r="BJ98" s="42"/>
      <c r="BK98" s="42">
        <v>27704.626</v>
      </c>
      <c r="BL98" s="42">
        <v>1310.576</v>
      </c>
      <c r="BM98" s="42">
        <v>29015.202</v>
      </c>
    </row>
    <row r="99" spans="1:65" s="34" customFormat="1" ht="3" customHeight="1">
      <c r="A99" s="35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39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39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39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39"/>
      <c r="AY99" s="42"/>
      <c r="AZ99" s="42"/>
      <c r="BA99" s="42"/>
      <c r="BB99" s="42"/>
      <c r="BC99" s="42"/>
      <c r="BD99" s="42"/>
      <c r="BE99" s="42"/>
      <c r="BF99" s="39"/>
      <c r="BG99" s="42"/>
      <c r="BH99" s="42"/>
      <c r="BI99" s="42"/>
      <c r="BJ99" s="42"/>
      <c r="BK99" s="42"/>
      <c r="BL99" s="42"/>
      <c r="BM99" s="42"/>
    </row>
    <row r="100" spans="1:65" s="34" customFormat="1" ht="9.75" customHeight="1">
      <c r="A100" s="35"/>
      <c r="B100" s="39" t="s">
        <v>82</v>
      </c>
      <c r="C100" s="40">
        <v>2.103</v>
      </c>
      <c r="D100" s="40">
        <v>3.133</v>
      </c>
      <c r="E100" s="40">
        <v>5.236</v>
      </c>
      <c r="F100" s="40"/>
      <c r="G100" s="40">
        <v>0</v>
      </c>
      <c r="H100" s="40">
        <v>0</v>
      </c>
      <c r="I100" s="40">
        <v>0</v>
      </c>
      <c r="J100" s="40"/>
      <c r="K100" s="40">
        <v>1.739</v>
      </c>
      <c r="L100" s="40">
        <v>0</v>
      </c>
      <c r="M100" s="40">
        <v>1.92</v>
      </c>
      <c r="N100" s="39" t="s">
        <v>82</v>
      </c>
      <c r="O100" s="41">
        <v>0</v>
      </c>
      <c r="P100" s="41">
        <v>0</v>
      </c>
      <c r="Q100" s="41">
        <v>0</v>
      </c>
      <c r="R100" s="41"/>
      <c r="S100" s="41">
        <v>0</v>
      </c>
      <c r="T100" s="41">
        <v>0</v>
      </c>
      <c r="U100" s="41">
        <v>0</v>
      </c>
      <c r="V100" s="41"/>
      <c r="W100" s="41">
        <v>2.395</v>
      </c>
      <c r="X100" s="41">
        <v>86.436</v>
      </c>
      <c r="Y100" s="41">
        <v>88.831</v>
      </c>
      <c r="Z100" s="39" t="s">
        <v>82</v>
      </c>
      <c r="AA100" s="41">
        <v>0</v>
      </c>
      <c r="AB100" s="41">
        <v>0</v>
      </c>
      <c r="AC100" s="41">
        <v>0</v>
      </c>
      <c r="AD100" s="41"/>
      <c r="AE100" s="41">
        <v>0</v>
      </c>
      <c r="AF100" s="41">
        <v>0</v>
      </c>
      <c r="AG100" s="41">
        <v>0</v>
      </c>
      <c r="AH100" s="41"/>
      <c r="AI100" s="41">
        <v>0</v>
      </c>
      <c r="AJ100" s="41">
        <v>0</v>
      </c>
      <c r="AK100" s="41">
        <v>0</v>
      </c>
      <c r="AL100" s="39" t="s">
        <v>82</v>
      </c>
      <c r="AM100" s="41">
        <v>0</v>
      </c>
      <c r="AN100" s="41">
        <v>0</v>
      </c>
      <c r="AO100" s="41">
        <v>0</v>
      </c>
      <c r="AP100" s="41"/>
      <c r="AQ100" s="41">
        <v>0</v>
      </c>
      <c r="AR100" s="41">
        <v>0</v>
      </c>
      <c r="AS100" s="41">
        <v>0</v>
      </c>
      <c r="AT100" s="41"/>
      <c r="AU100" s="41">
        <v>0</v>
      </c>
      <c r="AV100" s="41">
        <v>0</v>
      </c>
      <c r="AW100" s="41">
        <v>0</v>
      </c>
      <c r="AX100" s="39" t="s">
        <v>82</v>
      </c>
      <c r="AY100" s="42">
        <v>26.184</v>
      </c>
      <c r="AZ100" s="42">
        <v>0</v>
      </c>
      <c r="BA100" s="42">
        <v>26.289</v>
      </c>
      <c r="BB100" s="42"/>
      <c r="BC100" s="42">
        <v>32.774</v>
      </c>
      <c r="BD100" s="42">
        <v>89.855</v>
      </c>
      <c r="BE100" s="42">
        <v>122.629</v>
      </c>
      <c r="BF100" s="39" t="s">
        <v>82</v>
      </c>
      <c r="BG100" s="42">
        <v>0</v>
      </c>
      <c r="BH100" s="42">
        <v>1.394</v>
      </c>
      <c r="BI100" s="42">
        <v>1.394</v>
      </c>
      <c r="BJ100" s="42"/>
      <c r="BK100" s="42">
        <v>32.774</v>
      </c>
      <c r="BL100" s="42">
        <v>91.249</v>
      </c>
      <c r="BM100" s="42">
        <v>124.023</v>
      </c>
    </row>
    <row r="101" spans="1:65" s="34" customFormat="1" ht="3" customHeight="1">
      <c r="A101" s="35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5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5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5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5"/>
      <c r="AY101" s="38"/>
      <c r="AZ101" s="38"/>
      <c r="BA101" s="38"/>
      <c r="BB101" s="38"/>
      <c r="BC101" s="38"/>
      <c r="BD101" s="38"/>
      <c r="BE101" s="38"/>
      <c r="BF101" s="35"/>
      <c r="BG101" s="38"/>
      <c r="BH101" s="38"/>
      <c r="BI101" s="38"/>
      <c r="BJ101" s="38"/>
      <c r="BK101" s="38"/>
      <c r="BL101" s="38"/>
      <c r="BM101" s="38"/>
    </row>
    <row r="102" spans="1:65" s="34" customFormat="1" ht="9.75" customHeight="1">
      <c r="A102" s="29"/>
      <c r="B102" s="30" t="s">
        <v>83</v>
      </c>
      <c r="C102" s="31">
        <v>132729.315</v>
      </c>
      <c r="D102" s="31">
        <v>151182.215</v>
      </c>
      <c r="E102" s="31">
        <v>283911.53</v>
      </c>
      <c r="F102" s="31"/>
      <c r="G102" s="31">
        <v>9522.292</v>
      </c>
      <c r="H102" s="31">
        <v>1195.158</v>
      </c>
      <c r="I102" s="31">
        <v>10717.45</v>
      </c>
      <c r="J102" s="31"/>
      <c r="K102" s="31">
        <v>43101.601</v>
      </c>
      <c r="L102" s="31">
        <v>74806.077</v>
      </c>
      <c r="M102" s="31">
        <v>117907.678</v>
      </c>
      <c r="N102" s="30" t="s">
        <v>83</v>
      </c>
      <c r="O102" s="32">
        <v>31621.733</v>
      </c>
      <c r="P102" s="32">
        <v>10492.962</v>
      </c>
      <c r="Q102" s="32">
        <v>42114.695</v>
      </c>
      <c r="R102" s="32"/>
      <c r="S102" s="32">
        <v>55479.274</v>
      </c>
      <c r="T102" s="32">
        <v>61886.95</v>
      </c>
      <c r="U102" s="32">
        <v>117366.224</v>
      </c>
      <c r="V102" s="32"/>
      <c r="W102" s="32">
        <v>26141.533</v>
      </c>
      <c r="X102" s="32">
        <v>24953.673</v>
      </c>
      <c r="Y102" s="32">
        <v>51095.206</v>
      </c>
      <c r="Z102" s="30" t="s">
        <v>83</v>
      </c>
      <c r="AA102" s="32">
        <v>21330.43</v>
      </c>
      <c r="AB102" s="32">
        <v>26907.709</v>
      </c>
      <c r="AC102" s="32">
        <v>48238.139</v>
      </c>
      <c r="AD102" s="32"/>
      <c r="AE102" s="32">
        <v>21527.895</v>
      </c>
      <c r="AF102" s="32">
        <v>14210.923</v>
      </c>
      <c r="AG102" s="32">
        <v>35738.818</v>
      </c>
      <c r="AH102" s="32"/>
      <c r="AI102" s="32">
        <v>8191.703</v>
      </c>
      <c r="AJ102" s="32">
        <v>2866.89</v>
      </c>
      <c r="AK102" s="32">
        <v>11058.593</v>
      </c>
      <c r="AL102" s="30" t="s">
        <v>83</v>
      </c>
      <c r="AM102" s="32">
        <v>180909.158</v>
      </c>
      <c r="AN102" s="32">
        <v>158392.051</v>
      </c>
      <c r="AO102" s="32">
        <v>339301.209</v>
      </c>
      <c r="AP102" s="32"/>
      <c r="AQ102" s="32">
        <v>74011.347</v>
      </c>
      <c r="AR102" s="32">
        <v>34441.458</v>
      </c>
      <c r="AS102" s="32">
        <v>108452.805</v>
      </c>
      <c r="AT102" s="32"/>
      <c r="AU102" s="32">
        <v>40835.331</v>
      </c>
      <c r="AV102" s="32">
        <v>45587.391</v>
      </c>
      <c r="AW102" s="32">
        <v>86422.722</v>
      </c>
      <c r="AX102" s="30" t="s">
        <v>83</v>
      </c>
      <c r="AY102" s="33">
        <v>96563.178</v>
      </c>
      <c r="AZ102" s="33">
        <v>94865.492</v>
      </c>
      <c r="BA102" s="33">
        <v>191428.67</v>
      </c>
      <c r="BB102" s="33"/>
      <c r="BC102" s="33">
        <v>741964.79</v>
      </c>
      <c r="BD102" s="33">
        <v>701788.949</v>
      </c>
      <c r="BE102" s="33">
        <v>1443753.739</v>
      </c>
      <c r="BF102" s="30" t="s">
        <v>83</v>
      </c>
      <c r="BG102" s="33">
        <v>13220.087</v>
      </c>
      <c r="BH102" s="33">
        <v>24899.11</v>
      </c>
      <c r="BI102" s="33">
        <v>38119.197</v>
      </c>
      <c r="BJ102" s="33"/>
      <c r="BK102" s="33">
        <v>755184.877</v>
      </c>
      <c r="BL102" s="33">
        <v>726688.059</v>
      </c>
      <c r="BM102" s="33">
        <v>1481872.936</v>
      </c>
    </row>
    <row r="103" spans="1:65" s="34" customFormat="1" ht="2.25" customHeight="1">
      <c r="A103" s="35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59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59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59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59"/>
      <c r="AY103" s="62"/>
      <c r="AZ103" s="62"/>
      <c r="BA103" s="62"/>
      <c r="BB103" s="62"/>
      <c r="BC103" s="62"/>
      <c r="BD103" s="62"/>
      <c r="BE103" s="62"/>
      <c r="BF103" s="59"/>
      <c r="BG103" s="62"/>
      <c r="BH103" s="62"/>
      <c r="BI103" s="62"/>
      <c r="BJ103" s="62"/>
      <c r="BK103" s="62"/>
      <c r="BL103" s="62"/>
      <c r="BM103" s="62"/>
    </row>
    <row r="104" spans="1:65" s="34" customFormat="1" ht="9.75" customHeight="1">
      <c r="A104" s="51"/>
      <c r="B104" s="52" t="s">
        <v>84</v>
      </c>
      <c r="C104" s="53">
        <v>54638.038</v>
      </c>
      <c r="D104" s="53">
        <v>0</v>
      </c>
      <c r="E104" s="53">
        <v>54638.038</v>
      </c>
      <c r="F104" s="53"/>
      <c r="G104" s="53">
        <v>1440.05</v>
      </c>
      <c r="H104" s="53">
        <v>0</v>
      </c>
      <c r="I104" s="53">
        <v>1440.05</v>
      </c>
      <c r="J104" s="53"/>
      <c r="K104" s="53">
        <v>20174.303</v>
      </c>
      <c r="L104" s="53">
        <v>0</v>
      </c>
      <c r="M104" s="53">
        <v>20174.303</v>
      </c>
      <c r="N104" s="52" t="s">
        <v>84</v>
      </c>
      <c r="O104" s="54">
        <v>5791.415</v>
      </c>
      <c r="P104" s="54">
        <v>0</v>
      </c>
      <c r="Q104" s="54">
        <v>5791.415</v>
      </c>
      <c r="R104" s="54"/>
      <c r="S104" s="54">
        <v>18481.917</v>
      </c>
      <c r="T104" s="54">
        <v>0</v>
      </c>
      <c r="U104" s="54">
        <v>18481.917</v>
      </c>
      <c r="V104" s="54"/>
      <c r="W104" s="54">
        <v>11488.059</v>
      </c>
      <c r="X104" s="54">
        <v>0</v>
      </c>
      <c r="Y104" s="54">
        <v>11488.059</v>
      </c>
      <c r="Z104" s="52" t="s">
        <v>84</v>
      </c>
      <c r="AA104" s="54">
        <v>9194.297</v>
      </c>
      <c r="AB104" s="54">
        <v>0</v>
      </c>
      <c r="AC104" s="54">
        <v>9194.297</v>
      </c>
      <c r="AD104" s="54"/>
      <c r="AE104" s="54">
        <v>7061.581</v>
      </c>
      <c r="AF104" s="54">
        <v>0</v>
      </c>
      <c r="AG104" s="54">
        <v>7061.581</v>
      </c>
      <c r="AH104" s="54"/>
      <c r="AI104" s="54">
        <v>2245.576</v>
      </c>
      <c r="AJ104" s="54">
        <v>0</v>
      </c>
      <c r="AK104" s="54">
        <v>2245.576</v>
      </c>
      <c r="AL104" s="52" t="s">
        <v>84</v>
      </c>
      <c r="AM104" s="54">
        <v>49127.689</v>
      </c>
      <c r="AN104" s="54">
        <v>0</v>
      </c>
      <c r="AO104" s="54">
        <v>49127.689</v>
      </c>
      <c r="AP104" s="54"/>
      <c r="AQ104" s="54">
        <v>21508.424</v>
      </c>
      <c r="AR104" s="54">
        <v>0</v>
      </c>
      <c r="AS104" s="54">
        <v>21508.424</v>
      </c>
      <c r="AT104" s="54"/>
      <c r="AU104" s="54">
        <v>14682.618</v>
      </c>
      <c r="AV104" s="54">
        <v>0</v>
      </c>
      <c r="AW104" s="54">
        <v>14682.618</v>
      </c>
      <c r="AX104" s="52" t="s">
        <v>84</v>
      </c>
      <c r="AY104" s="55">
        <v>31314.774</v>
      </c>
      <c r="AZ104" s="55">
        <v>0</v>
      </c>
      <c r="BA104" s="55">
        <v>31314.774</v>
      </c>
      <c r="BB104" s="55"/>
      <c r="BC104" s="55">
        <v>247148.741</v>
      </c>
      <c r="BD104" s="55">
        <v>0</v>
      </c>
      <c r="BE104" s="55">
        <v>247148.741</v>
      </c>
      <c r="BF104" s="52" t="s">
        <v>84</v>
      </c>
      <c r="BG104" s="55">
        <v>25782.725</v>
      </c>
      <c r="BH104" s="55">
        <v>0</v>
      </c>
      <c r="BI104" s="55">
        <v>25782.725</v>
      </c>
      <c r="BJ104" s="55"/>
      <c r="BK104" s="55">
        <v>272931.466</v>
      </c>
      <c r="BL104" s="55">
        <v>0</v>
      </c>
      <c r="BM104" s="55">
        <v>272931.466</v>
      </c>
    </row>
    <row r="105" spans="1:65" s="34" customFormat="1" ht="9.75" customHeight="1">
      <c r="A105" s="35"/>
      <c r="B105" s="35" t="s">
        <v>85</v>
      </c>
      <c r="C105" s="36">
        <v>24912.213</v>
      </c>
      <c r="D105" s="36">
        <v>0</v>
      </c>
      <c r="E105" s="36">
        <v>24912.213</v>
      </c>
      <c r="F105" s="36"/>
      <c r="G105" s="36">
        <v>1431.532</v>
      </c>
      <c r="H105" s="36">
        <v>0</v>
      </c>
      <c r="I105" s="36">
        <v>1431.532</v>
      </c>
      <c r="J105" s="36"/>
      <c r="K105" s="36">
        <v>8799.255</v>
      </c>
      <c r="L105" s="36">
        <v>0</v>
      </c>
      <c r="M105" s="36">
        <v>8799.255</v>
      </c>
      <c r="N105" s="35" t="s">
        <v>85</v>
      </c>
      <c r="O105" s="37">
        <v>3301.554</v>
      </c>
      <c r="P105" s="37">
        <v>0</v>
      </c>
      <c r="Q105" s="37">
        <v>3301.554</v>
      </c>
      <c r="R105" s="37"/>
      <c r="S105" s="37">
        <v>8404.843</v>
      </c>
      <c r="T105" s="37">
        <v>0</v>
      </c>
      <c r="U105" s="37">
        <v>8404.843</v>
      </c>
      <c r="V105" s="37"/>
      <c r="W105" s="37">
        <v>7080.247</v>
      </c>
      <c r="X105" s="37">
        <v>0</v>
      </c>
      <c r="Y105" s="37">
        <v>7080.247</v>
      </c>
      <c r="Z105" s="35" t="s">
        <v>85</v>
      </c>
      <c r="AA105" s="37">
        <v>6029.349</v>
      </c>
      <c r="AB105" s="37">
        <v>0</v>
      </c>
      <c r="AC105" s="37">
        <v>6029.349</v>
      </c>
      <c r="AD105" s="37"/>
      <c r="AE105" s="37">
        <v>3725.781</v>
      </c>
      <c r="AF105" s="37">
        <v>0</v>
      </c>
      <c r="AG105" s="37">
        <v>3725.781</v>
      </c>
      <c r="AH105" s="37"/>
      <c r="AI105" s="37">
        <v>1936.932</v>
      </c>
      <c r="AJ105" s="37">
        <v>0</v>
      </c>
      <c r="AK105" s="37">
        <v>1936.932</v>
      </c>
      <c r="AL105" s="35" t="s">
        <v>85</v>
      </c>
      <c r="AM105" s="37">
        <v>27200.858</v>
      </c>
      <c r="AN105" s="37">
        <v>0</v>
      </c>
      <c r="AO105" s="37">
        <v>27200.858</v>
      </c>
      <c r="AP105" s="37"/>
      <c r="AQ105" s="37">
        <v>10786.349</v>
      </c>
      <c r="AR105" s="37">
        <v>0</v>
      </c>
      <c r="AS105" s="37">
        <v>10786.349</v>
      </c>
      <c r="AT105" s="37"/>
      <c r="AU105" s="37">
        <v>7948.29</v>
      </c>
      <c r="AV105" s="37">
        <v>0</v>
      </c>
      <c r="AW105" s="37">
        <v>7948.29</v>
      </c>
      <c r="AX105" s="35" t="s">
        <v>85</v>
      </c>
      <c r="AY105" s="38">
        <v>18354.892</v>
      </c>
      <c r="AZ105" s="38">
        <v>0</v>
      </c>
      <c r="BA105" s="38">
        <v>18354.892</v>
      </c>
      <c r="BB105" s="38"/>
      <c r="BC105" s="38">
        <v>129912.095</v>
      </c>
      <c r="BD105" s="38">
        <v>0</v>
      </c>
      <c r="BE105" s="38">
        <v>129912.095</v>
      </c>
      <c r="BF105" s="35" t="s">
        <v>85</v>
      </c>
      <c r="BG105" s="38">
        <v>13884.984</v>
      </c>
      <c r="BH105" s="38">
        <v>0</v>
      </c>
      <c r="BI105" s="38">
        <v>13884.984</v>
      </c>
      <c r="BJ105" s="38"/>
      <c r="BK105" s="38">
        <v>143797.079</v>
      </c>
      <c r="BL105" s="38">
        <v>0</v>
      </c>
      <c r="BM105" s="38">
        <v>143797.079</v>
      </c>
    </row>
    <row r="106" spans="1:65" s="34" customFormat="1" ht="9.75" customHeight="1">
      <c r="A106" s="43"/>
      <c r="B106" s="43" t="s">
        <v>86</v>
      </c>
      <c r="C106" s="44">
        <v>170.174</v>
      </c>
      <c r="D106" s="44">
        <v>0</v>
      </c>
      <c r="E106" s="44">
        <v>170.174</v>
      </c>
      <c r="F106" s="44"/>
      <c r="G106" s="44">
        <v>107.908</v>
      </c>
      <c r="H106" s="44">
        <v>0</v>
      </c>
      <c r="I106" s="44">
        <v>107.908</v>
      </c>
      <c r="J106" s="44"/>
      <c r="K106" s="44">
        <v>159.18</v>
      </c>
      <c r="L106" s="44">
        <v>0</v>
      </c>
      <c r="M106" s="44">
        <v>159.18</v>
      </c>
      <c r="N106" s="43" t="s">
        <v>86</v>
      </c>
      <c r="O106" s="45">
        <v>68.973</v>
      </c>
      <c r="P106" s="45">
        <v>0</v>
      </c>
      <c r="Q106" s="45">
        <v>68.973</v>
      </c>
      <c r="R106" s="45"/>
      <c r="S106" s="45">
        <v>0</v>
      </c>
      <c r="T106" s="45">
        <v>0</v>
      </c>
      <c r="U106" s="45">
        <v>0</v>
      </c>
      <c r="V106" s="45"/>
      <c r="W106" s="45">
        <v>581.05</v>
      </c>
      <c r="X106" s="45">
        <v>0</v>
      </c>
      <c r="Y106" s="45">
        <v>581.05</v>
      </c>
      <c r="Z106" s="43" t="s">
        <v>86</v>
      </c>
      <c r="AA106" s="45">
        <v>99.172</v>
      </c>
      <c r="AB106" s="45">
        <v>0</v>
      </c>
      <c r="AC106" s="45">
        <v>99.172</v>
      </c>
      <c r="AD106" s="45"/>
      <c r="AE106" s="45">
        <v>213.774</v>
      </c>
      <c r="AF106" s="45">
        <v>0</v>
      </c>
      <c r="AG106" s="45">
        <v>213.774</v>
      </c>
      <c r="AH106" s="45"/>
      <c r="AI106" s="45">
        <v>12.804</v>
      </c>
      <c r="AJ106" s="45">
        <v>0</v>
      </c>
      <c r="AK106" s="45">
        <v>12.804</v>
      </c>
      <c r="AL106" s="43" t="s">
        <v>86</v>
      </c>
      <c r="AM106" s="45">
        <v>0</v>
      </c>
      <c r="AN106" s="45">
        <v>0</v>
      </c>
      <c r="AO106" s="45">
        <v>0</v>
      </c>
      <c r="AP106" s="45"/>
      <c r="AQ106" s="45">
        <v>3.649</v>
      </c>
      <c r="AR106" s="45">
        <v>0</v>
      </c>
      <c r="AS106" s="45">
        <v>3.649</v>
      </c>
      <c r="AT106" s="45"/>
      <c r="AU106" s="45">
        <v>68.533</v>
      </c>
      <c r="AV106" s="45">
        <v>0</v>
      </c>
      <c r="AW106" s="45">
        <v>68.533</v>
      </c>
      <c r="AX106" s="43" t="s">
        <v>86</v>
      </c>
      <c r="AY106" s="46">
        <v>0</v>
      </c>
      <c r="AZ106" s="46">
        <v>0</v>
      </c>
      <c r="BA106" s="46">
        <v>0</v>
      </c>
      <c r="BB106" s="46"/>
      <c r="BC106" s="46">
        <v>1485.236</v>
      </c>
      <c r="BD106" s="46">
        <v>0</v>
      </c>
      <c r="BE106" s="46">
        <v>1485.236</v>
      </c>
      <c r="BF106" s="43" t="s">
        <v>86</v>
      </c>
      <c r="BG106" s="46">
        <v>0</v>
      </c>
      <c r="BH106" s="46">
        <v>0</v>
      </c>
      <c r="BI106" s="46">
        <v>0</v>
      </c>
      <c r="BJ106" s="46"/>
      <c r="BK106" s="46">
        <v>1485.236</v>
      </c>
      <c r="BL106" s="46">
        <v>0</v>
      </c>
      <c r="BM106" s="46">
        <v>1485.236</v>
      </c>
    </row>
    <row r="107" spans="1:65" s="34" customFormat="1" ht="9.75" customHeight="1">
      <c r="A107" s="35"/>
      <c r="B107" s="35" t="s">
        <v>87</v>
      </c>
      <c r="C107" s="36">
        <v>16677.258</v>
      </c>
      <c r="D107" s="36">
        <v>0</v>
      </c>
      <c r="E107" s="36">
        <v>16677.258</v>
      </c>
      <c r="F107" s="36"/>
      <c r="G107" s="36">
        <v>0</v>
      </c>
      <c r="H107" s="36">
        <v>0</v>
      </c>
      <c r="I107" s="36">
        <v>0</v>
      </c>
      <c r="J107" s="36"/>
      <c r="K107" s="36">
        <v>3245.895</v>
      </c>
      <c r="L107" s="36">
        <v>0</v>
      </c>
      <c r="M107" s="36">
        <v>3245.895</v>
      </c>
      <c r="N107" s="35" t="s">
        <v>87</v>
      </c>
      <c r="O107" s="37">
        <v>940.021</v>
      </c>
      <c r="P107" s="37">
        <v>0</v>
      </c>
      <c r="Q107" s="37">
        <v>940.021</v>
      </c>
      <c r="R107" s="37"/>
      <c r="S107" s="37">
        <v>855.652</v>
      </c>
      <c r="T107" s="37">
        <v>0</v>
      </c>
      <c r="U107" s="37">
        <v>855.652</v>
      </c>
      <c r="V107" s="37"/>
      <c r="W107" s="37">
        <v>2070.087</v>
      </c>
      <c r="X107" s="37">
        <v>0</v>
      </c>
      <c r="Y107" s="37">
        <v>2070.087</v>
      </c>
      <c r="Z107" s="35" t="s">
        <v>87</v>
      </c>
      <c r="AA107" s="37">
        <v>691.348</v>
      </c>
      <c r="AB107" s="37">
        <v>0</v>
      </c>
      <c r="AC107" s="37">
        <v>691.348</v>
      </c>
      <c r="AD107" s="37"/>
      <c r="AE107" s="37">
        <v>1349.036</v>
      </c>
      <c r="AF107" s="37">
        <v>0</v>
      </c>
      <c r="AG107" s="37">
        <v>1349.036</v>
      </c>
      <c r="AH107" s="37"/>
      <c r="AI107" s="37">
        <v>114.342</v>
      </c>
      <c r="AJ107" s="37">
        <v>0</v>
      </c>
      <c r="AK107" s="37">
        <v>114.342</v>
      </c>
      <c r="AL107" s="35" t="s">
        <v>87</v>
      </c>
      <c r="AM107" s="37">
        <v>3840.997</v>
      </c>
      <c r="AN107" s="37">
        <v>0</v>
      </c>
      <c r="AO107" s="37">
        <v>3840.997</v>
      </c>
      <c r="AP107" s="37"/>
      <c r="AQ107" s="37">
        <v>3802.358</v>
      </c>
      <c r="AR107" s="37">
        <v>0</v>
      </c>
      <c r="AS107" s="37">
        <v>3802.358</v>
      </c>
      <c r="AT107" s="37"/>
      <c r="AU107" s="37">
        <v>2765.956</v>
      </c>
      <c r="AV107" s="37">
        <v>0</v>
      </c>
      <c r="AW107" s="37">
        <v>2765.956</v>
      </c>
      <c r="AX107" s="35" t="s">
        <v>87</v>
      </c>
      <c r="AY107" s="38">
        <v>3684.093</v>
      </c>
      <c r="AZ107" s="38">
        <v>0</v>
      </c>
      <c r="BA107" s="38">
        <v>3684.093</v>
      </c>
      <c r="BB107" s="38"/>
      <c r="BC107" s="38">
        <v>40037.043</v>
      </c>
      <c r="BD107" s="38">
        <v>0</v>
      </c>
      <c r="BE107" s="38">
        <v>40037.043</v>
      </c>
      <c r="BF107" s="35" t="s">
        <v>87</v>
      </c>
      <c r="BG107" s="38">
        <v>3531.237</v>
      </c>
      <c r="BH107" s="38">
        <v>0</v>
      </c>
      <c r="BI107" s="38">
        <v>3531.237</v>
      </c>
      <c r="BJ107" s="38"/>
      <c r="BK107" s="38">
        <v>43568.28</v>
      </c>
      <c r="BL107" s="38">
        <v>0</v>
      </c>
      <c r="BM107" s="38">
        <v>43568.28</v>
      </c>
    </row>
    <row r="108" spans="1:65" s="34" customFormat="1" ht="9.75" customHeight="1">
      <c r="A108" s="35"/>
      <c r="B108" s="35" t="s">
        <v>88</v>
      </c>
      <c r="C108" s="36">
        <v>9784.584</v>
      </c>
      <c r="D108" s="36">
        <v>0</v>
      </c>
      <c r="E108" s="36">
        <v>9784.584</v>
      </c>
      <c r="F108" s="36"/>
      <c r="G108" s="36">
        <v>-118.166</v>
      </c>
      <c r="H108" s="36">
        <v>0</v>
      </c>
      <c r="I108" s="36">
        <v>-118.166</v>
      </c>
      <c r="J108" s="36"/>
      <c r="K108" s="36">
        <v>6881.241</v>
      </c>
      <c r="L108" s="36">
        <v>0</v>
      </c>
      <c r="M108" s="36">
        <v>6881.241</v>
      </c>
      <c r="N108" s="35" t="s">
        <v>88</v>
      </c>
      <c r="O108" s="37">
        <v>1351.205</v>
      </c>
      <c r="P108" s="37">
        <v>0</v>
      </c>
      <c r="Q108" s="37">
        <v>1351.205</v>
      </c>
      <c r="R108" s="37"/>
      <c r="S108" s="37">
        <v>8777.436</v>
      </c>
      <c r="T108" s="37">
        <v>0</v>
      </c>
      <c r="U108" s="37">
        <v>8777.436</v>
      </c>
      <c r="V108" s="37"/>
      <c r="W108" s="37">
        <v>1561.611</v>
      </c>
      <c r="X108" s="37">
        <v>0</v>
      </c>
      <c r="Y108" s="37">
        <v>1561.611</v>
      </c>
      <c r="Z108" s="35" t="s">
        <v>88</v>
      </c>
      <c r="AA108" s="37">
        <v>2149.528</v>
      </c>
      <c r="AB108" s="37">
        <v>0</v>
      </c>
      <c r="AC108" s="37">
        <v>2149.528</v>
      </c>
      <c r="AD108" s="37"/>
      <c r="AE108" s="37">
        <v>1657.899</v>
      </c>
      <c r="AF108" s="37">
        <v>0</v>
      </c>
      <c r="AG108" s="37">
        <v>1657.899</v>
      </c>
      <c r="AH108" s="37"/>
      <c r="AI108" s="37">
        <v>167.552</v>
      </c>
      <c r="AJ108" s="37">
        <v>0</v>
      </c>
      <c r="AK108" s="37">
        <v>167.552</v>
      </c>
      <c r="AL108" s="35" t="s">
        <v>88</v>
      </c>
      <c r="AM108" s="37">
        <v>15693.946</v>
      </c>
      <c r="AN108" s="37">
        <v>0</v>
      </c>
      <c r="AO108" s="37">
        <v>15693.946</v>
      </c>
      <c r="AP108" s="37"/>
      <c r="AQ108" s="37">
        <v>6367.878</v>
      </c>
      <c r="AR108" s="37">
        <v>0</v>
      </c>
      <c r="AS108" s="37">
        <v>6367.878</v>
      </c>
      <c r="AT108" s="37"/>
      <c r="AU108" s="37">
        <v>3478.771</v>
      </c>
      <c r="AV108" s="37">
        <v>0</v>
      </c>
      <c r="AW108" s="37">
        <v>3478.771</v>
      </c>
      <c r="AX108" s="35" t="s">
        <v>88</v>
      </c>
      <c r="AY108" s="38">
        <v>8420.263</v>
      </c>
      <c r="AZ108" s="38">
        <v>0</v>
      </c>
      <c r="BA108" s="38">
        <v>8420.263</v>
      </c>
      <c r="BB108" s="38"/>
      <c r="BC108" s="38">
        <v>66173.748</v>
      </c>
      <c r="BD108" s="38">
        <v>0</v>
      </c>
      <c r="BE108" s="38">
        <v>66173.748</v>
      </c>
      <c r="BF108" s="35" t="s">
        <v>88</v>
      </c>
      <c r="BG108" s="38">
        <v>7584.886</v>
      </c>
      <c r="BH108" s="38">
        <v>0</v>
      </c>
      <c r="BI108" s="38">
        <v>7584.886</v>
      </c>
      <c r="BJ108" s="38"/>
      <c r="BK108" s="38">
        <v>73758.634</v>
      </c>
      <c r="BL108" s="38">
        <v>0</v>
      </c>
      <c r="BM108" s="38">
        <v>73758.634</v>
      </c>
    </row>
    <row r="109" spans="1:65" s="34" customFormat="1" ht="9.75" customHeight="1">
      <c r="A109" s="43"/>
      <c r="B109" s="43" t="s">
        <v>89</v>
      </c>
      <c r="C109" s="44">
        <v>3093.809</v>
      </c>
      <c r="D109" s="44">
        <v>0</v>
      </c>
      <c r="E109" s="44">
        <v>3093.809</v>
      </c>
      <c r="F109" s="44"/>
      <c r="G109" s="44">
        <v>18.776</v>
      </c>
      <c r="H109" s="44">
        <v>0</v>
      </c>
      <c r="I109" s="44">
        <v>18.776</v>
      </c>
      <c r="J109" s="44"/>
      <c r="K109" s="44">
        <v>1088.732</v>
      </c>
      <c r="L109" s="44">
        <v>0</v>
      </c>
      <c r="M109" s="44">
        <v>1088.732</v>
      </c>
      <c r="N109" s="43" t="s">
        <v>89</v>
      </c>
      <c r="O109" s="45">
        <v>129.662</v>
      </c>
      <c r="P109" s="45">
        <v>0</v>
      </c>
      <c r="Q109" s="45">
        <v>129.662</v>
      </c>
      <c r="R109" s="45"/>
      <c r="S109" s="45">
        <v>443.986</v>
      </c>
      <c r="T109" s="45">
        <v>0</v>
      </c>
      <c r="U109" s="45">
        <v>443.986</v>
      </c>
      <c r="V109" s="45"/>
      <c r="W109" s="45">
        <v>195.064</v>
      </c>
      <c r="X109" s="45">
        <v>0</v>
      </c>
      <c r="Y109" s="45">
        <v>195.064</v>
      </c>
      <c r="Z109" s="43" t="s">
        <v>89</v>
      </c>
      <c r="AA109" s="45">
        <v>224.9</v>
      </c>
      <c r="AB109" s="45">
        <v>0</v>
      </c>
      <c r="AC109" s="45">
        <v>224.9</v>
      </c>
      <c r="AD109" s="45"/>
      <c r="AE109" s="45">
        <v>115.091</v>
      </c>
      <c r="AF109" s="45">
        <v>0</v>
      </c>
      <c r="AG109" s="45">
        <v>115.091</v>
      </c>
      <c r="AH109" s="45"/>
      <c r="AI109" s="45">
        <v>13.946</v>
      </c>
      <c r="AJ109" s="45">
        <v>0</v>
      </c>
      <c r="AK109" s="45">
        <v>13.946</v>
      </c>
      <c r="AL109" s="43" t="s">
        <v>89</v>
      </c>
      <c r="AM109" s="45">
        <v>2391.888</v>
      </c>
      <c r="AN109" s="45">
        <v>0</v>
      </c>
      <c r="AO109" s="45">
        <v>2391.888</v>
      </c>
      <c r="AP109" s="45"/>
      <c r="AQ109" s="45">
        <v>548.19</v>
      </c>
      <c r="AR109" s="45">
        <v>0</v>
      </c>
      <c r="AS109" s="45">
        <v>548.19</v>
      </c>
      <c r="AT109" s="45"/>
      <c r="AU109" s="45">
        <v>421.068</v>
      </c>
      <c r="AV109" s="45">
        <v>0</v>
      </c>
      <c r="AW109" s="45">
        <v>421.068</v>
      </c>
      <c r="AX109" s="43" t="s">
        <v>89</v>
      </c>
      <c r="AY109" s="46">
        <v>855.507</v>
      </c>
      <c r="AZ109" s="46">
        <v>0</v>
      </c>
      <c r="BA109" s="46">
        <v>855.507</v>
      </c>
      <c r="BB109" s="46"/>
      <c r="BC109" s="46">
        <v>9540.619</v>
      </c>
      <c r="BD109" s="46">
        <v>0</v>
      </c>
      <c r="BE109" s="46">
        <v>9540.619</v>
      </c>
      <c r="BF109" s="43" t="s">
        <v>89</v>
      </c>
      <c r="BG109" s="46">
        <v>781.618</v>
      </c>
      <c r="BH109" s="46">
        <v>0</v>
      </c>
      <c r="BI109" s="46">
        <v>781.618</v>
      </c>
      <c r="BJ109" s="46"/>
      <c r="BK109" s="46">
        <v>10322.237</v>
      </c>
      <c r="BL109" s="46">
        <v>0</v>
      </c>
      <c r="BM109" s="46">
        <v>10322.237</v>
      </c>
    </row>
    <row r="110" spans="1:65" s="34" customFormat="1" ht="3" customHeight="1">
      <c r="A110" s="35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5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5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5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5"/>
      <c r="AY110" s="38"/>
      <c r="AZ110" s="38"/>
      <c r="BA110" s="38"/>
      <c r="BB110" s="38"/>
      <c r="BC110" s="38"/>
      <c r="BD110" s="38"/>
      <c r="BE110" s="38"/>
      <c r="BF110" s="35"/>
      <c r="BG110" s="38"/>
      <c r="BH110" s="38"/>
      <c r="BI110" s="38"/>
      <c r="BJ110" s="38"/>
      <c r="BK110" s="38"/>
      <c r="BL110" s="38"/>
      <c r="BM110" s="38"/>
    </row>
    <row r="111" spans="1:65" s="34" customFormat="1" ht="9.75" customHeight="1">
      <c r="A111" s="63"/>
      <c r="B111" s="39" t="s">
        <v>90</v>
      </c>
      <c r="C111" s="40">
        <v>187367.353</v>
      </c>
      <c r="D111" s="40">
        <v>151182.215</v>
      </c>
      <c r="E111" s="40">
        <v>338549.568</v>
      </c>
      <c r="F111" s="40"/>
      <c r="G111" s="40">
        <v>10962.342</v>
      </c>
      <c r="H111" s="40">
        <v>1195.158</v>
      </c>
      <c r="I111" s="40">
        <v>12157.5</v>
      </c>
      <c r="J111" s="40"/>
      <c r="K111" s="40">
        <v>63275.904</v>
      </c>
      <c r="L111" s="40">
        <v>74806.077</v>
      </c>
      <c r="M111" s="40">
        <v>138081.981</v>
      </c>
      <c r="N111" s="39" t="s">
        <v>90</v>
      </c>
      <c r="O111" s="41">
        <v>37413.148</v>
      </c>
      <c r="P111" s="41">
        <v>10492.962</v>
      </c>
      <c r="Q111" s="41">
        <v>47906.11</v>
      </c>
      <c r="R111" s="41"/>
      <c r="S111" s="41">
        <v>73961.191</v>
      </c>
      <c r="T111" s="41">
        <v>61886.95</v>
      </c>
      <c r="U111" s="41">
        <v>135848.141</v>
      </c>
      <c r="V111" s="41"/>
      <c r="W111" s="41">
        <v>37629.592</v>
      </c>
      <c r="X111" s="41">
        <v>24953.673</v>
      </c>
      <c r="Y111" s="41">
        <v>62583.265</v>
      </c>
      <c r="Z111" s="39" t="s">
        <v>90</v>
      </c>
      <c r="AA111" s="41">
        <v>30524.727</v>
      </c>
      <c r="AB111" s="41">
        <v>26907.709</v>
      </c>
      <c r="AC111" s="41">
        <v>57432.436</v>
      </c>
      <c r="AD111" s="41"/>
      <c r="AE111" s="41">
        <v>28589.476</v>
      </c>
      <c r="AF111" s="41">
        <v>14210.923</v>
      </c>
      <c r="AG111" s="41">
        <v>42800.399</v>
      </c>
      <c r="AH111" s="41"/>
      <c r="AI111" s="41">
        <v>10437.279</v>
      </c>
      <c r="AJ111" s="41">
        <v>2866.89</v>
      </c>
      <c r="AK111" s="41">
        <v>13304.169</v>
      </c>
      <c r="AL111" s="39" t="s">
        <v>90</v>
      </c>
      <c r="AM111" s="41">
        <v>230036.847</v>
      </c>
      <c r="AN111" s="41">
        <v>158392.051</v>
      </c>
      <c r="AO111" s="41">
        <v>388428.898</v>
      </c>
      <c r="AP111" s="41"/>
      <c r="AQ111" s="41">
        <v>95519.771</v>
      </c>
      <c r="AR111" s="41">
        <v>34441.458</v>
      </c>
      <c r="AS111" s="41">
        <v>129961.229</v>
      </c>
      <c r="AT111" s="41"/>
      <c r="AU111" s="41">
        <v>55517.949</v>
      </c>
      <c r="AV111" s="41">
        <v>45587.391</v>
      </c>
      <c r="AW111" s="41">
        <v>101105.34</v>
      </c>
      <c r="AX111" s="39" t="s">
        <v>90</v>
      </c>
      <c r="AY111" s="42">
        <v>127877.952</v>
      </c>
      <c r="AZ111" s="42">
        <v>94865.492</v>
      </c>
      <c r="BA111" s="42">
        <v>222743.444</v>
      </c>
      <c r="BB111" s="42"/>
      <c r="BC111" s="42">
        <v>989113.531</v>
      </c>
      <c r="BD111" s="42">
        <v>701788.949</v>
      </c>
      <c r="BE111" s="42">
        <v>1690902.48</v>
      </c>
      <c r="BF111" s="39" t="s">
        <v>90</v>
      </c>
      <c r="BG111" s="42">
        <v>39002.812</v>
      </c>
      <c r="BH111" s="42">
        <v>24899.11</v>
      </c>
      <c r="BI111" s="42">
        <v>63901.922</v>
      </c>
      <c r="BJ111" s="42"/>
      <c r="BK111" s="42">
        <v>1028116.343</v>
      </c>
      <c r="BL111" s="42">
        <v>726688.059</v>
      </c>
      <c r="BM111" s="42">
        <v>1754804.402</v>
      </c>
    </row>
    <row r="112" spans="1:65" s="34" customFormat="1" ht="2.25" customHeight="1">
      <c r="A112" s="35"/>
      <c r="B112" s="64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4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4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4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4"/>
      <c r="AY112" s="67"/>
      <c r="AZ112" s="67"/>
      <c r="BA112" s="67"/>
      <c r="BB112" s="67"/>
      <c r="BC112" s="67"/>
      <c r="BD112" s="67"/>
      <c r="BE112" s="67"/>
      <c r="BF112" s="64"/>
      <c r="BG112" s="67"/>
      <c r="BH112" s="67"/>
      <c r="BI112" s="67"/>
      <c r="BJ112" s="67"/>
      <c r="BK112" s="67"/>
      <c r="BL112" s="67"/>
      <c r="BM112" s="67"/>
    </row>
    <row r="113" spans="1:65" s="34" customFormat="1" ht="9.75" customHeight="1">
      <c r="A113" s="35"/>
      <c r="B113" s="39" t="s">
        <v>91</v>
      </c>
      <c r="C113" s="40">
        <v>11622.326</v>
      </c>
      <c r="D113" s="40">
        <v>5690.419</v>
      </c>
      <c r="E113" s="40">
        <v>17312.745</v>
      </c>
      <c r="F113" s="40"/>
      <c r="G113" s="40">
        <v>0</v>
      </c>
      <c r="H113" s="40">
        <v>0</v>
      </c>
      <c r="I113" s="40">
        <v>0</v>
      </c>
      <c r="J113" s="40"/>
      <c r="K113" s="40">
        <v>173.938</v>
      </c>
      <c r="L113" s="40">
        <v>18.066</v>
      </c>
      <c r="M113" s="40">
        <v>192.004</v>
      </c>
      <c r="N113" s="39" t="s">
        <v>91</v>
      </c>
      <c r="O113" s="41">
        <v>87.6</v>
      </c>
      <c r="P113" s="41">
        <v>30.485</v>
      </c>
      <c r="Q113" s="41">
        <v>118.085</v>
      </c>
      <c r="R113" s="41"/>
      <c r="S113" s="41">
        <v>35.327</v>
      </c>
      <c r="T113" s="41">
        <v>0</v>
      </c>
      <c r="U113" s="41">
        <v>35.327</v>
      </c>
      <c r="V113" s="41"/>
      <c r="W113" s="41">
        <v>350.84</v>
      </c>
      <c r="X113" s="41">
        <v>162.083</v>
      </c>
      <c r="Y113" s="41">
        <v>512.923</v>
      </c>
      <c r="Z113" s="39" t="s">
        <v>91</v>
      </c>
      <c r="AA113" s="41">
        <v>0</v>
      </c>
      <c r="AB113" s="41">
        <v>0</v>
      </c>
      <c r="AC113" s="41">
        <v>0</v>
      </c>
      <c r="AD113" s="41"/>
      <c r="AE113" s="41">
        <v>0</v>
      </c>
      <c r="AF113" s="41">
        <v>0</v>
      </c>
      <c r="AG113" s="41">
        <v>0</v>
      </c>
      <c r="AH113" s="41"/>
      <c r="AI113" s="41">
        <v>0</v>
      </c>
      <c r="AJ113" s="41">
        <v>0</v>
      </c>
      <c r="AK113" s="41">
        <v>0</v>
      </c>
      <c r="AL113" s="39" t="s">
        <v>91</v>
      </c>
      <c r="AM113" s="41">
        <v>0</v>
      </c>
      <c r="AN113" s="41">
        <v>0</v>
      </c>
      <c r="AO113" s="41">
        <v>0</v>
      </c>
      <c r="AP113" s="41"/>
      <c r="AQ113" s="41">
        <v>1.987</v>
      </c>
      <c r="AR113" s="41">
        <v>0</v>
      </c>
      <c r="AS113" s="41">
        <v>1.987</v>
      </c>
      <c r="AT113" s="41"/>
      <c r="AU113" s="41">
        <v>445.894</v>
      </c>
      <c r="AV113" s="41">
        <v>882.386</v>
      </c>
      <c r="AW113" s="41">
        <v>1328.28</v>
      </c>
      <c r="AX113" s="39" t="s">
        <v>91</v>
      </c>
      <c r="AY113" s="42">
        <v>2437.166</v>
      </c>
      <c r="AZ113" s="42">
        <v>10.452</v>
      </c>
      <c r="BA113" s="42">
        <v>2447.618</v>
      </c>
      <c r="BB113" s="42"/>
      <c r="BC113" s="42">
        <v>15155.078</v>
      </c>
      <c r="BD113" s="42">
        <v>6793.891</v>
      </c>
      <c r="BE113" s="42">
        <v>21948.969</v>
      </c>
      <c r="BF113" s="39" t="s">
        <v>91</v>
      </c>
      <c r="BG113" s="42">
        <v>178.401</v>
      </c>
      <c r="BH113" s="42">
        <v>184.652</v>
      </c>
      <c r="BI113" s="42">
        <v>363.053</v>
      </c>
      <c r="BJ113" s="42"/>
      <c r="BK113" s="42">
        <v>15333.479</v>
      </c>
      <c r="BL113" s="42">
        <v>6978.543</v>
      </c>
      <c r="BM113" s="42">
        <v>22312.022</v>
      </c>
    </row>
    <row r="114" spans="1:65" s="34" customFormat="1" ht="9.75" customHeight="1">
      <c r="A114" s="43"/>
      <c r="B114" s="43" t="s">
        <v>92</v>
      </c>
      <c r="C114" s="44">
        <v>210.317</v>
      </c>
      <c r="D114" s="44">
        <v>313.257</v>
      </c>
      <c r="E114" s="44">
        <v>523.574</v>
      </c>
      <c r="F114" s="44"/>
      <c r="G114" s="44">
        <v>0</v>
      </c>
      <c r="H114" s="44">
        <v>0</v>
      </c>
      <c r="I114" s="44">
        <v>0</v>
      </c>
      <c r="J114" s="44"/>
      <c r="K114" s="44">
        <v>173.938</v>
      </c>
      <c r="L114" s="44">
        <v>18.066</v>
      </c>
      <c r="M114" s="44">
        <v>192.004</v>
      </c>
      <c r="N114" s="43" t="s">
        <v>92</v>
      </c>
      <c r="O114" s="45">
        <v>0</v>
      </c>
      <c r="P114" s="45">
        <v>0</v>
      </c>
      <c r="Q114" s="45">
        <v>0</v>
      </c>
      <c r="R114" s="45"/>
      <c r="S114" s="45">
        <v>35.327</v>
      </c>
      <c r="T114" s="45">
        <v>0</v>
      </c>
      <c r="U114" s="45">
        <v>35.327</v>
      </c>
      <c r="V114" s="45"/>
      <c r="W114" s="45">
        <v>165.077</v>
      </c>
      <c r="X114" s="45">
        <v>162.083</v>
      </c>
      <c r="Y114" s="45">
        <v>327.16</v>
      </c>
      <c r="Z114" s="43" t="s">
        <v>92</v>
      </c>
      <c r="AA114" s="45">
        <v>0</v>
      </c>
      <c r="AB114" s="45">
        <v>0</v>
      </c>
      <c r="AC114" s="45">
        <v>0</v>
      </c>
      <c r="AD114" s="45"/>
      <c r="AE114" s="45">
        <v>0</v>
      </c>
      <c r="AF114" s="45">
        <v>0</v>
      </c>
      <c r="AG114" s="45">
        <v>0</v>
      </c>
      <c r="AH114" s="45"/>
      <c r="AI114" s="45">
        <v>0</v>
      </c>
      <c r="AJ114" s="45">
        <v>0</v>
      </c>
      <c r="AK114" s="45">
        <v>0</v>
      </c>
      <c r="AL114" s="43" t="s">
        <v>92</v>
      </c>
      <c r="AM114" s="45">
        <v>0</v>
      </c>
      <c r="AN114" s="45">
        <v>0</v>
      </c>
      <c r="AO114" s="45">
        <v>0</v>
      </c>
      <c r="AP114" s="45"/>
      <c r="AQ114" s="45">
        <v>0</v>
      </c>
      <c r="AR114" s="45">
        <v>0</v>
      </c>
      <c r="AS114" s="45">
        <v>0</v>
      </c>
      <c r="AT114" s="45"/>
      <c r="AU114" s="45">
        <v>0</v>
      </c>
      <c r="AV114" s="45">
        <v>0</v>
      </c>
      <c r="AW114" s="45">
        <v>0</v>
      </c>
      <c r="AX114" s="43" t="s">
        <v>92</v>
      </c>
      <c r="AY114" s="46">
        <v>2437.166</v>
      </c>
      <c r="AZ114" s="46">
        <v>10.452</v>
      </c>
      <c r="BA114" s="46">
        <v>2447.618</v>
      </c>
      <c r="BB114" s="46"/>
      <c r="BC114" s="46">
        <v>3021.825</v>
      </c>
      <c r="BD114" s="46">
        <v>503.858</v>
      </c>
      <c r="BE114" s="46">
        <v>3525.683</v>
      </c>
      <c r="BF114" s="43" t="s">
        <v>92</v>
      </c>
      <c r="BG114" s="46">
        <v>0</v>
      </c>
      <c r="BH114" s="46">
        <v>139.36</v>
      </c>
      <c r="BI114" s="46">
        <v>139.36</v>
      </c>
      <c r="BJ114" s="46"/>
      <c r="BK114" s="46">
        <v>3021.825</v>
      </c>
      <c r="BL114" s="46">
        <v>643.218</v>
      </c>
      <c r="BM114" s="46">
        <v>3665.043</v>
      </c>
    </row>
    <row r="115" spans="1:65" s="34" customFormat="1" ht="9.75" customHeight="1">
      <c r="A115" s="35"/>
      <c r="B115" s="35" t="s">
        <v>93</v>
      </c>
      <c r="C115" s="36">
        <v>10767.951</v>
      </c>
      <c r="D115" s="36">
        <v>5377.162</v>
      </c>
      <c r="E115" s="36">
        <v>16145.113</v>
      </c>
      <c r="F115" s="36"/>
      <c r="G115" s="36">
        <v>0</v>
      </c>
      <c r="H115" s="36">
        <v>0</v>
      </c>
      <c r="I115" s="36">
        <v>0</v>
      </c>
      <c r="J115" s="36"/>
      <c r="K115" s="36">
        <v>0</v>
      </c>
      <c r="L115" s="36">
        <v>0</v>
      </c>
      <c r="M115" s="36">
        <v>0</v>
      </c>
      <c r="N115" s="35" t="s">
        <v>93</v>
      </c>
      <c r="O115" s="37">
        <v>87.6</v>
      </c>
      <c r="P115" s="37">
        <v>30.485</v>
      </c>
      <c r="Q115" s="37">
        <v>118.085</v>
      </c>
      <c r="R115" s="37"/>
      <c r="S115" s="37">
        <v>0</v>
      </c>
      <c r="T115" s="37">
        <v>0</v>
      </c>
      <c r="U115" s="37">
        <v>0</v>
      </c>
      <c r="V115" s="37"/>
      <c r="W115" s="37">
        <v>0</v>
      </c>
      <c r="X115" s="37">
        <v>0</v>
      </c>
      <c r="Y115" s="37">
        <v>0</v>
      </c>
      <c r="Z115" s="35" t="s">
        <v>93</v>
      </c>
      <c r="AA115" s="37">
        <v>0</v>
      </c>
      <c r="AB115" s="37">
        <v>0</v>
      </c>
      <c r="AC115" s="37">
        <v>0</v>
      </c>
      <c r="AD115" s="37"/>
      <c r="AE115" s="37">
        <v>0</v>
      </c>
      <c r="AF115" s="37">
        <v>0</v>
      </c>
      <c r="AG115" s="37">
        <v>0</v>
      </c>
      <c r="AH115" s="37"/>
      <c r="AI115" s="37">
        <v>0</v>
      </c>
      <c r="AJ115" s="37">
        <v>0</v>
      </c>
      <c r="AK115" s="37">
        <v>0</v>
      </c>
      <c r="AL115" s="35" t="s">
        <v>93</v>
      </c>
      <c r="AM115" s="37">
        <v>0</v>
      </c>
      <c r="AN115" s="37">
        <v>0</v>
      </c>
      <c r="AO115" s="37">
        <v>0</v>
      </c>
      <c r="AP115" s="37"/>
      <c r="AQ115" s="37">
        <v>0</v>
      </c>
      <c r="AR115" s="37">
        <v>0</v>
      </c>
      <c r="AS115" s="37">
        <v>0</v>
      </c>
      <c r="AT115" s="37"/>
      <c r="AU115" s="37">
        <v>445.894</v>
      </c>
      <c r="AV115" s="37">
        <v>882.386</v>
      </c>
      <c r="AW115" s="37">
        <v>1328.28</v>
      </c>
      <c r="AX115" s="35" t="s">
        <v>93</v>
      </c>
      <c r="AY115" s="38">
        <v>0</v>
      </c>
      <c r="AZ115" s="38">
        <v>0</v>
      </c>
      <c r="BA115" s="38">
        <v>0</v>
      </c>
      <c r="BB115" s="38"/>
      <c r="BC115" s="38">
        <v>11301.445</v>
      </c>
      <c r="BD115" s="38">
        <v>6290.033</v>
      </c>
      <c r="BE115" s="38">
        <v>17591.478</v>
      </c>
      <c r="BF115" s="35" t="s">
        <v>93</v>
      </c>
      <c r="BG115" s="38">
        <v>0</v>
      </c>
      <c r="BH115" s="38">
        <v>0</v>
      </c>
      <c r="BI115" s="38">
        <v>0</v>
      </c>
      <c r="BJ115" s="38"/>
      <c r="BK115" s="38">
        <v>11301.445</v>
      </c>
      <c r="BL115" s="38">
        <v>6290.033</v>
      </c>
      <c r="BM115" s="38">
        <v>17591.478</v>
      </c>
    </row>
    <row r="116" spans="1:65" s="34" customFormat="1" ht="9.75" customHeight="1">
      <c r="A116" s="35"/>
      <c r="B116" s="35" t="s">
        <v>94</v>
      </c>
      <c r="C116" s="36">
        <v>0</v>
      </c>
      <c r="D116" s="36">
        <v>0</v>
      </c>
      <c r="E116" s="36">
        <v>0</v>
      </c>
      <c r="F116" s="36"/>
      <c r="G116" s="36">
        <v>0</v>
      </c>
      <c r="H116" s="36">
        <v>0</v>
      </c>
      <c r="I116" s="36">
        <v>0</v>
      </c>
      <c r="J116" s="36"/>
      <c r="K116" s="36">
        <v>0</v>
      </c>
      <c r="L116" s="36">
        <v>0</v>
      </c>
      <c r="M116" s="36">
        <v>0</v>
      </c>
      <c r="N116" s="35" t="s">
        <v>94</v>
      </c>
      <c r="O116" s="37">
        <v>0</v>
      </c>
      <c r="P116" s="37">
        <v>0</v>
      </c>
      <c r="Q116" s="37">
        <v>0</v>
      </c>
      <c r="R116" s="37"/>
      <c r="S116" s="37">
        <v>0</v>
      </c>
      <c r="T116" s="37">
        <v>0</v>
      </c>
      <c r="U116" s="37">
        <v>0</v>
      </c>
      <c r="V116" s="37"/>
      <c r="W116" s="37">
        <v>0</v>
      </c>
      <c r="X116" s="37">
        <v>0</v>
      </c>
      <c r="Y116" s="37">
        <v>0</v>
      </c>
      <c r="Z116" s="35" t="s">
        <v>94</v>
      </c>
      <c r="AA116" s="37">
        <v>0</v>
      </c>
      <c r="AB116" s="37">
        <v>0</v>
      </c>
      <c r="AC116" s="37">
        <v>0</v>
      </c>
      <c r="AD116" s="37"/>
      <c r="AE116" s="37">
        <v>0</v>
      </c>
      <c r="AF116" s="37">
        <v>0</v>
      </c>
      <c r="AG116" s="37">
        <v>0</v>
      </c>
      <c r="AH116" s="37"/>
      <c r="AI116" s="37">
        <v>0</v>
      </c>
      <c r="AJ116" s="37">
        <v>0</v>
      </c>
      <c r="AK116" s="37">
        <v>0</v>
      </c>
      <c r="AL116" s="35" t="s">
        <v>94</v>
      </c>
      <c r="AM116" s="37">
        <v>0</v>
      </c>
      <c r="AN116" s="37">
        <v>0</v>
      </c>
      <c r="AO116" s="37">
        <v>0</v>
      </c>
      <c r="AP116" s="37"/>
      <c r="AQ116" s="37">
        <v>0</v>
      </c>
      <c r="AR116" s="37">
        <v>0</v>
      </c>
      <c r="AS116" s="37">
        <v>0</v>
      </c>
      <c r="AT116" s="37"/>
      <c r="AU116" s="37">
        <v>0</v>
      </c>
      <c r="AV116" s="37">
        <v>0</v>
      </c>
      <c r="AW116" s="37">
        <v>0</v>
      </c>
      <c r="AX116" s="35" t="s">
        <v>94</v>
      </c>
      <c r="AY116" s="38">
        <v>0</v>
      </c>
      <c r="AZ116" s="38">
        <v>0</v>
      </c>
      <c r="BA116" s="38">
        <v>0</v>
      </c>
      <c r="BB116" s="38"/>
      <c r="BC116" s="38">
        <v>0</v>
      </c>
      <c r="BD116" s="38">
        <v>0</v>
      </c>
      <c r="BE116" s="38">
        <v>0</v>
      </c>
      <c r="BF116" s="35" t="s">
        <v>94</v>
      </c>
      <c r="BG116" s="38">
        <v>0</v>
      </c>
      <c r="BH116" s="38">
        <v>0</v>
      </c>
      <c r="BI116" s="38">
        <v>0</v>
      </c>
      <c r="BJ116" s="38"/>
      <c r="BK116" s="38">
        <v>0</v>
      </c>
      <c r="BL116" s="38">
        <v>0</v>
      </c>
      <c r="BM116" s="38">
        <v>0</v>
      </c>
    </row>
    <row r="117" spans="1:65" s="34" customFormat="1" ht="9.75" customHeight="1">
      <c r="A117" s="43"/>
      <c r="B117" s="43" t="s">
        <v>95</v>
      </c>
      <c r="C117" s="44">
        <v>644.058</v>
      </c>
      <c r="D117" s="44">
        <v>0</v>
      </c>
      <c r="E117" s="44">
        <v>644.058</v>
      </c>
      <c r="F117" s="44"/>
      <c r="G117" s="44">
        <v>0</v>
      </c>
      <c r="H117" s="44">
        <v>0</v>
      </c>
      <c r="I117" s="44">
        <v>0</v>
      </c>
      <c r="J117" s="44"/>
      <c r="K117" s="44">
        <v>0</v>
      </c>
      <c r="L117" s="44">
        <v>0</v>
      </c>
      <c r="M117" s="44">
        <v>0</v>
      </c>
      <c r="N117" s="43" t="s">
        <v>95</v>
      </c>
      <c r="O117" s="45">
        <v>0</v>
      </c>
      <c r="P117" s="45">
        <v>0</v>
      </c>
      <c r="Q117" s="45">
        <v>0</v>
      </c>
      <c r="R117" s="45"/>
      <c r="S117" s="45">
        <v>0</v>
      </c>
      <c r="T117" s="45">
        <v>0</v>
      </c>
      <c r="U117" s="45">
        <v>0</v>
      </c>
      <c r="V117" s="45"/>
      <c r="W117" s="45">
        <v>185.763</v>
      </c>
      <c r="X117" s="45">
        <v>0</v>
      </c>
      <c r="Y117" s="45">
        <v>185.763</v>
      </c>
      <c r="Z117" s="43" t="s">
        <v>95</v>
      </c>
      <c r="AA117" s="45">
        <v>0</v>
      </c>
      <c r="AB117" s="45">
        <v>0</v>
      </c>
      <c r="AC117" s="45">
        <v>0</v>
      </c>
      <c r="AD117" s="45"/>
      <c r="AE117" s="45">
        <v>0</v>
      </c>
      <c r="AF117" s="45">
        <v>0</v>
      </c>
      <c r="AG117" s="45">
        <v>0</v>
      </c>
      <c r="AH117" s="45"/>
      <c r="AI117" s="45">
        <v>0</v>
      </c>
      <c r="AJ117" s="45">
        <v>0</v>
      </c>
      <c r="AK117" s="45">
        <v>0</v>
      </c>
      <c r="AL117" s="43" t="s">
        <v>95</v>
      </c>
      <c r="AM117" s="45">
        <v>0</v>
      </c>
      <c r="AN117" s="45">
        <v>0</v>
      </c>
      <c r="AO117" s="45">
        <v>0</v>
      </c>
      <c r="AP117" s="45"/>
      <c r="AQ117" s="45">
        <v>1.987</v>
      </c>
      <c r="AR117" s="45">
        <v>0</v>
      </c>
      <c r="AS117" s="45">
        <v>1.987</v>
      </c>
      <c r="AT117" s="45"/>
      <c r="AU117" s="45">
        <v>0</v>
      </c>
      <c r="AV117" s="45">
        <v>0</v>
      </c>
      <c r="AW117" s="45">
        <v>0</v>
      </c>
      <c r="AX117" s="43" t="s">
        <v>95</v>
      </c>
      <c r="AY117" s="46">
        <v>0</v>
      </c>
      <c r="AZ117" s="46">
        <v>0</v>
      </c>
      <c r="BA117" s="46">
        <v>0</v>
      </c>
      <c r="BB117" s="46"/>
      <c r="BC117" s="46">
        <v>831.808</v>
      </c>
      <c r="BD117" s="46">
        <v>0</v>
      </c>
      <c r="BE117" s="46">
        <v>831.808</v>
      </c>
      <c r="BF117" s="43" t="s">
        <v>95</v>
      </c>
      <c r="BG117" s="46">
        <v>178.401</v>
      </c>
      <c r="BH117" s="46">
        <v>45.292</v>
      </c>
      <c r="BI117" s="46">
        <v>223.693</v>
      </c>
      <c r="BJ117" s="46"/>
      <c r="BK117" s="46">
        <v>1010.209</v>
      </c>
      <c r="BL117" s="46">
        <v>45.292</v>
      </c>
      <c r="BM117" s="46">
        <v>1055.501</v>
      </c>
    </row>
    <row r="118" spans="1:65" s="34" customFormat="1" ht="3.75" customHeight="1">
      <c r="A118" s="35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5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5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5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5"/>
      <c r="AY118" s="38"/>
      <c r="AZ118" s="38"/>
      <c r="BA118" s="38"/>
      <c r="BB118" s="38"/>
      <c r="BC118" s="38"/>
      <c r="BD118" s="38"/>
      <c r="BE118" s="38"/>
      <c r="BF118" s="35"/>
      <c r="BG118" s="38"/>
      <c r="BH118" s="38"/>
      <c r="BI118" s="38"/>
      <c r="BJ118" s="38"/>
      <c r="BK118" s="38"/>
      <c r="BL118" s="38"/>
      <c r="BM118" s="38"/>
    </row>
    <row r="119" spans="2:65" s="68" customFormat="1" ht="9.75" customHeight="1">
      <c r="B119" s="68" t="s">
        <v>96</v>
      </c>
      <c r="C119" s="40">
        <v>355659.463</v>
      </c>
      <c r="D119" s="40">
        <v>168654.542</v>
      </c>
      <c r="E119" s="40">
        <v>524314.005</v>
      </c>
      <c r="F119" s="40"/>
      <c r="G119" s="40">
        <v>10028.517</v>
      </c>
      <c r="H119" s="40">
        <v>0</v>
      </c>
      <c r="I119" s="40">
        <v>10028.517</v>
      </c>
      <c r="J119" s="40"/>
      <c r="K119" s="40">
        <v>52070.162</v>
      </c>
      <c r="L119" s="40">
        <v>46006.386</v>
      </c>
      <c r="M119" s="40">
        <v>98076.548</v>
      </c>
      <c r="N119" s="68" t="s">
        <v>96</v>
      </c>
      <c r="O119" s="69">
        <v>38164.664</v>
      </c>
      <c r="P119" s="69">
        <v>7197.041</v>
      </c>
      <c r="Q119" s="69">
        <v>45361.705</v>
      </c>
      <c r="R119" s="69"/>
      <c r="S119" s="69">
        <v>108321.259</v>
      </c>
      <c r="T119" s="69">
        <v>344.026</v>
      </c>
      <c r="U119" s="69">
        <v>108665.285</v>
      </c>
      <c r="V119" s="69"/>
      <c r="W119" s="69">
        <v>34852.552</v>
      </c>
      <c r="X119" s="69">
        <v>22194.429</v>
      </c>
      <c r="Y119" s="69">
        <v>57046.981</v>
      </c>
      <c r="Z119" s="68" t="s">
        <v>96</v>
      </c>
      <c r="AA119" s="69">
        <v>25506.017</v>
      </c>
      <c r="AB119" s="69">
        <v>26849.424</v>
      </c>
      <c r="AC119" s="69">
        <v>52355.441</v>
      </c>
      <c r="AD119" s="69"/>
      <c r="AE119" s="69">
        <v>27916.579</v>
      </c>
      <c r="AF119" s="69">
        <v>19331.372</v>
      </c>
      <c r="AG119" s="69">
        <v>47247.951</v>
      </c>
      <c r="AH119" s="69"/>
      <c r="AI119" s="69">
        <v>11960.196</v>
      </c>
      <c r="AJ119" s="69">
        <v>7.49</v>
      </c>
      <c r="AK119" s="69">
        <v>11967.686</v>
      </c>
      <c r="AL119" s="68" t="s">
        <v>96</v>
      </c>
      <c r="AM119" s="69">
        <v>649908.87</v>
      </c>
      <c r="AN119" s="69">
        <v>229174.27</v>
      </c>
      <c r="AO119" s="69">
        <v>879083.14</v>
      </c>
      <c r="AP119" s="69"/>
      <c r="AQ119" s="69">
        <v>129067.213</v>
      </c>
      <c r="AR119" s="69">
        <v>18940.124</v>
      </c>
      <c r="AS119" s="69">
        <v>148007.337</v>
      </c>
      <c r="AT119" s="69"/>
      <c r="AU119" s="69">
        <v>53210.849</v>
      </c>
      <c r="AV119" s="69">
        <v>25242.272</v>
      </c>
      <c r="AW119" s="69">
        <v>78453.121</v>
      </c>
      <c r="AX119" s="68" t="s">
        <v>96</v>
      </c>
      <c r="AY119" s="70">
        <v>118237.481</v>
      </c>
      <c r="AZ119" s="70">
        <v>73479.878</v>
      </c>
      <c r="BA119" s="70">
        <v>191717.359</v>
      </c>
      <c r="BB119" s="70"/>
      <c r="BC119" s="70">
        <v>1614903.822</v>
      </c>
      <c r="BD119" s="70">
        <v>637421.254</v>
      </c>
      <c r="BE119" s="70">
        <v>2252325.076</v>
      </c>
      <c r="BF119" s="68" t="s">
        <v>96</v>
      </c>
      <c r="BG119" s="70">
        <v>302629.908</v>
      </c>
      <c r="BH119" s="70">
        <v>146752.212</v>
      </c>
      <c r="BI119" s="70">
        <v>449382.12</v>
      </c>
      <c r="BJ119" s="70"/>
      <c r="BK119" s="70">
        <v>1917533.73</v>
      </c>
      <c r="BL119" s="70">
        <v>784173.466</v>
      </c>
      <c r="BM119" s="70">
        <v>2701707.196</v>
      </c>
    </row>
    <row r="120" spans="1:65" s="68" customFormat="1" ht="9.75" customHeight="1">
      <c r="A120" s="39"/>
      <c r="B120" s="107" t="s">
        <v>97</v>
      </c>
      <c r="C120" s="40">
        <v>20398.952</v>
      </c>
      <c r="D120" s="40">
        <v>560847.803</v>
      </c>
      <c r="E120" s="40">
        <v>581246.755</v>
      </c>
      <c r="F120" s="40"/>
      <c r="G120" s="40">
        <v>33572.928</v>
      </c>
      <c r="H120" s="40">
        <v>0</v>
      </c>
      <c r="I120" s="40">
        <v>33572.928</v>
      </c>
      <c r="J120" s="40"/>
      <c r="K120" s="40">
        <v>112217.748</v>
      </c>
      <c r="L120" s="40">
        <v>194191.711</v>
      </c>
      <c r="M120" s="40">
        <v>306409.459</v>
      </c>
      <c r="N120" s="39" t="s">
        <v>97</v>
      </c>
      <c r="O120" s="41">
        <v>80698.288</v>
      </c>
      <c r="P120" s="41">
        <v>0</v>
      </c>
      <c r="Q120" s="41">
        <v>80698.288</v>
      </c>
      <c r="R120" s="41"/>
      <c r="S120" s="41">
        <v>379639.593</v>
      </c>
      <c r="T120" s="41">
        <v>0</v>
      </c>
      <c r="U120" s="41">
        <v>379639.593</v>
      </c>
      <c r="V120" s="41"/>
      <c r="W120" s="41">
        <v>114980.284</v>
      </c>
      <c r="X120" s="41">
        <v>32681.899</v>
      </c>
      <c r="Y120" s="41">
        <v>147662.183</v>
      </c>
      <c r="Z120" s="39" t="s">
        <v>97</v>
      </c>
      <c r="AA120" s="41">
        <v>84037.472</v>
      </c>
      <c r="AB120" s="41">
        <v>80425.743</v>
      </c>
      <c r="AC120" s="41">
        <v>164463.215</v>
      </c>
      <c r="AD120" s="41"/>
      <c r="AE120" s="41">
        <v>103355.192</v>
      </c>
      <c r="AF120" s="41">
        <v>51379.158</v>
      </c>
      <c r="AG120" s="41">
        <v>154734.35</v>
      </c>
      <c r="AH120" s="41"/>
      <c r="AI120" s="41">
        <v>10787.913</v>
      </c>
      <c r="AJ120" s="41">
        <v>5065.055</v>
      </c>
      <c r="AK120" s="41">
        <v>15852.968</v>
      </c>
      <c r="AL120" s="39" t="s">
        <v>97</v>
      </c>
      <c r="AM120" s="41">
        <v>262323.904</v>
      </c>
      <c r="AN120" s="41">
        <v>324677.244</v>
      </c>
      <c r="AO120" s="41">
        <v>587001.148</v>
      </c>
      <c r="AP120" s="41"/>
      <c r="AQ120" s="41">
        <v>127971.584</v>
      </c>
      <c r="AR120" s="41">
        <v>183262.868</v>
      </c>
      <c r="AS120" s="41">
        <v>311234.452</v>
      </c>
      <c r="AT120" s="41"/>
      <c r="AU120" s="41">
        <v>95198.545</v>
      </c>
      <c r="AV120" s="41">
        <v>56425.889</v>
      </c>
      <c r="AW120" s="41">
        <v>151624.434</v>
      </c>
      <c r="AX120" s="39" t="s">
        <v>97</v>
      </c>
      <c r="AY120" s="42">
        <v>235185.309</v>
      </c>
      <c r="AZ120" s="42">
        <v>692061.594</v>
      </c>
      <c r="BA120" s="42">
        <v>927246.903</v>
      </c>
      <c r="BB120" s="42"/>
      <c r="BC120" s="42">
        <v>1660367.712</v>
      </c>
      <c r="BD120" s="42">
        <v>2181018.964</v>
      </c>
      <c r="BE120" s="42">
        <v>3841386.676</v>
      </c>
      <c r="BF120" s="39" t="s">
        <v>97</v>
      </c>
      <c r="BG120" s="42">
        <v>119183.267</v>
      </c>
      <c r="BH120" s="42">
        <v>44710.416</v>
      </c>
      <c r="BI120" s="42">
        <v>163893.683</v>
      </c>
      <c r="BJ120" s="42"/>
      <c r="BK120" s="42">
        <v>1779550.979</v>
      </c>
      <c r="BL120" s="42">
        <v>2225729.38</v>
      </c>
      <c r="BM120" s="42">
        <v>4005280.359</v>
      </c>
    </row>
    <row r="121" spans="1:65" s="68" customFormat="1" ht="9.75" customHeight="1">
      <c r="A121" s="47"/>
      <c r="B121" s="47" t="s">
        <v>98</v>
      </c>
      <c r="C121" s="48">
        <v>0</v>
      </c>
      <c r="D121" s="48">
        <v>0</v>
      </c>
      <c r="E121" s="48">
        <v>0</v>
      </c>
      <c r="F121" s="48"/>
      <c r="G121" s="48">
        <v>0</v>
      </c>
      <c r="H121" s="48">
        <v>0</v>
      </c>
      <c r="I121" s="48">
        <v>0</v>
      </c>
      <c r="J121" s="48"/>
      <c r="K121" s="48">
        <v>0</v>
      </c>
      <c r="L121" s="48">
        <v>0</v>
      </c>
      <c r="M121" s="48">
        <v>0</v>
      </c>
      <c r="N121" s="47" t="s">
        <v>98</v>
      </c>
      <c r="O121" s="49">
        <v>0</v>
      </c>
      <c r="P121" s="49">
        <v>0</v>
      </c>
      <c r="Q121" s="49">
        <v>0</v>
      </c>
      <c r="R121" s="49"/>
      <c r="S121" s="49">
        <v>0</v>
      </c>
      <c r="T121" s="49">
        <v>337.711</v>
      </c>
      <c r="U121" s="49">
        <v>337.711</v>
      </c>
      <c r="V121" s="49"/>
      <c r="W121" s="49">
        <v>0</v>
      </c>
      <c r="X121" s="49">
        <v>2401.932</v>
      </c>
      <c r="Y121" s="49">
        <v>2401.932</v>
      </c>
      <c r="Z121" s="47" t="s">
        <v>98</v>
      </c>
      <c r="AA121" s="49">
        <v>0</v>
      </c>
      <c r="AB121" s="49">
        <v>0</v>
      </c>
      <c r="AC121" s="49">
        <v>0</v>
      </c>
      <c r="AD121" s="49"/>
      <c r="AE121" s="49">
        <v>2595.075</v>
      </c>
      <c r="AF121" s="49">
        <v>23.904</v>
      </c>
      <c r="AG121" s="49">
        <v>2618.979</v>
      </c>
      <c r="AH121" s="49"/>
      <c r="AI121" s="49">
        <v>0</v>
      </c>
      <c r="AJ121" s="49">
        <v>0</v>
      </c>
      <c r="AK121" s="49">
        <v>0</v>
      </c>
      <c r="AL121" s="47" t="s">
        <v>98</v>
      </c>
      <c r="AM121" s="49">
        <v>0</v>
      </c>
      <c r="AN121" s="49">
        <v>3530.787</v>
      </c>
      <c r="AO121" s="49">
        <v>3530.787</v>
      </c>
      <c r="AP121" s="49"/>
      <c r="AQ121" s="49">
        <v>3406.441</v>
      </c>
      <c r="AR121" s="49">
        <v>177.373</v>
      </c>
      <c r="AS121" s="49">
        <v>3583.814</v>
      </c>
      <c r="AT121" s="49"/>
      <c r="AU121" s="49">
        <v>0</v>
      </c>
      <c r="AV121" s="49">
        <v>0</v>
      </c>
      <c r="AW121" s="49">
        <v>0</v>
      </c>
      <c r="AX121" s="47" t="s">
        <v>98</v>
      </c>
      <c r="AY121" s="50">
        <v>0</v>
      </c>
      <c r="AZ121" s="50">
        <v>0</v>
      </c>
      <c r="BA121" s="50">
        <v>0</v>
      </c>
      <c r="BB121" s="50"/>
      <c r="BC121" s="50">
        <v>6001.516</v>
      </c>
      <c r="BD121" s="50">
        <v>6471.707</v>
      </c>
      <c r="BE121" s="50">
        <v>12473.223</v>
      </c>
      <c r="BF121" s="47" t="s">
        <v>98</v>
      </c>
      <c r="BG121" s="50">
        <v>1418.109</v>
      </c>
      <c r="BH121" s="50">
        <v>2238.44</v>
      </c>
      <c r="BI121" s="50">
        <v>3656.549</v>
      </c>
      <c r="BJ121" s="50"/>
      <c r="BK121" s="50">
        <v>7419.625</v>
      </c>
      <c r="BL121" s="50">
        <v>8710.147</v>
      </c>
      <c r="BM121" s="50">
        <v>16129.772</v>
      </c>
    </row>
    <row r="122" spans="1:65" s="13" customFormat="1" ht="3" customHeight="1" thickBot="1">
      <c r="A122" s="15"/>
      <c r="B122" s="11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</row>
    <row r="123" spans="1:65" s="150" customFormat="1" ht="13.5" customHeight="1">
      <c r="A123" s="149"/>
      <c r="B123" s="146" t="str">
        <f>+B60</f>
        <v>Tipo de Cambio Contable:  S/. 3.484</v>
      </c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 t="str">
        <f>+B123</f>
        <v>Tipo de Cambio Contable:  S/. 3.484</v>
      </c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 t="str">
        <f>+N123</f>
        <v>Tipo de Cambio Contable:  S/. 3.484</v>
      </c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 t="str">
        <f>+B123</f>
        <v>Tipo de Cambio Contable:  S/. 3.484</v>
      </c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 t="str">
        <f>+B123</f>
        <v>Tipo de Cambio Contable:  S/. 3.484</v>
      </c>
      <c r="AY123" s="146"/>
      <c r="AZ123" s="146"/>
      <c r="BA123" s="146"/>
      <c r="BB123" s="146"/>
      <c r="BC123" s="146"/>
      <c r="BD123" s="146"/>
      <c r="BE123" s="146"/>
      <c r="BF123" s="146" t="str">
        <f>+B123</f>
        <v>Tipo de Cambio Contable:  S/. 3.484</v>
      </c>
      <c r="BG123" s="146"/>
      <c r="BH123" s="146"/>
      <c r="BI123" s="146"/>
      <c r="BJ123" s="146"/>
      <c r="BK123" s="146"/>
      <c r="BL123" s="146"/>
      <c r="BM123" s="146"/>
    </row>
    <row r="124" spans="1:65" s="27" customFormat="1" ht="13.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</row>
    <row r="125" spans="1:65" s="27" customFormat="1" ht="13.5" customHeight="1">
      <c r="A125" s="18"/>
      <c r="B125" s="19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</row>
    <row r="126" spans="1:65" s="27" customFormat="1" ht="13.5" customHeight="1">
      <c r="A126" s="18"/>
      <c r="B126" s="19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</row>
    <row r="127" spans="1:65" s="27" customFormat="1" ht="13.5" customHeight="1">
      <c r="A127" s="18"/>
      <c r="B127" s="19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</row>
    <row r="128" spans="1:65" s="27" customFormat="1" ht="13.5" customHeight="1">
      <c r="A128" s="18"/>
      <c r="B128" s="19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</row>
    <row r="129" spans="1:65" s="27" customFormat="1" ht="13.5" customHeight="1">
      <c r="A129" s="18"/>
      <c r="B129" s="19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</row>
    <row r="130" spans="1:65" s="27" customFormat="1" ht="13.5" customHeight="1">
      <c r="A130" s="18"/>
      <c r="B130" s="19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</row>
    <row r="131" spans="1:65" s="27" customFormat="1" ht="13.5" customHeight="1">
      <c r="A131" s="18"/>
      <c r="B131" s="19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</row>
    <row r="132" spans="1:65" s="27" customFormat="1" ht="13.5" customHeight="1">
      <c r="A132" s="18"/>
      <c r="B132" s="19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</row>
    <row r="133" spans="1:65" s="27" customFormat="1" ht="13.5" customHeight="1">
      <c r="A133" s="18"/>
      <c r="B133" s="19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</row>
    <row r="134" spans="1:65" s="27" customFormat="1" ht="13.5" customHeight="1">
      <c r="A134" s="18"/>
      <c r="B134" s="19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</row>
    <row r="135" spans="1:65" s="27" customFormat="1" ht="13.5" customHeight="1">
      <c r="A135" s="18"/>
      <c r="B135" s="19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</row>
    <row r="136" spans="1:65" s="27" customFormat="1" ht="13.5" customHeight="1">
      <c r="A136" s="18"/>
      <c r="B136" s="19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</row>
    <row r="137" spans="1:65" s="27" customFormat="1" ht="13.5" customHeight="1">
      <c r="A137" s="18"/>
      <c r="B137" s="19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</row>
    <row r="138" spans="1:65" s="27" customFormat="1" ht="13.5" customHeight="1">
      <c r="A138" s="18"/>
      <c r="B138" s="19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</row>
    <row r="139" spans="1:65" s="27" customFormat="1" ht="13.5" customHeight="1">
      <c r="A139" s="18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</row>
    <row r="140" spans="1:65" s="27" customFormat="1" ht="13.5" customHeight="1">
      <c r="A140" s="18"/>
      <c r="B140" s="19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</row>
    <row r="141" spans="1:65" s="27" customFormat="1" ht="13.5" customHeight="1">
      <c r="A141" s="18"/>
      <c r="B141" s="19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</row>
    <row r="142" spans="1:65" s="27" customFormat="1" ht="13.5" customHeight="1">
      <c r="A142" s="18"/>
      <c r="B142" s="19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</row>
    <row r="143" spans="1:65" s="27" customFormat="1" ht="13.5" customHeight="1">
      <c r="A143" s="18"/>
      <c r="B143" s="19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</row>
    <row r="144" spans="1:65" s="27" customFormat="1" ht="13.5" customHeight="1">
      <c r="A144" s="18"/>
      <c r="B144" s="19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</row>
    <row r="145" spans="1:65" s="27" customFormat="1" ht="13.5" customHeight="1">
      <c r="A145" s="18"/>
      <c r="B145" s="19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</row>
    <row r="146" spans="1:65" s="27" customFormat="1" ht="13.5" customHeight="1">
      <c r="A146" s="18"/>
      <c r="B146" s="19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</row>
    <row r="147" spans="1:65" s="27" customFormat="1" ht="13.5" customHeight="1">
      <c r="A147" s="18"/>
      <c r="B147" s="19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</row>
    <row r="148" spans="1:65" s="27" customFormat="1" ht="13.5" customHeight="1">
      <c r="A148" s="18"/>
      <c r="B148" s="19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</row>
    <row r="149" spans="1:65" s="27" customFormat="1" ht="13.5" customHeight="1">
      <c r="A149" s="18"/>
      <c r="B149" s="19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</row>
    <row r="150" spans="1:65" s="27" customFormat="1" ht="13.5" customHeight="1">
      <c r="A150" s="18"/>
      <c r="B150" s="19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</row>
    <row r="151" spans="1:65" s="27" customFormat="1" ht="13.5" customHeight="1">
      <c r="A151" s="18"/>
      <c r="B151" s="19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</row>
    <row r="152" spans="1:65" s="27" customFormat="1" ht="13.5" customHeight="1">
      <c r="A152" s="18"/>
      <c r="B152" s="19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</row>
    <row r="153" spans="1:65" s="27" customFormat="1" ht="13.5" customHeight="1">
      <c r="A153" s="18"/>
      <c r="B153" s="19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</row>
    <row r="154" spans="1:65" s="27" customFormat="1" ht="13.5" customHeight="1">
      <c r="A154" s="18"/>
      <c r="B154" s="19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</row>
    <row r="155" spans="1:65" s="27" customFormat="1" ht="13.5" customHeight="1">
      <c r="A155" s="18"/>
      <c r="B155" s="19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</row>
    <row r="156" spans="1:65" s="27" customFormat="1" ht="13.5" customHeight="1">
      <c r="A156" s="18"/>
      <c r="B156" s="19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</row>
    <row r="157" spans="1:65" s="27" customFormat="1" ht="13.5" customHeight="1">
      <c r="A157" s="18"/>
      <c r="B157" s="19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</row>
    <row r="158" spans="1:65" s="27" customFormat="1" ht="13.5" customHeight="1">
      <c r="A158" s="18"/>
      <c r="B158" s="19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</row>
    <row r="159" spans="1:65" s="27" customFormat="1" ht="13.5" customHeight="1">
      <c r="A159" s="18"/>
      <c r="B159" s="19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</row>
    <row r="160" spans="1:65" s="27" customFormat="1" ht="13.5" customHeight="1">
      <c r="A160" s="18"/>
      <c r="B160" s="19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</row>
    <row r="161" spans="1:65" s="27" customFormat="1" ht="13.5" customHeight="1">
      <c r="A161" s="18"/>
      <c r="B161" s="19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</row>
    <row r="162" spans="1:65" s="27" customFormat="1" ht="13.5" customHeight="1">
      <c r="A162" s="18"/>
      <c r="B162" s="19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</row>
    <row r="163" spans="1:65" s="27" customFormat="1" ht="13.5" customHeight="1">
      <c r="A163" s="18"/>
      <c r="B163" s="19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</row>
    <row r="164" spans="1:65" s="27" customFormat="1" ht="13.5" customHeight="1">
      <c r="A164" s="18"/>
      <c r="B164" s="19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</row>
    <row r="165" spans="1:65" s="27" customFormat="1" ht="13.5" customHeight="1">
      <c r="A165" s="18"/>
      <c r="B165" s="19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</row>
    <row r="166" spans="1:65" s="27" customFormat="1" ht="13.5" customHeight="1">
      <c r="A166" s="18"/>
      <c r="B166" s="19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</row>
    <row r="167" spans="1:65" s="27" customFormat="1" ht="13.5" customHeight="1">
      <c r="A167" s="18"/>
      <c r="B167" s="19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</row>
    <row r="168" spans="1:65" s="27" customFormat="1" ht="13.5" customHeight="1">
      <c r="A168" s="18"/>
      <c r="B168" s="19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</row>
    <row r="169" spans="1:65" s="27" customFormat="1" ht="13.5" customHeight="1">
      <c r="A169" s="18"/>
      <c r="B169" s="19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</row>
    <row r="170" spans="1:65" s="27" customFormat="1" ht="13.5" customHeight="1">
      <c r="A170" s="18"/>
      <c r="B170" s="19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</row>
    <row r="171" spans="1:65" s="27" customFormat="1" ht="13.5" customHeight="1">
      <c r="A171" s="18"/>
      <c r="B171" s="19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</row>
    <row r="172" spans="1:65" s="27" customFormat="1" ht="13.5" customHeight="1">
      <c r="A172" s="18"/>
      <c r="B172" s="19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</row>
    <row r="173" spans="1:65" s="27" customFormat="1" ht="13.5" customHeight="1">
      <c r="A173" s="18"/>
      <c r="B173" s="19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</row>
    <row r="174" spans="1:65" s="27" customFormat="1" ht="13.5" customHeight="1">
      <c r="A174" s="18"/>
      <c r="B174" s="19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</row>
    <row r="175" spans="1:65" s="27" customFormat="1" ht="13.5" customHeight="1">
      <c r="A175" s="18"/>
      <c r="B175" s="19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</row>
    <row r="176" spans="1:65" s="27" customFormat="1" ht="13.5" customHeight="1">
      <c r="A176" s="18"/>
      <c r="B176" s="19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</row>
    <row r="177" spans="1:65" s="27" customFormat="1" ht="13.5" customHeight="1">
      <c r="A177" s="18"/>
      <c r="B177" s="19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</row>
    <row r="178" spans="1:65" s="27" customFormat="1" ht="13.5" customHeight="1">
      <c r="A178" s="18"/>
      <c r="B178" s="19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</row>
    <row r="179" spans="1:65" s="27" customFormat="1" ht="13.5" customHeight="1">
      <c r="A179" s="18"/>
      <c r="B179" s="19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</row>
    <row r="180" spans="1:65" s="27" customFormat="1" ht="13.5" customHeight="1">
      <c r="A180" s="18"/>
      <c r="B180" s="19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</row>
    <row r="181" spans="1:65" s="27" customFormat="1" ht="13.5" customHeight="1">
      <c r="A181" s="18"/>
      <c r="B181" s="19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</row>
    <row r="182" spans="1:65" s="27" customFormat="1" ht="13.5" customHeight="1">
      <c r="A182" s="18"/>
      <c r="B182" s="19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</row>
    <row r="183" spans="1:65" s="27" customFormat="1" ht="13.5" customHeight="1">
      <c r="A183" s="18"/>
      <c r="B183" s="19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</row>
    <row r="184" spans="1:65" s="27" customFormat="1" ht="13.5" customHeight="1">
      <c r="A184" s="18"/>
      <c r="B184" s="19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</row>
    <row r="185" spans="1:65" s="27" customFormat="1" ht="13.5" customHeight="1">
      <c r="A185" s="18"/>
      <c r="B185" s="19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</row>
    <row r="186" spans="1:65" s="27" customFormat="1" ht="13.5" customHeight="1">
      <c r="A186" s="18"/>
      <c r="B186" s="19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</row>
    <row r="187" spans="1:65" s="27" customFormat="1" ht="13.5" customHeight="1">
      <c r="A187" s="18"/>
      <c r="B187" s="19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</row>
    <row r="188" spans="1:65" s="27" customFormat="1" ht="13.5" customHeight="1">
      <c r="A188" s="18"/>
      <c r="B188" s="19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</row>
    <row r="189" spans="1:65" s="27" customFormat="1" ht="13.5" customHeight="1">
      <c r="A189" s="18"/>
      <c r="B189" s="19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</row>
    <row r="190" spans="1:65" s="27" customFormat="1" ht="13.5" customHeight="1">
      <c r="A190" s="18"/>
      <c r="B190" s="19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</row>
    <row r="191" spans="1:65" s="27" customFormat="1" ht="13.5" customHeight="1">
      <c r="A191" s="18"/>
      <c r="B191" s="19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</row>
    <row r="192" spans="1:65" s="27" customFormat="1" ht="13.5" customHeight="1">
      <c r="A192" s="18"/>
      <c r="B192" s="19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</row>
    <row r="193" spans="1:65" s="27" customFormat="1" ht="13.5" customHeight="1">
      <c r="A193" s="18"/>
      <c r="B193" s="19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</row>
    <row r="194" spans="1:65" s="27" customFormat="1" ht="13.5" customHeight="1">
      <c r="A194" s="18"/>
      <c r="B194" s="19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</row>
    <row r="195" spans="1:65" s="27" customFormat="1" ht="13.5" customHeight="1">
      <c r="A195" s="18"/>
      <c r="B195" s="19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</row>
    <row r="196" spans="1:65" s="27" customFormat="1" ht="13.5" customHeight="1">
      <c r="A196" s="18"/>
      <c r="B196" s="19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</row>
    <row r="197" spans="1:65" s="27" customFormat="1" ht="13.5" customHeight="1">
      <c r="A197" s="18"/>
      <c r="B197" s="19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</row>
    <row r="198" spans="1:65" s="27" customFormat="1" ht="13.5" customHeight="1">
      <c r="A198" s="18"/>
      <c r="B198" s="19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</row>
    <row r="199" spans="1:65" s="27" customFormat="1" ht="13.5" customHeight="1">
      <c r="A199" s="18"/>
      <c r="B199" s="19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</row>
    <row r="200" spans="1:65" s="27" customFormat="1" ht="13.5" customHeight="1">
      <c r="A200" s="18"/>
      <c r="B200" s="19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</row>
    <row r="201" spans="1:65" s="27" customFormat="1" ht="13.5" customHeight="1">
      <c r="A201" s="18"/>
      <c r="B201" s="19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</row>
    <row r="202" spans="1:65" s="27" customFormat="1" ht="13.5" customHeight="1">
      <c r="A202" s="18"/>
      <c r="B202" s="19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</row>
    <row r="203" spans="1:65" s="27" customFormat="1" ht="13.5" customHeight="1">
      <c r="A203" s="18"/>
      <c r="B203" s="19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</row>
    <row r="204" spans="1:65" s="27" customFormat="1" ht="13.5" customHeight="1">
      <c r="A204" s="18"/>
      <c r="B204" s="19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</row>
    <row r="205" spans="1:65" s="27" customFormat="1" ht="13.5" customHeight="1">
      <c r="A205" s="18"/>
      <c r="B205" s="19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</row>
    <row r="206" spans="1:65" s="27" customFormat="1" ht="13.5" customHeight="1">
      <c r="A206" s="18"/>
      <c r="B206" s="19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</row>
    <row r="207" spans="1:65" s="27" customFormat="1" ht="13.5" customHeight="1">
      <c r="A207" s="18"/>
      <c r="B207" s="19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</row>
  </sheetData>
  <mergeCells count="30">
    <mergeCell ref="N66:N67"/>
    <mergeCell ref="B66:B67"/>
    <mergeCell ref="BF66:BF67"/>
    <mergeCell ref="AX66:AX67"/>
    <mergeCell ref="AL66:AL67"/>
    <mergeCell ref="Z66:Z67"/>
    <mergeCell ref="B1:M1"/>
    <mergeCell ref="W6:Y6"/>
    <mergeCell ref="BF6:BF7"/>
    <mergeCell ref="BC6:BE6"/>
    <mergeCell ref="AY6:BA6"/>
    <mergeCell ref="AX6:AX7"/>
    <mergeCell ref="AE6:AG6"/>
    <mergeCell ref="AM6:AO6"/>
    <mergeCell ref="AQ6:AS6"/>
    <mergeCell ref="BK6:BM6"/>
    <mergeCell ref="B6:B7"/>
    <mergeCell ref="N6:N7"/>
    <mergeCell ref="Z6:Z7"/>
    <mergeCell ref="AL6:AL7"/>
    <mergeCell ref="O6:Q6"/>
    <mergeCell ref="G6:I6"/>
    <mergeCell ref="S6:U6"/>
    <mergeCell ref="C6:E6"/>
    <mergeCell ref="K6:M6"/>
    <mergeCell ref="B61:M61"/>
    <mergeCell ref="BG6:BI6"/>
    <mergeCell ref="AA6:AC6"/>
    <mergeCell ref="AU6:AW6"/>
    <mergeCell ref="AI6:AK6"/>
  </mergeCell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2"/>
  <rowBreaks count="1" manualBreakCount="1">
    <brk id="61" max="64" man="1"/>
  </rowBreaks>
  <colBreaks count="2" manualBreakCount="2">
    <brk id="49" max="122" man="1"/>
    <brk id="5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79"/>
  <sheetViews>
    <sheetView tabSelected="1" zoomScale="75" zoomScaleNormal="75" zoomScaleSheetLayoutView="75" workbookViewId="0" topLeftCell="A1">
      <selection activeCell="A19" sqref="A19"/>
    </sheetView>
  </sheetViews>
  <sheetFormatPr defaultColWidth="11.421875" defaultRowHeight="12.75"/>
  <cols>
    <col min="1" max="1" width="57.7109375" style="25" customWidth="1"/>
    <col min="2" max="4" width="9.7109375" style="21" customWidth="1"/>
    <col min="5" max="5" width="4.7109375" style="21" customWidth="1"/>
    <col min="6" max="8" width="9.7109375" style="21" customWidth="1"/>
    <col min="9" max="9" width="4.7109375" style="21" customWidth="1"/>
    <col min="10" max="12" width="9.7109375" style="21" customWidth="1"/>
    <col min="13" max="13" width="57.7109375" style="21" customWidth="1"/>
    <col min="14" max="16" width="9.7109375" style="21" customWidth="1"/>
    <col min="17" max="17" width="4.7109375" style="21" customWidth="1"/>
    <col min="18" max="20" width="9.7109375" style="21" customWidth="1"/>
    <col min="21" max="21" width="4.7109375" style="21" customWidth="1"/>
    <col min="22" max="24" width="9.7109375" style="21" customWidth="1"/>
    <col min="25" max="25" width="57.7109375" style="21" customWidth="1"/>
    <col min="26" max="28" width="9.7109375" style="21" customWidth="1"/>
    <col min="29" max="29" width="4.7109375" style="21" customWidth="1"/>
    <col min="30" max="32" width="9.7109375" style="21" customWidth="1"/>
    <col min="33" max="33" width="4.7109375" style="21" customWidth="1"/>
    <col min="34" max="36" width="9.7109375" style="21" customWidth="1"/>
    <col min="37" max="37" width="57.7109375" style="21" customWidth="1"/>
    <col min="38" max="40" width="9.7109375" style="21" customWidth="1"/>
    <col min="41" max="41" width="4.7109375" style="21" customWidth="1"/>
    <col min="42" max="44" width="9.7109375" style="21" customWidth="1"/>
    <col min="45" max="45" width="4.7109375" style="21" customWidth="1"/>
    <col min="46" max="48" width="9.7109375" style="21" customWidth="1"/>
    <col min="49" max="49" width="57.7109375" style="21" customWidth="1"/>
    <col min="50" max="52" width="14.7109375" style="21" customWidth="1"/>
    <col min="53" max="53" width="8.7109375" style="21" customWidth="1"/>
    <col min="54" max="56" width="14.7109375" style="21" customWidth="1"/>
    <col min="57" max="57" width="57.7109375" style="21" customWidth="1"/>
    <col min="58" max="60" width="14.7109375" style="21" customWidth="1"/>
    <col min="61" max="61" width="8.7109375" style="21" customWidth="1"/>
    <col min="62" max="64" width="14.7109375" style="21" customWidth="1"/>
    <col min="65" max="16384" width="8.7109375" style="2" customWidth="1"/>
  </cols>
  <sheetData>
    <row r="1" spans="1:64" s="142" customFormat="1" ht="15" customHeight="1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44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</row>
    <row r="2" spans="1:256" s="119" customFormat="1" ht="27.75" customHeight="1">
      <c r="A2" s="119" t="s">
        <v>99</v>
      </c>
      <c r="M2" s="119" t="s">
        <v>99</v>
      </c>
      <c r="Y2" s="119" t="s">
        <v>99</v>
      </c>
      <c r="AK2" s="119" t="s">
        <v>99</v>
      </c>
      <c r="AW2" s="119" t="s">
        <v>99</v>
      </c>
      <c r="BE2" s="119" t="s">
        <v>99</v>
      </c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spans="1:256" s="121" customFormat="1" ht="18.75">
      <c r="A3" s="121" t="str">
        <f>+bg_cm!B3</f>
        <v>Al 31 de Enero de 2003</v>
      </c>
      <c r="M3" s="121" t="str">
        <f>+A3</f>
        <v>Al 31 de Enero de 2003</v>
      </c>
      <c r="Y3" s="121" t="str">
        <f>+A3</f>
        <v>Al 31 de Enero de 2003</v>
      </c>
      <c r="AK3" s="121" t="str">
        <f>+A3</f>
        <v>Al 31 de Enero de 2003</v>
      </c>
      <c r="AW3" s="121" t="str">
        <f>+A3</f>
        <v>Al 31 de Enero de 2003</v>
      </c>
      <c r="BE3" s="121" t="str">
        <f>+A3</f>
        <v>Al 31 de Enero de 2003</v>
      </c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</row>
    <row r="4" spans="1:256" s="123" customFormat="1" ht="18" customHeight="1">
      <c r="A4" s="123" t="s">
        <v>100</v>
      </c>
      <c r="M4" s="123" t="s">
        <v>100</v>
      </c>
      <c r="Y4" s="123" t="s">
        <v>100</v>
      </c>
      <c r="AK4" s="123" t="s">
        <v>100</v>
      </c>
      <c r="AW4" s="123" t="s">
        <v>100</v>
      </c>
      <c r="BE4" s="123" t="s">
        <v>100</v>
      </c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4"/>
      <c r="IS4" s="124"/>
      <c r="IT4" s="124"/>
      <c r="IU4" s="124"/>
      <c r="IV4" s="124"/>
    </row>
    <row r="5" spans="1:64" ht="9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s="126" customFormat="1" ht="21.75" customHeight="1">
      <c r="A6" s="162"/>
      <c r="B6" s="161" t="s">
        <v>3</v>
      </c>
      <c r="C6" s="161"/>
      <c r="D6" s="161"/>
      <c r="E6" s="125"/>
      <c r="F6" s="161" t="s">
        <v>4</v>
      </c>
      <c r="G6" s="161"/>
      <c r="H6" s="161"/>
      <c r="I6" s="125"/>
      <c r="J6" s="161" t="s">
        <v>5</v>
      </c>
      <c r="K6" s="161"/>
      <c r="L6" s="161"/>
      <c r="M6" s="162"/>
      <c r="N6" s="161" t="s">
        <v>6</v>
      </c>
      <c r="O6" s="161"/>
      <c r="P6" s="161"/>
      <c r="Q6" s="125"/>
      <c r="R6" s="161" t="s">
        <v>7</v>
      </c>
      <c r="S6" s="161"/>
      <c r="T6" s="161"/>
      <c r="U6" s="125"/>
      <c r="V6" s="161" t="s">
        <v>8</v>
      </c>
      <c r="W6" s="161"/>
      <c r="X6" s="161"/>
      <c r="Y6" s="162"/>
      <c r="Z6" s="161" t="s">
        <v>9</v>
      </c>
      <c r="AA6" s="161"/>
      <c r="AB6" s="161"/>
      <c r="AC6" s="125"/>
      <c r="AD6" s="161" t="s">
        <v>10</v>
      </c>
      <c r="AE6" s="161"/>
      <c r="AF6" s="161"/>
      <c r="AG6" s="125"/>
      <c r="AH6" s="161" t="s">
        <v>11</v>
      </c>
      <c r="AI6" s="161"/>
      <c r="AJ6" s="161"/>
      <c r="AK6" s="162"/>
      <c r="AL6" s="161" t="s">
        <v>12</v>
      </c>
      <c r="AM6" s="161"/>
      <c r="AN6" s="161"/>
      <c r="AO6" s="125"/>
      <c r="AP6" s="161" t="s">
        <v>13</v>
      </c>
      <c r="AQ6" s="161"/>
      <c r="AR6" s="161"/>
      <c r="AS6" s="125"/>
      <c r="AT6" s="161" t="s">
        <v>14</v>
      </c>
      <c r="AU6" s="161"/>
      <c r="AV6" s="161"/>
      <c r="AW6" s="162"/>
      <c r="AX6" s="161" t="s">
        <v>15</v>
      </c>
      <c r="AY6" s="161"/>
      <c r="AZ6" s="161"/>
      <c r="BA6" s="125"/>
      <c r="BB6" s="166" t="s">
        <v>16</v>
      </c>
      <c r="BC6" s="167"/>
      <c r="BD6" s="167"/>
      <c r="BE6" s="162"/>
      <c r="BF6" s="161" t="s">
        <v>17</v>
      </c>
      <c r="BG6" s="161"/>
      <c r="BH6" s="161"/>
      <c r="BI6" s="125"/>
      <c r="BJ6" s="166" t="s">
        <v>18</v>
      </c>
      <c r="BK6" s="167"/>
      <c r="BL6" s="167"/>
    </row>
    <row r="7" spans="1:64" s="126" customFormat="1" ht="12.75" customHeight="1">
      <c r="A7" s="163"/>
      <c r="B7" s="96" t="s">
        <v>19</v>
      </c>
      <c r="C7" s="96" t="s">
        <v>20</v>
      </c>
      <c r="D7" s="96" t="s">
        <v>21</v>
      </c>
      <c r="E7" s="97"/>
      <c r="F7" s="96" t="s">
        <v>19</v>
      </c>
      <c r="G7" s="96" t="s">
        <v>20</v>
      </c>
      <c r="H7" s="96" t="s">
        <v>21</v>
      </c>
      <c r="I7" s="97"/>
      <c r="J7" s="96" t="s">
        <v>19</v>
      </c>
      <c r="K7" s="96" t="s">
        <v>20</v>
      </c>
      <c r="L7" s="96" t="s">
        <v>21</v>
      </c>
      <c r="M7" s="163"/>
      <c r="N7" s="96" t="s">
        <v>19</v>
      </c>
      <c r="O7" s="96" t="s">
        <v>20</v>
      </c>
      <c r="P7" s="96" t="s">
        <v>21</v>
      </c>
      <c r="Q7" s="97"/>
      <c r="R7" s="96" t="s">
        <v>19</v>
      </c>
      <c r="S7" s="96" t="s">
        <v>20</v>
      </c>
      <c r="T7" s="96" t="s">
        <v>21</v>
      </c>
      <c r="U7" s="97"/>
      <c r="V7" s="96" t="s">
        <v>19</v>
      </c>
      <c r="W7" s="96" t="s">
        <v>20</v>
      </c>
      <c r="X7" s="96" t="s">
        <v>21</v>
      </c>
      <c r="Y7" s="163"/>
      <c r="Z7" s="96" t="s">
        <v>19</v>
      </c>
      <c r="AA7" s="96" t="s">
        <v>20</v>
      </c>
      <c r="AB7" s="96" t="s">
        <v>21</v>
      </c>
      <c r="AC7" s="97"/>
      <c r="AD7" s="96" t="s">
        <v>19</v>
      </c>
      <c r="AE7" s="96" t="s">
        <v>20</v>
      </c>
      <c r="AF7" s="96" t="s">
        <v>21</v>
      </c>
      <c r="AG7" s="97"/>
      <c r="AH7" s="96" t="s">
        <v>19</v>
      </c>
      <c r="AI7" s="96" t="s">
        <v>20</v>
      </c>
      <c r="AJ7" s="96" t="s">
        <v>21</v>
      </c>
      <c r="AK7" s="163"/>
      <c r="AL7" s="96" t="s">
        <v>19</v>
      </c>
      <c r="AM7" s="96" t="s">
        <v>20</v>
      </c>
      <c r="AN7" s="96" t="s">
        <v>21</v>
      </c>
      <c r="AO7" s="97"/>
      <c r="AP7" s="96" t="s">
        <v>19</v>
      </c>
      <c r="AQ7" s="96" t="s">
        <v>20</v>
      </c>
      <c r="AR7" s="96" t="s">
        <v>21</v>
      </c>
      <c r="AS7" s="97"/>
      <c r="AT7" s="96" t="s">
        <v>19</v>
      </c>
      <c r="AU7" s="96" t="s">
        <v>20</v>
      </c>
      <c r="AV7" s="96" t="s">
        <v>21</v>
      </c>
      <c r="AW7" s="163"/>
      <c r="AX7" s="96" t="s">
        <v>19</v>
      </c>
      <c r="AY7" s="96" t="s">
        <v>20</v>
      </c>
      <c r="AZ7" s="96" t="s">
        <v>21</v>
      </c>
      <c r="BA7" s="97"/>
      <c r="BB7" s="96" t="s">
        <v>19</v>
      </c>
      <c r="BC7" s="96" t="s">
        <v>20</v>
      </c>
      <c r="BD7" s="96" t="s">
        <v>21</v>
      </c>
      <c r="BE7" s="163"/>
      <c r="BF7" s="96" t="s">
        <v>19</v>
      </c>
      <c r="BG7" s="96" t="s">
        <v>20</v>
      </c>
      <c r="BH7" s="96" t="s">
        <v>21</v>
      </c>
      <c r="BI7" s="97"/>
      <c r="BJ7" s="96" t="s">
        <v>19</v>
      </c>
      <c r="BK7" s="96" t="s">
        <v>20</v>
      </c>
      <c r="BL7" s="96" t="s">
        <v>21</v>
      </c>
    </row>
    <row r="8" spans="1:256" s="13" customFormat="1" ht="3" customHeight="1">
      <c r="A8" s="1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4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4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4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4"/>
      <c r="AX8" s="17"/>
      <c r="AY8" s="17"/>
      <c r="AZ8" s="17"/>
      <c r="BA8" s="17"/>
      <c r="BB8" s="17"/>
      <c r="BC8" s="17"/>
      <c r="BD8" s="17"/>
      <c r="BE8" s="14"/>
      <c r="BF8" s="17"/>
      <c r="BG8" s="17"/>
      <c r="BH8" s="17"/>
      <c r="BI8" s="17"/>
      <c r="BJ8" s="17"/>
      <c r="BK8" s="17"/>
      <c r="BL8" s="17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4" customFormat="1" ht="8.25" customHeight="1">
      <c r="A9" s="30" t="s">
        <v>101</v>
      </c>
      <c r="B9" s="32">
        <v>5657.123</v>
      </c>
      <c r="C9" s="32">
        <v>1832.172</v>
      </c>
      <c r="D9" s="32">
        <v>7489.295</v>
      </c>
      <c r="E9" s="32"/>
      <c r="F9" s="32">
        <v>359.985</v>
      </c>
      <c r="G9" s="32">
        <v>0.63</v>
      </c>
      <c r="H9" s="32">
        <v>360.615</v>
      </c>
      <c r="I9" s="32"/>
      <c r="J9" s="32">
        <v>1920.632</v>
      </c>
      <c r="K9" s="32">
        <v>959.212</v>
      </c>
      <c r="L9" s="32">
        <v>2879.844</v>
      </c>
      <c r="M9" s="30" t="s">
        <v>101</v>
      </c>
      <c r="N9" s="32">
        <v>1146.976</v>
      </c>
      <c r="O9" s="32">
        <v>146.758</v>
      </c>
      <c r="P9" s="32">
        <v>1293.734</v>
      </c>
      <c r="Q9" s="32"/>
      <c r="R9" s="32">
        <v>2019.379</v>
      </c>
      <c r="S9" s="32">
        <v>826.385</v>
      </c>
      <c r="T9" s="32">
        <v>2845.764</v>
      </c>
      <c r="U9" s="32"/>
      <c r="V9" s="32">
        <v>1049.154</v>
      </c>
      <c r="W9" s="32">
        <v>289.38</v>
      </c>
      <c r="X9" s="32">
        <v>1338.534</v>
      </c>
      <c r="Y9" s="30" t="s">
        <v>101</v>
      </c>
      <c r="Z9" s="32">
        <v>902.251</v>
      </c>
      <c r="AA9" s="32">
        <v>547.612</v>
      </c>
      <c r="AB9" s="32">
        <v>1449.863</v>
      </c>
      <c r="AC9" s="32"/>
      <c r="AD9" s="32">
        <v>936.156</v>
      </c>
      <c r="AE9" s="32">
        <v>159.085</v>
      </c>
      <c r="AF9" s="32">
        <v>1095.241</v>
      </c>
      <c r="AG9" s="32"/>
      <c r="AH9" s="32">
        <v>290.511</v>
      </c>
      <c r="AI9" s="32">
        <v>59.048</v>
      </c>
      <c r="AJ9" s="32">
        <v>349.559</v>
      </c>
      <c r="AK9" s="30" t="s">
        <v>101</v>
      </c>
      <c r="AL9" s="32">
        <v>6702.437</v>
      </c>
      <c r="AM9" s="32">
        <v>1129</v>
      </c>
      <c r="AN9" s="32">
        <v>7831.437</v>
      </c>
      <c r="AO9" s="32"/>
      <c r="AP9" s="32">
        <v>3163.846</v>
      </c>
      <c r="AQ9" s="32">
        <v>266.367</v>
      </c>
      <c r="AR9" s="32">
        <v>3430.213</v>
      </c>
      <c r="AS9" s="32"/>
      <c r="AT9" s="32">
        <v>1374.816</v>
      </c>
      <c r="AU9" s="32">
        <v>534.892</v>
      </c>
      <c r="AV9" s="32">
        <v>1909.708</v>
      </c>
      <c r="AW9" s="30" t="s">
        <v>101</v>
      </c>
      <c r="AX9" s="73">
        <v>3390.274</v>
      </c>
      <c r="AY9" s="73">
        <v>1146.622</v>
      </c>
      <c r="AZ9" s="73">
        <v>4536.896</v>
      </c>
      <c r="BA9" s="73"/>
      <c r="BB9" s="73">
        <v>28913.54</v>
      </c>
      <c r="BC9" s="73">
        <v>7897.163</v>
      </c>
      <c r="BD9" s="73">
        <v>36810.703</v>
      </c>
      <c r="BE9" s="30" t="s">
        <v>101</v>
      </c>
      <c r="BF9" s="73">
        <v>2053.955</v>
      </c>
      <c r="BG9" s="73">
        <v>207.133</v>
      </c>
      <c r="BH9" s="73">
        <v>2261.088</v>
      </c>
      <c r="BI9" s="73"/>
      <c r="BJ9" s="73">
        <v>30967.495</v>
      </c>
      <c r="BK9" s="73">
        <v>8104.296</v>
      </c>
      <c r="BL9" s="73">
        <v>39071.791</v>
      </c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spans="1:256" s="34" customFormat="1" ht="8.25" customHeight="1">
      <c r="A10" s="35" t="s">
        <v>102</v>
      </c>
      <c r="B10" s="37">
        <v>17.641</v>
      </c>
      <c r="C10" s="37">
        <v>96.989</v>
      </c>
      <c r="D10" s="37">
        <v>114.63</v>
      </c>
      <c r="E10" s="37"/>
      <c r="F10" s="37">
        <v>1.608</v>
      </c>
      <c r="G10" s="37">
        <v>0</v>
      </c>
      <c r="H10" s="37">
        <v>2.011</v>
      </c>
      <c r="I10" s="37"/>
      <c r="J10" s="37">
        <v>29.88</v>
      </c>
      <c r="K10" s="37">
        <v>52.144</v>
      </c>
      <c r="L10" s="37">
        <v>82.024</v>
      </c>
      <c r="M10" s="35" t="s">
        <v>102</v>
      </c>
      <c r="N10" s="37">
        <v>3.316</v>
      </c>
      <c r="O10" s="37">
        <v>3.214</v>
      </c>
      <c r="P10" s="37">
        <v>6.53</v>
      </c>
      <c r="Q10" s="37"/>
      <c r="R10" s="37">
        <v>10.111</v>
      </c>
      <c r="S10" s="37">
        <v>94.207</v>
      </c>
      <c r="T10" s="37">
        <v>104.318</v>
      </c>
      <c r="U10" s="37"/>
      <c r="V10" s="37">
        <v>39.313</v>
      </c>
      <c r="W10" s="37">
        <v>23.504</v>
      </c>
      <c r="X10" s="37">
        <v>62.817</v>
      </c>
      <c r="Y10" s="35" t="s">
        <v>102</v>
      </c>
      <c r="Z10" s="37">
        <v>3.231</v>
      </c>
      <c r="AA10" s="37">
        <v>4.655</v>
      </c>
      <c r="AB10" s="37">
        <v>7.886</v>
      </c>
      <c r="AC10" s="37"/>
      <c r="AD10" s="37">
        <v>3.863</v>
      </c>
      <c r="AE10" s="37">
        <v>8.059</v>
      </c>
      <c r="AF10" s="37">
        <v>11.922</v>
      </c>
      <c r="AG10" s="37"/>
      <c r="AH10" s="37">
        <v>0.992</v>
      </c>
      <c r="AI10" s="37">
        <v>2.089</v>
      </c>
      <c r="AJ10" s="37">
        <v>3.081</v>
      </c>
      <c r="AK10" s="35" t="s">
        <v>102</v>
      </c>
      <c r="AL10" s="37">
        <v>15.728</v>
      </c>
      <c r="AM10" s="37">
        <v>144.457</v>
      </c>
      <c r="AN10" s="37">
        <v>160.185</v>
      </c>
      <c r="AO10" s="37"/>
      <c r="AP10" s="37">
        <v>15.537</v>
      </c>
      <c r="AQ10" s="37">
        <v>31.783</v>
      </c>
      <c r="AR10" s="37">
        <v>47.32</v>
      </c>
      <c r="AS10" s="37"/>
      <c r="AT10" s="37">
        <v>17.658</v>
      </c>
      <c r="AU10" s="37">
        <v>38.298</v>
      </c>
      <c r="AV10" s="37">
        <v>55.956</v>
      </c>
      <c r="AW10" s="35" t="s">
        <v>102</v>
      </c>
      <c r="AX10" s="75">
        <v>44.144</v>
      </c>
      <c r="AY10" s="75">
        <v>16.701</v>
      </c>
      <c r="AZ10" s="75">
        <v>60.845</v>
      </c>
      <c r="BA10" s="75"/>
      <c r="BB10" s="75">
        <v>203.022</v>
      </c>
      <c r="BC10" s="75">
        <v>516.503</v>
      </c>
      <c r="BD10" s="75">
        <v>719.525</v>
      </c>
      <c r="BE10" s="35" t="s">
        <v>102</v>
      </c>
      <c r="BF10" s="75">
        <v>1.747</v>
      </c>
      <c r="BG10" s="75">
        <v>12.738</v>
      </c>
      <c r="BH10" s="75">
        <v>14.485</v>
      </c>
      <c r="BI10" s="75"/>
      <c r="BJ10" s="75">
        <v>204.769</v>
      </c>
      <c r="BK10" s="75">
        <v>529.241</v>
      </c>
      <c r="BL10" s="75">
        <v>734.01</v>
      </c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</row>
    <row r="11" spans="1:256" s="34" customFormat="1" ht="8.25" customHeight="1">
      <c r="A11" s="35" t="s">
        <v>103</v>
      </c>
      <c r="B11" s="37">
        <v>0</v>
      </c>
      <c r="C11" s="37">
        <v>0</v>
      </c>
      <c r="D11" s="37">
        <v>0</v>
      </c>
      <c r="E11" s="37"/>
      <c r="F11" s="37">
        <v>0</v>
      </c>
      <c r="G11" s="37">
        <v>0</v>
      </c>
      <c r="H11" s="37">
        <v>0</v>
      </c>
      <c r="I11" s="37"/>
      <c r="J11" s="37">
        <v>0</v>
      </c>
      <c r="K11" s="37">
        <v>0</v>
      </c>
      <c r="L11" s="37">
        <v>0</v>
      </c>
      <c r="M11" s="35" t="s">
        <v>103</v>
      </c>
      <c r="N11" s="37">
        <v>0</v>
      </c>
      <c r="O11" s="37">
        <v>0</v>
      </c>
      <c r="P11" s="37">
        <v>0</v>
      </c>
      <c r="Q11" s="37"/>
      <c r="R11" s="37">
        <v>16.787</v>
      </c>
      <c r="S11" s="37">
        <v>5.071</v>
      </c>
      <c r="T11" s="37">
        <v>21.858</v>
      </c>
      <c r="U11" s="37"/>
      <c r="V11" s="37">
        <v>0</v>
      </c>
      <c r="W11" s="37">
        <v>0</v>
      </c>
      <c r="X11" s="37">
        <v>0</v>
      </c>
      <c r="Y11" s="35" t="s">
        <v>103</v>
      </c>
      <c r="Z11" s="37">
        <v>0</v>
      </c>
      <c r="AA11" s="37">
        <v>0</v>
      </c>
      <c r="AB11" s="37">
        <v>0</v>
      </c>
      <c r="AC11" s="37"/>
      <c r="AD11" s="37">
        <v>0</v>
      </c>
      <c r="AE11" s="37">
        <v>0</v>
      </c>
      <c r="AF11" s="37">
        <v>0</v>
      </c>
      <c r="AG11" s="37"/>
      <c r="AH11" s="37">
        <v>0</v>
      </c>
      <c r="AI11" s="37">
        <v>0</v>
      </c>
      <c r="AJ11" s="37">
        <v>0</v>
      </c>
      <c r="AK11" s="35" t="s">
        <v>103</v>
      </c>
      <c r="AL11" s="37">
        <v>0</v>
      </c>
      <c r="AM11" s="37">
        <v>0</v>
      </c>
      <c r="AN11" s="37">
        <v>0</v>
      </c>
      <c r="AO11" s="37"/>
      <c r="AP11" s="37">
        <v>0</v>
      </c>
      <c r="AQ11" s="37">
        <v>0</v>
      </c>
      <c r="AR11" s="37">
        <v>0</v>
      </c>
      <c r="AS11" s="37"/>
      <c r="AT11" s="37">
        <v>0</v>
      </c>
      <c r="AU11" s="37">
        <v>0</v>
      </c>
      <c r="AV11" s="37">
        <v>0</v>
      </c>
      <c r="AW11" s="35" t="s">
        <v>103</v>
      </c>
      <c r="AX11" s="75">
        <v>0</v>
      </c>
      <c r="AY11" s="75">
        <v>0</v>
      </c>
      <c r="AZ11" s="75">
        <v>0</v>
      </c>
      <c r="BA11" s="75"/>
      <c r="BB11" s="75">
        <v>16.787</v>
      </c>
      <c r="BC11" s="75">
        <v>5.071</v>
      </c>
      <c r="BD11" s="75">
        <v>21.858</v>
      </c>
      <c r="BE11" s="35" t="s">
        <v>103</v>
      </c>
      <c r="BF11" s="75">
        <v>2.294</v>
      </c>
      <c r="BG11" s="75">
        <v>0</v>
      </c>
      <c r="BH11" s="75">
        <v>2.294</v>
      </c>
      <c r="BI11" s="75"/>
      <c r="BJ11" s="75">
        <v>19.081</v>
      </c>
      <c r="BK11" s="75">
        <v>5.071</v>
      </c>
      <c r="BL11" s="75">
        <v>24.152</v>
      </c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</row>
    <row r="12" spans="1:256" s="34" customFormat="1" ht="8.25" customHeight="1">
      <c r="A12" s="43" t="s">
        <v>104</v>
      </c>
      <c r="B12" s="45">
        <v>0</v>
      </c>
      <c r="C12" s="45">
        <v>7.777</v>
      </c>
      <c r="D12" s="45">
        <v>8.067</v>
      </c>
      <c r="E12" s="45"/>
      <c r="F12" s="45">
        <v>0</v>
      </c>
      <c r="G12" s="45">
        <v>0</v>
      </c>
      <c r="H12" s="45">
        <v>0</v>
      </c>
      <c r="I12" s="45"/>
      <c r="J12" s="45">
        <v>0</v>
      </c>
      <c r="K12" s="45">
        <v>3.26</v>
      </c>
      <c r="L12" s="45">
        <v>3.26</v>
      </c>
      <c r="M12" s="43" t="s">
        <v>104</v>
      </c>
      <c r="N12" s="45">
        <v>0</v>
      </c>
      <c r="O12" s="45">
        <v>0</v>
      </c>
      <c r="P12" s="45">
        <v>0</v>
      </c>
      <c r="Q12" s="45"/>
      <c r="R12" s="45">
        <v>0</v>
      </c>
      <c r="S12" s="45">
        <v>5.441</v>
      </c>
      <c r="T12" s="45">
        <v>5.441</v>
      </c>
      <c r="U12" s="45"/>
      <c r="V12" s="45">
        <v>0</v>
      </c>
      <c r="W12" s="45">
        <v>0</v>
      </c>
      <c r="X12" s="45">
        <v>0</v>
      </c>
      <c r="Y12" s="43" t="s">
        <v>104</v>
      </c>
      <c r="Z12" s="45">
        <v>0</v>
      </c>
      <c r="AA12" s="45">
        <v>0</v>
      </c>
      <c r="AB12" s="45">
        <v>0</v>
      </c>
      <c r="AC12" s="45"/>
      <c r="AD12" s="45">
        <v>0</v>
      </c>
      <c r="AE12" s="45">
        <v>0</v>
      </c>
      <c r="AF12" s="45">
        <v>0</v>
      </c>
      <c r="AG12" s="45"/>
      <c r="AH12" s="45">
        <v>0</v>
      </c>
      <c r="AI12" s="45">
        <v>0</v>
      </c>
      <c r="AJ12" s="45">
        <v>0</v>
      </c>
      <c r="AK12" s="43" t="s">
        <v>104</v>
      </c>
      <c r="AL12" s="45">
        <v>0</v>
      </c>
      <c r="AM12" s="45">
        <v>34.988</v>
      </c>
      <c r="AN12" s="45">
        <v>34.988</v>
      </c>
      <c r="AO12" s="45"/>
      <c r="AP12" s="45">
        <v>0</v>
      </c>
      <c r="AQ12" s="45">
        <v>0</v>
      </c>
      <c r="AR12" s="45">
        <v>0</v>
      </c>
      <c r="AS12" s="45"/>
      <c r="AT12" s="45">
        <v>0</v>
      </c>
      <c r="AU12" s="45">
        <v>0</v>
      </c>
      <c r="AV12" s="45">
        <v>0</v>
      </c>
      <c r="AW12" s="43" t="s">
        <v>104</v>
      </c>
      <c r="AX12" s="77">
        <v>0</v>
      </c>
      <c r="AY12" s="77">
        <v>0</v>
      </c>
      <c r="AZ12" s="77">
        <v>0</v>
      </c>
      <c r="BA12" s="77"/>
      <c r="BB12" s="77">
        <v>0</v>
      </c>
      <c r="BC12" s="77">
        <v>51.466</v>
      </c>
      <c r="BD12" s="77">
        <v>51.756</v>
      </c>
      <c r="BE12" s="43" t="s">
        <v>104</v>
      </c>
      <c r="BF12" s="77">
        <v>0</v>
      </c>
      <c r="BG12" s="77">
        <v>0</v>
      </c>
      <c r="BH12" s="77">
        <v>0</v>
      </c>
      <c r="BI12" s="77"/>
      <c r="BJ12" s="77">
        <v>0</v>
      </c>
      <c r="BK12" s="77">
        <v>51.466</v>
      </c>
      <c r="BL12" s="77">
        <v>51.756</v>
      </c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s="34" customFormat="1" ht="8.25" customHeight="1">
      <c r="A13" s="35" t="s">
        <v>105</v>
      </c>
      <c r="B13" s="37">
        <v>5639.192</v>
      </c>
      <c r="C13" s="37">
        <v>1727.406</v>
      </c>
      <c r="D13" s="37">
        <v>7366.598</v>
      </c>
      <c r="E13" s="37"/>
      <c r="F13" s="37">
        <v>357.918</v>
      </c>
      <c r="G13" s="37">
        <v>0</v>
      </c>
      <c r="H13" s="37">
        <v>357.918</v>
      </c>
      <c r="I13" s="37"/>
      <c r="J13" s="37">
        <v>1890.752</v>
      </c>
      <c r="K13" s="37">
        <v>903.808</v>
      </c>
      <c r="L13" s="37">
        <v>2794.56</v>
      </c>
      <c r="M13" s="35" t="s">
        <v>105</v>
      </c>
      <c r="N13" s="37">
        <v>1143.66</v>
      </c>
      <c r="O13" s="37">
        <v>143.544</v>
      </c>
      <c r="P13" s="37">
        <v>1287.204</v>
      </c>
      <c r="Q13" s="37"/>
      <c r="R13" s="37">
        <v>1992.481</v>
      </c>
      <c r="S13" s="37">
        <v>713.018</v>
      </c>
      <c r="T13" s="37">
        <v>2705.499</v>
      </c>
      <c r="U13" s="37"/>
      <c r="V13" s="37">
        <v>1004.977</v>
      </c>
      <c r="W13" s="37">
        <v>256.044</v>
      </c>
      <c r="X13" s="37">
        <v>1261.021</v>
      </c>
      <c r="Y13" s="35" t="s">
        <v>105</v>
      </c>
      <c r="Z13" s="37">
        <v>890.72</v>
      </c>
      <c r="AA13" s="37">
        <v>532.793</v>
      </c>
      <c r="AB13" s="37">
        <v>1423.513</v>
      </c>
      <c r="AC13" s="37"/>
      <c r="AD13" s="37">
        <v>932.293</v>
      </c>
      <c r="AE13" s="37">
        <v>151.026</v>
      </c>
      <c r="AF13" s="37">
        <v>1083.319</v>
      </c>
      <c r="AG13" s="37"/>
      <c r="AH13" s="37">
        <v>288.836</v>
      </c>
      <c r="AI13" s="37">
        <v>56.959</v>
      </c>
      <c r="AJ13" s="37">
        <v>345.795</v>
      </c>
      <c r="AK13" s="35" t="s">
        <v>105</v>
      </c>
      <c r="AL13" s="37">
        <v>6630.799</v>
      </c>
      <c r="AM13" s="37">
        <v>901.257</v>
      </c>
      <c r="AN13" s="37">
        <v>7532.056</v>
      </c>
      <c r="AO13" s="37"/>
      <c r="AP13" s="37">
        <v>3079.228</v>
      </c>
      <c r="AQ13" s="37">
        <v>240.757</v>
      </c>
      <c r="AR13" s="37">
        <v>3319.985</v>
      </c>
      <c r="AS13" s="37"/>
      <c r="AT13" s="37">
        <v>1331.184</v>
      </c>
      <c r="AU13" s="37">
        <v>493.433</v>
      </c>
      <c r="AV13" s="37">
        <v>1824.617</v>
      </c>
      <c r="AW13" s="35" t="s">
        <v>105</v>
      </c>
      <c r="AX13" s="75">
        <v>3346.13</v>
      </c>
      <c r="AY13" s="75">
        <v>1087.066</v>
      </c>
      <c r="AZ13" s="75">
        <v>4433.196</v>
      </c>
      <c r="BA13" s="75"/>
      <c r="BB13" s="75">
        <v>28528.17</v>
      </c>
      <c r="BC13" s="75">
        <v>7207.111</v>
      </c>
      <c r="BD13" s="75">
        <v>35735.281</v>
      </c>
      <c r="BE13" s="35" t="s">
        <v>105</v>
      </c>
      <c r="BF13" s="75">
        <v>1997.302</v>
      </c>
      <c r="BG13" s="75">
        <v>194.395</v>
      </c>
      <c r="BH13" s="75">
        <v>2191.697</v>
      </c>
      <c r="BI13" s="75"/>
      <c r="BJ13" s="75">
        <v>30525.472</v>
      </c>
      <c r="BK13" s="75">
        <v>7401.506</v>
      </c>
      <c r="BL13" s="75">
        <v>37926.978</v>
      </c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spans="1:256" s="34" customFormat="1" ht="8.25" customHeight="1">
      <c r="A14" s="35" t="s">
        <v>106</v>
      </c>
      <c r="B14" s="37">
        <v>0</v>
      </c>
      <c r="C14" s="37">
        <v>0</v>
      </c>
      <c r="D14" s="37">
        <v>0</v>
      </c>
      <c r="E14" s="37"/>
      <c r="F14" s="37">
        <v>0</v>
      </c>
      <c r="G14" s="37">
        <v>0</v>
      </c>
      <c r="H14" s="37">
        <v>0</v>
      </c>
      <c r="I14" s="37"/>
      <c r="J14" s="37">
        <v>0</v>
      </c>
      <c r="K14" s="37">
        <v>0</v>
      </c>
      <c r="L14" s="37">
        <v>0</v>
      </c>
      <c r="M14" s="35" t="s">
        <v>106</v>
      </c>
      <c r="N14" s="37">
        <v>0</v>
      </c>
      <c r="O14" s="37">
        <v>0</v>
      </c>
      <c r="P14" s="37">
        <v>0</v>
      </c>
      <c r="Q14" s="37"/>
      <c r="R14" s="37">
        <v>0</v>
      </c>
      <c r="S14" s="37">
        <v>8.648</v>
      </c>
      <c r="T14" s="37">
        <v>8.648</v>
      </c>
      <c r="U14" s="37"/>
      <c r="V14" s="37">
        <v>3</v>
      </c>
      <c r="W14" s="37">
        <v>6.746</v>
      </c>
      <c r="X14" s="37">
        <v>9.746</v>
      </c>
      <c r="Y14" s="35" t="s">
        <v>106</v>
      </c>
      <c r="Z14" s="37">
        <v>0</v>
      </c>
      <c r="AA14" s="37">
        <v>0</v>
      </c>
      <c r="AB14" s="37">
        <v>0</v>
      </c>
      <c r="AC14" s="37"/>
      <c r="AD14" s="37">
        <v>0</v>
      </c>
      <c r="AE14" s="37">
        <v>0</v>
      </c>
      <c r="AF14" s="37">
        <v>0</v>
      </c>
      <c r="AG14" s="37"/>
      <c r="AH14" s="37">
        <v>0</v>
      </c>
      <c r="AI14" s="37">
        <v>0</v>
      </c>
      <c r="AJ14" s="37">
        <v>0</v>
      </c>
      <c r="AK14" s="35" t="s">
        <v>106</v>
      </c>
      <c r="AL14" s="37">
        <v>0</v>
      </c>
      <c r="AM14" s="37">
        <v>26.458</v>
      </c>
      <c r="AN14" s="37">
        <v>26.458</v>
      </c>
      <c r="AO14" s="37"/>
      <c r="AP14" s="37">
        <v>25.546</v>
      </c>
      <c r="AQ14" s="37">
        <v>-7.375</v>
      </c>
      <c r="AR14" s="37">
        <v>18.171</v>
      </c>
      <c r="AS14" s="37"/>
      <c r="AT14" s="37">
        <v>0</v>
      </c>
      <c r="AU14" s="37">
        <v>0</v>
      </c>
      <c r="AV14" s="37">
        <v>0</v>
      </c>
      <c r="AW14" s="35" t="s">
        <v>106</v>
      </c>
      <c r="AX14" s="75">
        <v>0</v>
      </c>
      <c r="AY14" s="75">
        <v>42.855</v>
      </c>
      <c r="AZ14" s="75">
        <v>42.855</v>
      </c>
      <c r="BA14" s="75"/>
      <c r="BB14" s="75">
        <v>28.546</v>
      </c>
      <c r="BC14" s="75">
        <v>77.559</v>
      </c>
      <c r="BD14" s="75">
        <v>106.105</v>
      </c>
      <c r="BE14" s="35" t="s">
        <v>106</v>
      </c>
      <c r="BF14" s="75">
        <v>0</v>
      </c>
      <c r="BG14" s="75">
        <v>0</v>
      </c>
      <c r="BH14" s="75">
        <v>0</v>
      </c>
      <c r="BI14" s="75"/>
      <c r="BJ14" s="75">
        <v>28.546</v>
      </c>
      <c r="BK14" s="75">
        <v>77.559</v>
      </c>
      <c r="BL14" s="75">
        <v>106.105</v>
      </c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  <c r="IV14" s="114"/>
    </row>
    <row r="15" spans="1:256" s="34" customFormat="1" ht="8.25" customHeight="1">
      <c r="A15" s="43" t="s">
        <v>107</v>
      </c>
      <c r="B15" s="45">
        <v>0</v>
      </c>
      <c r="C15" s="45">
        <v>0</v>
      </c>
      <c r="D15" s="45">
        <v>0</v>
      </c>
      <c r="E15" s="45"/>
      <c r="F15" s="45">
        <v>0</v>
      </c>
      <c r="G15" s="45">
        <v>0</v>
      </c>
      <c r="H15" s="45">
        <v>0</v>
      </c>
      <c r="I15" s="45"/>
      <c r="J15" s="45">
        <v>0</v>
      </c>
      <c r="K15" s="45">
        <v>0</v>
      </c>
      <c r="L15" s="45">
        <v>0</v>
      </c>
      <c r="M15" s="43" t="s">
        <v>107</v>
      </c>
      <c r="N15" s="45">
        <v>0</v>
      </c>
      <c r="O15" s="45">
        <v>0</v>
      </c>
      <c r="P15" s="45">
        <v>0</v>
      </c>
      <c r="Q15" s="45"/>
      <c r="R15" s="45">
        <v>0</v>
      </c>
      <c r="S15" s="45">
        <v>0</v>
      </c>
      <c r="T15" s="45">
        <v>0</v>
      </c>
      <c r="U15" s="45"/>
      <c r="V15" s="45">
        <v>0</v>
      </c>
      <c r="W15" s="45">
        <v>0</v>
      </c>
      <c r="X15" s="45">
        <v>0</v>
      </c>
      <c r="Y15" s="43" t="s">
        <v>107</v>
      </c>
      <c r="Z15" s="45">
        <v>0</v>
      </c>
      <c r="AA15" s="45">
        <v>0</v>
      </c>
      <c r="AB15" s="45">
        <v>0</v>
      </c>
      <c r="AC15" s="45"/>
      <c r="AD15" s="45">
        <v>0</v>
      </c>
      <c r="AE15" s="45">
        <v>0</v>
      </c>
      <c r="AF15" s="45">
        <v>0</v>
      </c>
      <c r="AG15" s="45"/>
      <c r="AH15" s="45">
        <v>0</v>
      </c>
      <c r="AI15" s="45">
        <v>0</v>
      </c>
      <c r="AJ15" s="45">
        <v>0</v>
      </c>
      <c r="AK15" s="43" t="s">
        <v>107</v>
      </c>
      <c r="AL15" s="45">
        <v>0</v>
      </c>
      <c r="AM15" s="45">
        <v>0</v>
      </c>
      <c r="AN15" s="45">
        <v>0</v>
      </c>
      <c r="AO15" s="45"/>
      <c r="AP15" s="45">
        <v>0</v>
      </c>
      <c r="AQ15" s="45">
        <v>0</v>
      </c>
      <c r="AR15" s="45">
        <v>0</v>
      </c>
      <c r="AS15" s="45"/>
      <c r="AT15" s="45">
        <v>0</v>
      </c>
      <c r="AU15" s="45">
        <v>0</v>
      </c>
      <c r="AV15" s="45">
        <v>0</v>
      </c>
      <c r="AW15" s="43" t="s">
        <v>107</v>
      </c>
      <c r="AX15" s="77">
        <v>0</v>
      </c>
      <c r="AY15" s="77">
        <v>0</v>
      </c>
      <c r="AZ15" s="77">
        <v>0</v>
      </c>
      <c r="BA15" s="77"/>
      <c r="BB15" s="77">
        <v>0</v>
      </c>
      <c r="BC15" s="77">
        <v>0</v>
      </c>
      <c r="BD15" s="77">
        <v>0</v>
      </c>
      <c r="BE15" s="43" t="s">
        <v>107</v>
      </c>
      <c r="BF15" s="77">
        <v>0</v>
      </c>
      <c r="BG15" s="77">
        <v>0</v>
      </c>
      <c r="BH15" s="77">
        <v>0</v>
      </c>
      <c r="BI15" s="77"/>
      <c r="BJ15" s="77">
        <v>0</v>
      </c>
      <c r="BK15" s="77">
        <v>0</v>
      </c>
      <c r="BL15" s="77">
        <v>0</v>
      </c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s="34" customFormat="1" ht="8.25" customHeight="1">
      <c r="A16" s="35" t="s">
        <v>25</v>
      </c>
      <c r="B16" s="37">
        <v>0</v>
      </c>
      <c r="C16" s="37">
        <v>0</v>
      </c>
      <c r="D16" s="37">
        <v>0</v>
      </c>
      <c r="E16" s="37"/>
      <c r="F16" s="37">
        <v>0</v>
      </c>
      <c r="G16" s="37">
        <v>0</v>
      </c>
      <c r="H16" s="37">
        <v>0</v>
      </c>
      <c r="I16" s="37"/>
      <c r="J16" s="37">
        <v>0</v>
      </c>
      <c r="K16" s="37">
        <v>0</v>
      </c>
      <c r="L16" s="37">
        <v>0</v>
      </c>
      <c r="M16" s="35" t="s">
        <v>25</v>
      </c>
      <c r="N16" s="37">
        <v>0</v>
      </c>
      <c r="O16" s="37">
        <v>0</v>
      </c>
      <c r="P16" s="37">
        <v>0</v>
      </c>
      <c r="Q16" s="37"/>
      <c r="R16" s="37">
        <v>0</v>
      </c>
      <c r="S16" s="37">
        <v>0</v>
      </c>
      <c r="T16" s="37">
        <v>0</v>
      </c>
      <c r="U16" s="37"/>
      <c r="V16" s="37">
        <v>1.864</v>
      </c>
      <c r="W16" s="37">
        <v>3.086</v>
      </c>
      <c r="X16" s="37">
        <v>4.95</v>
      </c>
      <c r="Y16" s="35" t="s">
        <v>25</v>
      </c>
      <c r="Z16" s="37">
        <v>8.3</v>
      </c>
      <c r="AA16" s="37">
        <v>10.164</v>
      </c>
      <c r="AB16" s="37">
        <v>18.464</v>
      </c>
      <c r="AC16" s="37"/>
      <c r="AD16" s="37">
        <v>0</v>
      </c>
      <c r="AE16" s="37">
        <v>0</v>
      </c>
      <c r="AF16" s="37">
        <v>0</v>
      </c>
      <c r="AG16" s="37"/>
      <c r="AH16" s="37">
        <v>0.683</v>
      </c>
      <c r="AI16" s="37">
        <v>0</v>
      </c>
      <c r="AJ16" s="37">
        <v>0.683</v>
      </c>
      <c r="AK16" s="35" t="s">
        <v>25</v>
      </c>
      <c r="AL16" s="37">
        <v>55.91</v>
      </c>
      <c r="AM16" s="37">
        <v>21.84</v>
      </c>
      <c r="AN16" s="37">
        <v>77.75</v>
      </c>
      <c r="AO16" s="37"/>
      <c r="AP16" s="37">
        <v>43.535</v>
      </c>
      <c r="AQ16" s="37">
        <v>1.202</v>
      </c>
      <c r="AR16" s="37">
        <v>44.737</v>
      </c>
      <c r="AS16" s="37"/>
      <c r="AT16" s="37">
        <v>25.974</v>
      </c>
      <c r="AU16" s="37">
        <v>3.161</v>
      </c>
      <c r="AV16" s="37">
        <v>29.135</v>
      </c>
      <c r="AW16" s="35" t="s">
        <v>25</v>
      </c>
      <c r="AX16" s="75">
        <v>0</v>
      </c>
      <c r="AY16" s="75">
        <v>0</v>
      </c>
      <c r="AZ16" s="75">
        <v>0</v>
      </c>
      <c r="BA16" s="75"/>
      <c r="BB16" s="75">
        <v>136.725</v>
      </c>
      <c r="BC16" s="75">
        <v>39.453</v>
      </c>
      <c r="BD16" s="75">
        <v>176.178</v>
      </c>
      <c r="BE16" s="35" t="s">
        <v>25</v>
      </c>
      <c r="BF16" s="75">
        <v>52.612</v>
      </c>
      <c r="BG16" s="75">
        <v>0</v>
      </c>
      <c r="BH16" s="75">
        <v>52.612</v>
      </c>
      <c r="BI16" s="75"/>
      <c r="BJ16" s="75">
        <v>189.337</v>
      </c>
      <c r="BK16" s="75">
        <v>39.453</v>
      </c>
      <c r="BL16" s="75">
        <v>228.79</v>
      </c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s="34" customFormat="1" ht="3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5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5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5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5"/>
      <c r="AX17" s="75"/>
      <c r="AY17" s="75"/>
      <c r="AZ17" s="75"/>
      <c r="BA17" s="75"/>
      <c r="BB17" s="75"/>
      <c r="BC17" s="75"/>
      <c r="BD17" s="75"/>
      <c r="BE17" s="35"/>
      <c r="BF17" s="75"/>
      <c r="BG17" s="75"/>
      <c r="BH17" s="75"/>
      <c r="BI17" s="75"/>
      <c r="BJ17" s="75"/>
      <c r="BK17" s="75"/>
      <c r="BL17" s="75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s="34" customFormat="1" ht="8.25" customHeight="1">
      <c r="A18" s="52" t="s">
        <v>108</v>
      </c>
      <c r="B18" s="54">
        <v>931.106</v>
      </c>
      <c r="C18" s="54">
        <v>354.019</v>
      </c>
      <c r="D18" s="54">
        <v>1285.125</v>
      </c>
      <c r="E18" s="54"/>
      <c r="F18" s="54">
        <v>144.067</v>
      </c>
      <c r="G18" s="54">
        <v>8.57</v>
      </c>
      <c r="H18" s="54">
        <v>152.637</v>
      </c>
      <c r="I18" s="54"/>
      <c r="J18" s="54">
        <v>299.033</v>
      </c>
      <c r="K18" s="54">
        <v>247.033</v>
      </c>
      <c r="L18" s="54">
        <v>546.066</v>
      </c>
      <c r="M18" s="52" t="s">
        <v>108</v>
      </c>
      <c r="N18" s="54">
        <v>294.558</v>
      </c>
      <c r="O18" s="54">
        <v>49.311</v>
      </c>
      <c r="P18" s="54">
        <v>343.869</v>
      </c>
      <c r="Q18" s="54"/>
      <c r="R18" s="54">
        <v>566.03</v>
      </c>
      <c r="S18" s="54">
        <v>457.205</v>
      </c>
      <c r="T18" s="54">
        <v>1023.235</v>
      </c>
      <c r="U18" s="54"/>
      <c r="V18" s="54">
        <v>225.745</v>
      </c>
      <c r="W18" s="54">
        <v>101.001</v>
      </c>
      <c r="X18" s="54">
        <v>326.746</v>
      </c>
      <c r="Y18" s="52" t="s">
        <v>108</v>
      </c>
      <c r="Z18" s="54">
        <v>212.265</v>
      </c>
      <c r="AA18" s="54">
        <v>166.406</v>
      </c>
      <c r="AB18" s="54">
        <v>378.671</v>
      </c>
      <c r="AC18" s="54"/>
      <c r="AD18" s="54">
        <v>199.638</v>
      </c>
      <c r="AE18" s="54">
        <v>105.133</v>
      </c>
      <c r="AF18" s="54">
        <v>304.771</v>
      </c>
      <c r="AG18" s="54"/>
      <c r="AH18" s="54">
        <v>73.679</v>
      </c>
      <c r="AI18" s="54">
        <v>19.147</v>
      </c>
      <c r="AJ18" s="54">
        <v>92.826</v>
      </c>
      <c r="AK18" s="52" t="s">
        <v>108</v>
      </c>
      <c r="AL18" s="54">
        <v>1166.723</v>
      </c>
      <c r="AM18" s="54">
        <v>657.775</v>
      </c>
      <c r="AN18" s="54">
        <v>1824.498</v>
      </c>
      <c r="AO18" s="54"/>
      <c r="AP18" s="54">
        <v>582.351</v>
      </c>
      <c r="AQ18" s="54">
        <v>221.592</v>
      </c>
      <c r="AR18" s="54">
        <v>803.943</v>
      </c>
      <c r="AS18" s="54"/>
      <c r="AT18" s="54">
        <v>320.189</v>
      </c>
      <c r="AU18" s="54">
        <v>214.636</v>
      </c>
      <c r="AV18" s="54">
        <v>534.825</v>
      </c>
      <c r="AW18" s="52" t="s">
        <v>108</v>
      </c>
      <c r="AX18" s="82">
        <v>636.622</v>
      </c>
      <c r="AY18" s="82">
        <v>301.075</v>
      </c>
      <c r="AZ18" s="82">
        <v>937.697</v>
      </c>
      <c r="BA18" s="82"/>
      <c r="BB18" s="82">
        <v>5652.006</v>
      </c>
      <c r="BC18" s="82">
        <v>2902.903</v>
      </c>
      <c r="BD18" s="82">
        <v>8554.909</v>
      </c>
      <c r="BE18" s="52" t="s">
        <v>108</v>
      </c>
      <c r="BF18" s="82">
        <v>72.658</v>
      </c>
      <c r="BG18" s="82">
        <v>146.531</v>
      </c>
      <c r="BH18" s="82">
        <v>219.189</v>
      </c>
      <c r="BI18" s="82"/>
      <c r="BJ18" s="82">
        <v>5724.664</v>
      </c>
      <c r="BK18" s="82">
        <v>3049.434</v>
      </c>
      <c r="BL18" s="82">
        <v>8774.098</v>
      </c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spans="1:256" s="34" customFormat="1" ht="8.25" customHeight="1">
      <c r="A19" s="43" t="s">
        <v>109</v>
      </c>
      <c r="B19" s="45">
        <v>669.892</v>
      </c>
      <c r="C19" s="45">
        <v>268.819</v>
      </c>
      <c r="D19" s="45">
        <v>938.711</v>
      </c>
      <c r="E19" s="45"/>
      <c r="F19" s="45">
        <v>78.427</v>
      </c>
      <c r="G19" s="45">
        <v>7.479</v>
      </c>
      <c r="H19" s="45">
        <v>85.906</v>
      </c>
      <c r="I19" s="45"/>
      <c r="J19" s="45">
        <v>245.067</v>
      </c>
      <c r="K19" s="45">
        <v>203.058</v>
      </c>
      <c r="L19" s="45">
        <v>448.125</v>
      </c>
      <c r="M19" s="43" t="s">
        <v>109</v>
      </c>
      <c r="N19" s="45">
        <v>203.931</v>
      </c>
      <c r="O19" s="45">
        <v>35.19</v>
      </c>
      <c r="P19" s="45">
        <v>239.121</v>
      </c>
      <c r="Q19" s="45"/>
      <c r="R19" s="45">
        <v>398.735</v>
      </c>
      <c r="S19" s="45">
        <v>457.205</v>
      </c>
      <c r="T19" s="45">
        <v>855.94</v>
      </c>
      <c r="U19" s="45"/>
      <c r="V19" s="45">
        <v>166.366</v>
      </c>
      <c r="W19" s="45">
        <v>77.261</v>
      </c>
      <c r="X19" s="45">
        <v>243.627</v>
      </c>
      <c r="Y19" s="43" t="s">
        <v>109</v>
      </c>
      <c r="Z19" s="45">
        <v>138.778</v>
      </c>
      <c r="AA19" s="45">
        <v>82.213</v>
      </c>
      <c r="AB19" s="45">
        <v>220.991</v>
      </c>
      <c r="AC19" s="45"/>
      <c r="AD19" s="45">
        <v>135.77</v>
      </c>
      <c r="AE19" s="45">
        <v>53.087</v>
      </c>
      <c r="AF19" s="45">
        <v>188.857</v>
      </c>
      <c r="AG19" s="45"/>
      <c r="AH19" s="45">
        <v>57.944</v>
      </c>
      <c r="AI19" s="45">
        <v>12.223</v>
      </c>
      <c r="AJ19" s="45">
        <v>70.167</v>
      </c>
      <c r="AK19" s="43" t="s">
        <v>109</v>
      </c>
      <c r="AL19" s="45">
        <v>548.3</v>
      </c>
      <c r="AM19" s="45">
        <v>501.238</v>
      </c>
      <c r="AN19" s="45">
        <v>1049.538</v>
      </c>
      <c r="AO19" s="45"/>
      <c r="AP19" s="45">
        <v>265.733</v>
      </c>
      <c r="AQ19" s="45">
        <v>125.894</v>
      </c>
      <c r="AR19" s="45">
        <v>391.627</v>
      </c>
      <c r="AS19" s="45"/>
      <c r="AT19" s="45">
        <v>147.79</v>
      </c>
      <c r="AU19" s="45">
        <v>189.131</v>
      </c>
      <c r="AV19" s="45">
        <v>336.921</v>
      </c>
      <c r="AW19" s="43" t="s">
        <v>109</v>
      </c>
      <c r="AX19" s="77">
        <v>338.286</v>
      </c>
      <c r="AY19" s="77">
        <v>237.551</v>
      </c>
      <c r="AZ19" s="77">
        <v>575.837</v>
      </c>
      <c r="BA19" s="77"/>
      <c r="BB19" s="77">
        <v>3395.019</v>
      </c>
      <c r="BC19" s="77">
        <v>2250.349</v>
      </c>
      <c r="BD19" s="77">
        <v>5645.368</v>
      </c>
      <c r="BE19" s="43" t="s">
        <v>109</v>
      </c>
      <c r="BF19" s="77">
        <v>69.539</v>
      </c>
      <c r="BG19" s="77">
        <v>18.143</v>
      </c>
      <c r="BH19" s="77">
        <v>87.682</v>
      </c>
      <c r="BI19" s="77"/>
      <c r="BJ19" s="77">
        <v>3464.558</v>
      </c>
      <c r="BK19" s="77">
        <v>2268.492</v>
      </c>
      <c r="BL19" s="77">
        <v>5733.05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spans="1:256" s="34" customFormat="1" ht="8.25" customHeight="1">
      <c r="A20" s="35" t="s">
        <v>110</v>
      </c>
      <c r="B20" s="37">
        <v>6.779</v>
      </c>
      <c r="C20" s="37">
        <v>19.072</v>
      </c>
      <c r="D20" s="37">
        <v>25.851</v>
      </c>
      <c r="E20" s="37"/>
      <c r="F20" s="37">
        <v>0</v>
      </c>
      <c r="G20" s="37">
        <v>0</v>
      </c>
      <c r="H20" s="37">
        <v>0</v>
      </c>
      <c r="I20" s="37"/>
      <c r="J20" s="37">
        <v>5.419</v>
      </c>
      <c r="K20" s="37">
        <v>1.975</v>
      </c>
      <c r="L20" s="37">
        <v>7.394</v>
      </c>
      <c r="M20" s="35" t="s">
        <v>110</v>
      </c>
      <c r="N20" s="37">
        <v>0</v>
      </c>
      <c r="O20" s="37">
        <v>0</v>
      </c>
      <c r="P20" s="37">
        <v>0</v>
      </c>
      <c r="Q20" s="37"/>
      <c r="R20" s="37">
        <v>0</v>
      </c>
      <c r="S20" s="37">
        <v>0</v>
      </c>
      <c r="T20" s="37">
        <v>0</v>
      </c>
      <c r="U20" s="37"/>
      <c r="V20" s="37">
        <v>10.363</v>
      </c>
      <c r="W20" s="37">
        <v>5.693</v>
      </c>
      <c r="X20" s="37">
        <v>16.056</v>
      </c>
      <c r="Y20" s="35" t="s">
        <v>110</v>
      </c>
      <c r="Z20" s="37">
        <v>0</v>
      </c>
      <c r="AA20" s="37">
        <v>0</v>
      </c>
      <c r="AB20" s="37">
        <v>0</v>
      </c>
      <c r="AC20" s="37"/>
      <c r="AD20" s="37">
        <v>8.362</v>
      </c>
      <c r="AE20" s="37">
        <v>2.483</v>
      </c>
      <c r="AF20" s="37">
        <v>10.845</v>
      </c>
      <c r="AG20" s="37"/>
      <c r="AH20" s="37">
        <v>2.639</v>
      </c>
      <c r="AI20" s="37">
        <v>0.759</v>
      </c>
      <c r="AJ20" s="37">
        <v>3.398</v>
      </c>
      <c r="AK20" s="35" t="s">
        <v>110</v>
      </c>
      <c r="AL20" s="37">
        <v>2.859</v>
      </c>
      <c r="AM20" s="37">
        <v>11.794</v>
      </c>
      <c r="AN20" s="37">
        <v>14.653</v>
      </c>
      <c r="AO20" s="37"/>
      <c r="AP20" s="37">
        <v>13.97</v>
      </c>
      <c r="AQ20" s="37">
        <v>36.889</v>
      </c>
      <c r="AR20" s="37">
        <v>50.859</v>
      </c>
      <c r="AS20" s="37"/>
      <c r="AT20" s="37">
        <v>0</v>
      </c>
      <c r="AU20" s="37">
        <v>0</v>
      </c>
      <c r="AV20" s="37">
        <v>0</v>
      </c>
      <c r="AW20" s="35" t="s">
        <v>110</v>
      </c>
      <c r="AX20" s="75">
        <v>0</v>
      </c>
      <c r="AY20" s="75">
        <v>0</v>
      </c>
      <c r="AZ20" s="75">
        <v>0</v>
      </c>
      <c r="BA20" s="75"/>
      <c r="BB20" s="75">
        <v>50.391</v>
      </c>
      <c r="BC20" s="75">
        <v>78.665</v>
      </c>
      <c r="BD20" s="75">
        <v>129.056</v>
      </c>
      <c r="BE20" s="35" t="s">
        <v>110</v>
      </c>
      <c r="BF20" s="75">
        <v>0</v>
      </c>
      <c r="BG20" s="75">
        <v>0</v>
      </c>
      <c r="BH20" s="75">
        <v>0</v>
      </c>
      <c r="BI20" s="75"/>
      <c r="BJ20" s="75">
        <v>50.391</v>
      </c>
      <c r="BK20" s="75">
        <v>78.665</v>
      </c>
      <c r="BL20" s="75">
        <v>129.056</v>
      </c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</row>
    <row r="21" spans="1:256" s="34" customFormat="1" ht="8.25" customHeight="1">
      <c r="A21" s="35" t="s">
        <v>103</v>
      </c>
      <c r="B21" s="37">
        <v>0</v>
      </c>
      <c r="C21" s="37">
        <v>0</v>
      </c>
      <c r="D21" s="37">
        <v>0</v>
      </c>
      <c r="E21" s="37"/>
      <c r="F21" s="37">
        <v>0</v>
      </c>
      <c r="G21" s="37">
        <v>0</v>
      </c>
      <c r="H21" s="37">
        <v>0</v>
      </c>
      <c r="I21" s="37"/>
      <c r="J21" s="37">
        <v>0</v>
      </c>
      <c r="K21" s="37">
        <v>0</v>
      </c>
      <c r="L21" s="37">
        <v>0</v>
      </c>
      <c r="M21" s="35" t="s">
        <v>103</v>
      </c>
      <c r="N21" s="37">
        <v>0</v>
      </c>
      <c r="O21" s="37">
        <v>0</v>
      </c>
      <c r="P21" s="37">
        <v>0</v>
      </c>
      <c r="Q21" s="37"/>
      <c r="R21" s="37">
        <v>0</v>
      </c>
      <c r="S21" s="37">
        <v>0</v>
      </c>
      <c r="T21" s="37">
        <v>0</v>
      </c>
      <c r="U21" s="37"/>
      <c r="V21" s="37">
        <v>0</v>
      </c>
      <c r="W21" s="37">
        <v>0</v>
      </c>
      <c r="X21" s="37">
        <v>0</v>
      </c>
      <c r="Y21" s="35" t="s">
        <v>103</v>
      </c>
      <c r="Z21" s="37">
        <v>0</v>
      </c>
      <c r="AA21" s="37">
        <v>0</v>
      </c>
      <c r="AB21" s="37">
        <v>0</v>
      </c>
      <c r="AC21" s="37"/>
      <c r="AD21" s="37">
        <v>0</v>
      </c>
      <c r="AE21" s="37">
        <v>0</v>
      </c>
      <c r="AF21" s="37">
        <v>0</v>
      </c>
      <c r="AG21" s="37"/>
      <c r="AH21" s="37">
        <v>0</v>
      </c>
      <c r="AI21" s="37">
        <v>0</v>
      </c>
      <c r="AJ21" s="37">
        <v>0</v>
      </c>
      <c r="AK21" s="35" t="s">
        <v>103</v>
      </c>
      <c r="AL21" s="37">
        <v>0</v>
      </c>
      <c r="AM21" s="37">
        <v>0</v>
      </c>
      <c r="AN21" s="37">
        <v>0</v>
      </c>
      <c r="AO21" s="37"/>
      <c r="AP21" s="37">
        <v>0</v>
      </c>
      <c r="AQ21" s="37">
        <v>0</v>
      </c>
      <c r="AR21" s="37">
        <v>0</v>
      </c>
      <c r="AS21" s="37"/>
      <c r="AT21" s="37">
        <v>0</v>
      </c>
      <c r="AU21" s="37">
        <v>0</v>
      </c>
      <c r="AV21" s="37">
        <v>0</v>
      </c>
      <c r="AW21" s="35" t="s">
        <v>103</v>
      </c>
      <c r="AX21" s="75">
        <v>0</v>
      </c>
      <c r="AY21" s="75">
        <v>0</v>
      </c>
      <c r="AZ21" s="75">
        <v>0</v>
      </c>
      <c r="BA21" s="75"/>
      <c r="BB21" s="75">
        <v>0</v>
      </c>
      <c r="BC21" s="75">
        <v>0</v>
      </c>
      <c r="BD21" s="75">
        <v>0</v>
      </c>
      <c r="BE21" s="35" t="s">
        <v>103</v>
      </c>
      <c r="BF21" s="75">
        <v>0</v>
      </c>
      <c r="BG21" s="75">
        <v>0</v>
      </c>
      <c r="BH21" s="75">
        <v>0</v>
      </c>
      <c r="BI21" s="75"/>
      <c r="BJ21" s="75">
        <v>0</v>
      </c>
      <c r="BK21" s="75">
        <v>0</v>
      </c>
      <c r="BL21" s="75">
        <v>0</v>
      </c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  <c r="IV21" s="114"/>
    </row>
    <row r="22" spans="1:256" s="34" customFormat="1" ht="8.25" customHeight="1">
      <c r="A22" s="43" t="s">
        <v>111</v>
      </c>
      <c r="B22" s="45">
        <v>192.487</v>
      </c>
      <c r="C22" s="45">
        <v>13.738</v>
      </c>
      <c r="D22" s="45">
        <v>206.225</v>
      </c>
      <c r="E22" s="45"/>
      <c r="F22" s="45">
        <v>59.767</v>
      </c>
      <c r="G22" s="45">
        <v>0</v>
      </c>
      <c r="H22" s="45">
        <v>59.767</v>
      </c>
      <c r="I22" s="45"/>
      <c r="J22" s="45">
        <v>9.747</v>
      </c>
      <c r="K22" s="45">
        <v>0</v>
      </c>
      <c r="L22" s="45">
        <v>9.747</v>
      </c>
      <c r="M22" s="43" t="s">
        <v>111</v>
      </c>
      <c r="N22" s="45">
        <v>67.817</v>
      </c>
      <c r="O22" s="45">
        <v>0</v>
      </c>
      <c r="P22" s="45">
        <v>67.817</v>
      </c>
      <c r="Q22" s="45"/>
      <c r="R22" s="45">
        <v>79.27</v>
      </c>
      <c r="S22" s="45">
        <v>0</v>
      </c>
      <c r="T22" s="45">
        <v>79.27</v>
      </c>
      <c r="U22" s="45"/>
      <c r="V22" s="45">
        <v>34.563</v>
      </c>
      <c r="W22" s="45">
        <v>6.315</v>
      </c>
      <c r="X22" s="45">
        <v>40.878</v>
      </c>
      <c r="Y22" s="43" t="s">
        <v>111</v>
      </c>
      <c r="Z22" s="45">
        <v>61.105</v>
      </c>
      <c r="AA22" s="45">
        <v>59.346</v>
      </c>
      <c r="AB22" s="45">
        <v>120.451</v>
      </c>
      <c r="AC22" s="45"/>
      <c r="AD22" s="45">
        <v>49.554</v>
      </c>
      <c r="AE22" s="45">
        <v>34.61</v>
      </c>
      <c r="AF22" s="45">
        <v>84.164</v>
      </c>
      <c r="AG22" s="45"/>
      <c r="AH22" s="45">
        <v>15.761</v>
      </c>
      <c r="AI22" s="45">
        <v>0</v>
      </c>
      <c r="AJ22" s="45">
        <v>15.761</v>
      </c>
      <c r="AK22" s="43" t="s">
        <v>111</v>
      </c>
      <c r="AL22" s="45">
        <v>587.225</v>
      </c>
      <c r="AM22" s="45">
        <v>101.991</v>
      </c>
      <c r="AN22" s="45">
        <v>689.216</v>
      </c>
      <c r="AO22" s="45"/>
      <c r="AP22" s="45">
        <v>255.412</v>
      </c>
      <c r="AQ22" s="45">
        <v>16.556</v>
      </c>
      <c r="AR22" s="45">
        <v>271.968</v>
      </c>
      <c r="AS22" s="45"/>
      <c r="AT22" s="45">
        <v>150.998</v>
      </c>
      <c r="AU22" s="45">
        <v>7.827</v>
      </c>
      <c r="AV22" s="45">
        <v>158.825</v>
      </c>
      <c r="AW22" s="43" t="s">
        <v>111</v>
      </c>
      <c r="AX22" s="77">
        <v>245.483</v>
      </c>
      <c r="AY22" s="77">
        <v>63.524</v>
      </c>
      <c r="AZ22" s="77">
        <v>309.007</v>
      </c>
      <c r="BA22" s="77"/>
      <c r="BB22" s="77">
        <v>1809.189</v>
      </c>
      <c r="BC22" s="77">
        <v>303.907</v>
      </c>
      <c r="BD22" s="77">
        <v>2113.096</v>
      </c>
      <c r="BE22" s="43" t="s">
        <v>111</v>
      </c>
      <c r="BF22" s="77">
        <v>0</v>
      </c>
      <c r="BG22" s="77">
        <v>79.246</v>
      </c>
      <c r="BH22" s="77">
        <v>79.246</v>
      </c>
      <c r="BI22" s="77"/>
      <c r="BJ22" s="77">
        <v>1809.189</v>
      </c>
      <c r="BK22" s="77">
        <v>383.153</v>
      </c>
      <c r="BL22" s="77">
        <v>2192.342</v>
      </c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  <c r="IV22" s="114"/>
    </row>
    <row r="23" spans="1:256" s="34" customFormat="1" ht="8.25" customHeight="1">
      <c r="A23" s="35" t="s">
        <v>112</v>
      </c>
      <c r="B23" s="37">
        <v>60</v>
      </c>
      <c r="C23" s="37">
        <v>52.26</v>
      </c>
      <c r="D23" s="37">
        <v>112.26</v>
      </c>
      <c r="E23" s="37"/>
      <c r="F23" s="37">
        <v>5.873</v>
      </c>
      <c r="G23" s="37">
        <v>1.091</v>
      </c>
      <c r="H23" s="37">
        <v>6.964</v>
      </c>
      <c r="I23" s="37"/>
      <c r="J23" s="37">
        <v>38.8</v>
      </c>
      <c r="K23" s="37">
        <v>42</v>
      </c>
      <c r="L23" s="37">
        <v>80.8</v>
      </c>
      <c r="M23" s="35" t="s">
        <v>112</v>
      </c>
      <c r="N23" s="37">
        <v>22.81</v>
      </c>
      <c r="O23" s="37">
        <v>13.366</v>
      </c>
      <c r="P23" s="37">
        <v>36.176</v>
      </c>
      <c r="Q23" s="37"/>
      <c r="R23" s="37">
        <v>65</v>
      </c>
      <c r="S23" s="37">
        <v>0</v>
      </c>
      <c r="T23" s="37">
        <v>65</v>
      </c>
      <c r="U23" s="37"/>
      <c r="V23" s="37">
        <v>11.902</v>
      </c>
      <c r="W23" s="37">
        <v>11.732</v>
      </c>
      <c r="X23" s="37">
        <v>23.634</v>
      </c>
      <c r="Y23" s="35" t="s">
        <v>112</v>
      </c>
      <c r="Z23" s="37">
        <v>12.382</v>
      </c>
      <c r="AA23" s="37">
        <v>8.62</v>
      </c>
      <c r="AB23" s="37">
        <v>21.002</v>
      </c>
      <c r="AC23" s="37"/>
      <c r="AD23" s="37">
        <v>5.952</v>
      </c>
      <c r="AE23" s="37">
        <v>4.23</v>
      </c>
      <c r="AF23" s="37">
        <v>10.182</v>
      </c>
      <c r="AG23" s="37"/>
      <c r="AH23" s="37">
        <v>3.5</v>
      </c>
      <c r="AI23" s="37">
        <v>0</v>
      </c>
      <c r="AJ23" s="37">
        <v>3.5</v>
      </c>
      <c r="AK23" s="35" t="s">
        <v>112</v>
      </c>
      <c r="AL23" s="37">
        <v>28.339</v>
      </c>
      <c r="AM23" s="37">
        <v>42.752</v>
      </c>
      <c r="AN23" s="37">
        <v>71.091</v>
      </c>
      <c r="AO23" s="37"/>
      <c r="AP23" s="37">
        <v>47.236</v>
      </c>
      <c r="AQ23" s="37">
        <v>42.253</v>
      </c>
      <c r="AR23" s="37">
        <v>89.489</v>
      </c>
      <c r="AS23" s="37"/>
      <c r="AT23" s="37">
        <v>39.079</v>
      </c>
      <c r="AU23" s="37">
        <v>0</v>
      </c>
      <c r="AV23" s="37">
        <v>39.079</v>
      </c>
      <c r="AW23" s="35" t="s">
        <v>112</v>
      </c>
      <c r="AX23" s="75">
        <v>52.853</v>
      </c>
      <c r="AY23" s="75">
        <v>0</v>
      </c>
      <c r="AZ23" s="75">
        <v>52.853</v>
      </c>
      <c r="BA23" s="75"/>
      <c r="BB23" s="75">
        <v>393.726</v>
      </c>
      <c r="BC23" s="75">
        <v>218.304</v>
      </c>
      <c r="BD23" s="75">
        <v>612.03</v>
      </c>
      <c r="BE23" s="35" t="s">
        <v>112</v>
      </c>
      <c r="BF23" s="75">
        <v>3.119</v>
      </c>
      <c r="BG23" s="75">
        <v>2.212</v>
      </c>
      <c r="BH23" s="75">
        <v>5.331</v>
      </c>
      <c r="BI23" s="75"/>
      <c r="BJ23" s="75">
        <v>396.845</v>
      </c>
      <c r="BK23" s="75">
        <v>220.516</v>
      </c>
      <c r="BL23" s="75">
        <v>617.361</v>
      </c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  <c r="IU23" s="114"/>
      <c r="IV23" s="114"/>
    </row>
    <row r="24" spans="1:256" s="34" customFormat="1" ht="8.25" customHeight="1">
      <c r="A24" s="35" t="s">
        <v>106</v>
      </c>
      <c r="B24" s="37">
        <v>0</v>
      </c>
      <c r="C24" s="37">
        <v>0</v>
      </c>
      <c r="D24" s="37">
        <v>0</v>
      </c>
      <c r="E24" s="37"/>
      <c r="F24" s="37">
        <v>0</v>
      </c>
      <c r="G24" s="37">
        <v>0</v>
      </c>
      <c r="H24" s="37">
        <v>0</v>
      </c>
      <c r="I24" s="37"/>
      <c r="J24" s="37">
        <v>0</v>
      </c>
      <c r="K24" s="37">
        <v>0</v>
      </c>
      <c r="L24" s="37">
        <v>0</v>
      </c>
      <c r="M24" s="35" t="s">
        <v>106</v>
      </c>
      <c r="N24" s="37">
        <v>0</v>
      </c>
      <c r="O24" s="37">
        <v>0.755</v>
      </c>
      <c r="P24" s="37">
        <v>0.755</v>
      </c>
      <c r="Q24" s="37"/>
      <c r="R24" s="37">
        <v>0</v>
      </c>
      <c r="S24" s="37">
        <v>0</v>
      </c>
      <c r="T24" s="37">
        <v>0</v>
      </c>
      <c r="U24" s="37"/>
      <c r="V24" s="37">
        <v>0</v>
      </c>
      <c r="W24" s="37">
        <v>0</v>
      </c>
      <c r="X24" s="37">
        <v>0</v>
      </c>
      <c r="Y24" s="35" t="s">
        <v>106</v>
      </c>
      <c r="Z24" s="37">
        <v>0</v>
      </c>
      <c r="AA24" s="37">
        <v>16.227</v>
      </c>
      <c r="AB24" s="37">
        <v>16.227</v>
      </c>
      <c r="AC24" s="37"/>
      <c r="AD24" s="37">
        <v>0</v>
      </c>
      <c r="AE24" s="37">
        <v>10.723</v>
      </c>
      <c r="AF24" s="37">
        <v>10.723</v>
      </c>
      <c r="AG24" s="37"/>
      <c r="AH24" s="37">
        <v>-6.165</v>
      </c>
      <c r="AI24" s="37">
        <v>6.165</v>
      </c>
      <c r="AJ24" s="37">
        <v>0</v>
      </c>
      <c r="AK24" s="35" t="s">
        <v>106</v>
      </c>
      <c r="AL24" s="37">
        <v>0</v>
      </c>
      <c r="AM24" s="37">
        <v>0</v>
      </c>
      <c r="AN24" s="37">
        <v>0</v>
      </c>
      <c r="AO24" s="37"/>
      <c r="AP24" s="37">
        <v>0</v>
      </c>
      <c r="AQ24" s="37">
        <v>0</v>
      </c>
      <c r="AR24" s="37">
        <v>0</v>
      </c>
      <c r="AS24" s="37"/>
      <c r="AT24" s="37">
        <v>-17.678</v>
      </c>
      <c r="AU24" s="37">
        <v>17.678</v>
      </c>
      <c r="AV24" s="37">
        <v>0</v>
      </c>
      <c r="AW24" s="35" t="s">
        <v>106</v>
      </c>
      <c r="AX24" s="75">
        <v>0</v>
      </c>
      <c r="AY24" s="75">
        <v>0</v>
      </c>
      <c r="AZ24" s="75">
        <v>0</v>
      </c>
      <c r="BA24" s="75"/>
      <c r="BB24" s="75">
        <v>-23.843</v>
      </c>
      <c r="BC24" s="75">
        <v>51.548</v>
      </c>
      <c r="BD24" s="75">
        <v>27.705</v>
      </c>
      <c r="BE24" s="35" t="s">
        <v>106</v>
      </c>
      <c r="BF24" s="75">
        <v>0</v>
      </c>
      <c r="BG24" s="75">
        <v>46.93</v>
      </c>
      <c r="BH24" s="75">
        <v>46.93</v>
      </c>
      <c r="BI24" s="75"/>
      <c r="BJ24" s="75">
        <v>-23.843</v>
      </c>
      <c r="BK24" s="75">
        <v>98.478</v>
      </c>
      <c r="BL24" s="75">
        <v>74.635</v>
      </c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  <c r="IU24" s="114"/>
      <c r="IV24" s="114"/>
    </row>
    <row r="25" spans="1:256" s="34" customFormat="1" ht="8.25" customHeight="1">
      <c r="A25" s="43" t="s">
        <v>107</v>
      </c>
      <c r="B25" s="45">
        <v>0</v>
      </c>
      <c r="C25" s="45">
        <v>0</v>
      </c>
      <c r="D25" s="45">
        <v>0</v>
      </c>
      <c r="E25" s="45"/>
      <c r="F25" s="45">
        <v>0</v>
      </c>
      <c r="G25" s="45">
        <v>0</v>
      </c>
      <c r="H25" s="45">
        <v>0</v>
      </c>
      <c r="I25" s="45"/>
      <c r="J25" s="45">
        <v>0</v>
      </c>
      <c r="K25" s="45">
        <v>0</v>
      </c>
      <c r="L25" s="45">
        <v>0</v>
      </c>
      <c r="M25" s="43" t="s">
        <v>107</v>
      </c>
      <c r="N25" s="45">
        <v>0</v>
      </c>
      <c r="O25" s="45">
        <v>0</v>
      </c>
      <c r="P25" s="45">
        <v>0</v>
      </c>
      <c r="Q25" s="45"/>
      <c r="R25" s="45">
        <v>23.025</v>
      </c>
      <c r="S25" s="45">
        <v>0</v>
      </c>
      <c r="T25" s="45">
        <v>23.025</v>
      </c>
      <c r="U25" s="45"/>
      <c r="V25" s="45">
        <v>0</v>
      </c>
      <c r="W25" s="45">
        <v>0</v>
      </c>
      <c r="X25" s="45">
        <v>0</v>
      </c>
      <c r="Y25" s="43" t="s">
        <v>107</v>
      </c>
      <c r="Z25" s="45">
        <v>0</v>
      </c>
      <c r="AA25" s="45">
        <v>0</v>
      </c>
      <c r="AB25" s="45">
        <v>0</v>
      </c>
      <c r="AC25" s="45"/>
      <c r="AD25" s="45">
        <v>0</v>
      </c>
      <c r="AE25" s="45">
        <v>0</v>
      </c>
      <c r="AF25" s="45">
        <v>0</v>
      </c>
      <c r="AG25" s="45"/>
      <c r="AH25" s="45">
        <v>0</v>
      </c>
      <c r="AI25" s="45">
        <v>0</v>
      </c>
      <c r="AJ25" s="45">
        <v>0</v>
      </c>
      <c r="AK25" s="43" t="s">
        <v>107</v>
      </c>
      <c r="AL25" s="45">
        <v>0</v>
      </c>
      <c r="AM25" s="45">
        <v>0</v>
      </c>
      <c r="AN25" s="45">
        <v>0</v>
      </c>
      <c r="AO25" s="45"/>
      <c r="AP25" s="45">
        <v>0</v>
      </c>
      <c r="AQ25" s="45">
        <v>0</v>
      </c>
      <c r="AR25" s="45">
        <v>0</v>
      </c>
      <c r="AS25" s="45"/>
      <c r="AT25" s="45">
        <v>0</v>
      </c>
      <c r="AU25" s="45">
        <v>0</v>
      </c>
      <c r="AV25" s="45">
        <v>0</v>
      </c>
      <c r="AW25" s="43" t="s">
        <v>107</v>
      </c>
      <c r="AX25" s="77">
        <v>0</v>
      </c>
      <c r="AY25" s="77">
        <v>0</v>
      </c>
      <c r="AZ25" s="77">
        <v>0</v>
      </c>
      <c r="BA25" s="77"/>
      <c r="BB25" s="77">
        <v>23.025</v>
      </c>
      <c r="BC25" s="77">
        <v>0</v>
      </c>
      <c r="BD25" s="77">
        <v>23.025</v>
      </c>
      <c r="BE25" s="43" t="s">
        <v>107</v>
      </c>
      <c r="BF25" s="77">
        <v>0</v>
      </c>
      <c r="BG25" s="77">
        <v>0</v>
      </c>
      <c r="BH25" s="77">
        <v>0</v>
      </c>
      <c r="BI25" s="77"/>
      <c r="BJ25" s="77">
        <v>23.025</v>
      </c>
      <c r="BK25" s="77">
        <v>0</v>
      </c>
      <c r="BL25" s="77">
        <v>23.025</v>
      </c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  <c r="IU25" s="114"/>
      <c r="IV25" s="114"/>
    </row>
    <row r="26" spans="1:256" s="34" customFormat="1" ht="8.25" customHeight="1">
      <c r="A26" s="35" t="s">
        <v>25</v>
      </c>
      <c r="B26" s="37">
        <v>1.948</v>
      </c>
      <c r="C26" s="37">
        <v>0</v>
      </c>
      <c r="D26" s="37">
        <v>2.078</v>
      </c>
      <c r="E26" s="37"/>
      <c r="F26" s="37">
        <v>0</v>
      </c>
      <c r="G26" s="37">
        <v>0</v>
      </c>
      <c r="H26" s="37">
        <v>0</v>
      </c>
      <c r="I26" s="37"/>
      <c r="J26" s="37">
        <v>0</v>
      </c>
      <c r="K26" s="37">
        <v>0</v>
      </c>
      <c r="L26" s="37">
        <v>0</v>
      </c>
      <c r="M26" s="35" t="s">
        <v>25</v>
      </c>
      <c r="N26" s="37">
        <v>0</v>
      </c>
      <c r="O26" s="37">
        <v>0</v>
      </c>
      <c r="P26" s="37">
        <v>0</v>
      </c>
      <c r="Q26" s="37"/>
      <c r="R26" s="37">
        <v>0</v>
      </c>
      <c r="S26" s="37">
        <v>0</v>
      </c>
      <c r="T26" s="37">
        <v>0</v>
      </c>
      <c r="U26" s="37"/>
      <c r="V26" s="37">
        <v>2.551</v>
      </c>
      <c r="W26" s="37">
        <v>0</v>
      </c>
      <c r="X26" s="37">
        <v>2.551</v>
      </c>
      <c r="Y26" s="35" t="s">
        <v>25</v>
      </c>
      <c r="Z26" s="37">
        <v>0</v>
      </c>
      <c r="AA26" s="37">
        <v>0</v>
      </c>
      <c r="AB26" s="37">
        <v>0</v>
      </c>
      <c r="AC26" s="37"/>
      <c r="AD26" s="37">
        <v>0</v>
      </c>
      <c r="AE26" s="37">
        <v>0</v>
      </c>
      <c r="AF26" s="37">
        <v>0</v>
      </c>
      <c r="AG26" s="37"/>
      <c r="AH26" s="37">
        <v>0</v>
      </c>
      <c r="AI26" s="37">
        <v>0</v>
      </c>
      <c r="AJ26" s="37">
        <v>0</v>
      </c>
      <c r="AK26" s="35" t="s">
        <v>25</v>
      </c>
      <c r="AL26" s="37">
        <v>0</v>
      </c>
      <c r="AM26" s="37">
        <v>0</v>
      </c>
      <c r="AN26" s="37">
        <v>0</v>
      </c>
      <c r="AO26" s="37"/>
      <c r="AP26" s="37">
        <v>0</v>
      </c>
      <c r="AQ26" s="37">
        <v>0</v>
      </c>
      <c r="AR26" s="37">
        <v>0</v>
      </c>
      <c r="AS26" s="37"/>
      <c r="AT26" s="37">
        <v>0</v>
      </c>
      <c r="AU26" s="37">
        <v>0</v>
      </c>
      <c r="AV26" s="37">
        <v>0</v>
      </c>
      <c r="AW26" s="35" t="s">
        <v>25</v>
      </c>
      <c r="AX26" s="75">
        <v>0</v>
      </c>
      <c r="AY26" s="75">
        <v>0</v>
      </c>
      <c r="AZ26" s="75">
        <v>0</v>
      </c>
      <c r="BA26" s="75"/>
      <c r="BB26" s="75">
        <v>4.499</v>
      </c>
      <c r="BC26" s="75">
        <v>0</v>
      </c>
      <c r="BD26" s="75">
        <v>4.629</v>
      </c>
      <c r="BE26" s="35" t="s">
        <v>25</v>
      </c>
      <c r="BF26" s="75">
        <v>0</v>
      </c>
      <c r="BG26" s="75">
        <v>0</v>
      </c>
      <c r="BH26" s="75">
        <v>0</v>
      </c>
      <c r="BI26" s="75"/>
      <c r="BJ26" s="75">
        <v>4.499</v>
      </c>
      <c r="BK26" s="75">
        <v>0</v>
      </c>
      <c r="BL26" s="75">
        <v>4.629</v>
      </c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4"/>
      <c r="IV26" s="114"/>
    </row>
    <row r="27" spans="1:256" s="34" customFormat="1" ht="3" customHeight="1">
      <c r="A27" s="35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5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5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5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5"/>
      <c r="AX27" s="75"/>
      <c r="AY27" s="75"/>
      <c r="AZ27" s="75"/>
      <c r="BA27" s="75"/>
      <c r="BB27" s="75"/>
      <c r="BC27" s="75"/>
      <c r="BD27" s="75"/>
      <c r="BE27" s="35"/>
      <c r="BF27" s="75"/>
      <c r="BG27" s="75"/>
      <c r="BH27" s="75"/>
      <c r="BI27" s="75"/>
      <c r="BJ27" s="75"/>
      <c r="BK27" s="75"/>
      <c r="BL27" s="7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  <c r="IU27" s="114"/>
      <c r="IV27" s="114"/>
    </row>
    <row r="28" spans="1:256" s="34" customFormat="1" ht="8.25" customHeight="1">
      <c r="A28" s="39" t="s">
        <v>113</v>
      </c>
      <c r="B28" s="41">
        <v>4726.017</v>
      </c>
      <c r="C28" s="41">
        <v>1478.153</v>
      </c>
      <c r="D28" s="41">
        <v>6204.17</v>
      </c>
      <c r="E28" s="41"/>
      <c r="F28" s="41">
        <v>215.918</v>
      </c>
      <c r="G28" s="41">
        <v>-7.94</v>
      </c>
      <c r="H28" s="41">
        <v>207.978</v>
      </c>
      <c r="I28" s="41"/>
      <c r="J28" s="41">
        <v>1621.599</v>
      </c>
      <c r="K28" s="41">
        <v>712.179</v>
      </c>
      <c r="L28" s="41">
        <v>2333.778</v>
      </c>
      <c r="M28" s="39" t="s">
        <v>113</v>
      </c>
      <c r="N28" s="41">
        <v>852.418</v>
      </c>
      <c r="O28" s="41">
        <v>97.447</v>
      </c>
      <c r="P28" s="41">
        <v>949.865</v>
      </c>
      <c r="Q28" s="41"/>
      <c r="R28" s="41">
        <v>1453.349</v>
      </c>
      <c r="S28" s="41">
        <v>369.18</v>
      </c>
      <c r="T28" s="41">
        <v>1822.529</v>
      </c>
      <c r="U28" s="41"/>
      <c r="V28" s="41">
        <v>823.409</v>
      </c>
      <c r="W28" s="41">
        <v>188.379</v>
      </c>
      <c r="X28" s="41">
        <v>1011.788</v>
      </c>
      <c r="Y28" s="39" t="s">
        <v>113</v>
      </c>
      <c r="Z28" s="41">
        <v>689.986</v>
      </c>
      <c r="AA28" s="41">
        <v>381.206</v>
      </c>
      <c r="AB28" s="41">
        <v>1071.192</v>
      </c>
      <c r="AC28" s="41"/>
      <c r="AD28" s="41">
        <v>736.518</v>
      </c>
      <c r="AE28" s="41">
        <v>53.952</v>
      </c>
      <c r="AF28" s="41">
        <v>790.47</v>
      </c>
      <c r="AG28" s="41"/>
      <c r="AH28" s="41">
        <v>216.832</v>
      </c>
      <c r="AI28" s="41">
        <v>39.901</v>
      </c>
      <c r="AJ28" s="41">
        <v>256.733</v>
      </c>
      <c r="AK28" s="39" t="s">
        <v>113</v>
      </c>
      <c r="AL28" s="41">
        <v>5535.714</v>
      </c>
      <c r="AM28" s="41">
        <v>471.225</v>
      </c>
      <c r="AN28" s="41">
        <v>6006.939</v>
      </c>
      <c r="AO28" s="41"/>
      <c r="AP28" s="41">
        <v>2581.495</v>
      </c>
      <c r="AQ28" s="41">
        <v>44.775</v>
      </c>
      <c r="AR28" s="41">
        <v>2626.27</v>
      </c>
      <c r="AS28" s="41"/>
      <c r="AT28" s="41">
        <v>1054.627</v>
      </c>
      <c r="AU28" s="41">
        <v>320.256</v>
      </c>
      <c r="AV28" s="41">
        <v>1374.883</v>
      </c>
      <c r="AW28" s="39" t="s">
        <v>113</v>
      </c>
      <c r="AX28" s="79">
        <v>2753.652</v>
      </c>
      <c r="AY28" s="79">
        <v>845.547</v>
      </c>
      <c r="AZ28" s="79">
        <v>3599.199</v>
      </c>
      <c r="BA28" s="79"/>
      <c r="BB28" s="79">
        <v>23261.534</v>
      </c>
      <c r="BC28" s="79">
        <v>4994.26</v>
      </c>
      <c r="BD28" s="79">
        <v>28255.794</v>
      </c>
      <c r="BE28" s="39" t="s">
        <v>113</v>
      </c>
      <c r="BF28" s="79">
        <v>1981.297</v>
      </c>
      <c r="BG28" s="79">
        <v>60.602</v>
      </c>
      <c r="BH28" s="79">
        <v>2041.899</v>
      </c>
      <c r="BI28" s="79"/>
      <c r="BJ28" s="79">
        <v>25242.831</v>
      </c>
      <c r="BK28" s="79">
        <v>5054.862</v>
      </c>
      <c r="BL28" s="79">
        <v>30297.693</v>
      </c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  <c r="IV28" s="114"/>
    </row>
    <row r="29" spans="1:256" s="34" customFormat="1" ht="3" customHeight="1">
      <c r="A29" s="3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39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39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9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39"/>
      <c r="AX29" s="79"/>
      <c r="AY29" s="79"/>
      <c r="AZ29" s="79"/>
      <c r="BA29" s="79"/>
      <c r="BB29" s="79"/>
      <c r="BC29" s="79"/>
      <c r="BD29" s="79"/>
      <c r="BE29" s="39"/>
      <c r="BF29" s="79"/>
      <c r="BG29" s="79"/>
      <c r="BH29" s="79"/>
      <c r="BI29" s="79"/>
      <c r="BJ29" s="79"/>
      <c r="BK29" s="79"/>
      <c r="BL29" s="79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  <c r="IT29" s="114"/>
      <c r="IU29" s="114"/>
      <c r="IV29" s="114"/>
    </row>
    <row r="30" spans="1:256" s="34" customFormat="1" ht="8.25" customHeight="1">
      <c r="A30" s="115" t="s">
        <v>114</v>
      </c>
      <c r="B30" s="32">
        <v>527.651</v>
      </c>
      <c r="C30" s="32">
        <v>-139.236</v>
      </c>
      <c r="D30" s="32">
        <v>388.415</v>
      </c>
      <c r="E30" s="32"/>
      <c r="F30" s="32">
        <v>77.065</v>
      </c>
      <c r="G30" s="32">
        <v>0</v>
      </c>
      <c r="H30" s="32">
        <v>77.065</v>
      </c>
      <c r="I30" s="32"/>
      <c r="J30" s="32">
        <v>60.29</v>
      </c>
      <c r="K30" s="32">
        <v>-5.379</v>
      </c>
      <c r="L30" s="32">
        <v>54.911</v>
      </c>
      <c r="M30" s="115" t="s">
        <v>114</v>
      </c>
      <c r="N30" s="32">
        <v>134.534</v>
      </c>
      <c r="O30" s="32">
        <v>31.827</v>
      </c>
      <c r="P30" s="32">
        <v>166.361</v>
      </c>
      <c r="Q30" s="32"/>
      <c r="R30" s="32">
        <v>-7.093</v>
      </c>
      <c r="S30" s="32">
        <v>48.035</v>
      </c>
      <c r="T30" s="32">
        <v>40.942</v>
      </c>
      <c r="U30" s="32"/>
      <c r="V30" s="32">
        <v>116.437</v>
      </c>
      <c r="W30" s="32">
        <v>113.032</v>
      </c>
      <c r="X30" s="32">
        <v>229.469</v>
      </c>
      <c r="Y30" s="115" t="s">
        <v>114</v>
      </c>
      <c r="Z30" s="32">
        <v>70.911</v>
      </c>
      <c r="AA30" s="32">
        <v>30.287</v>
      </c>
      <c r="AB30" s="32">
        <v>101.198</v>
      </c>
      <c r="AC30" s="32"/>
      <c r="AD30" s="32">
        <v>66.627</v>
      </c>
      <c r="AE30" s="32">
        <v>10.615</v>
      </c>
      <c r="AF30" s="32">
        <v>77.242</v>
      </c>
      <c r="AG30" s="32"/>
      <c r="AH30" s="32">
        <v>40.088</v>
      </c>
      <c r="AI30" s="32">
        <v>0</v>
      </c>
      <c r="AJ30" s="32">
        <v>40.088</v>
      </c>
      <c r="AK30" s="115" t="s">
        <v>114</v>
      </c>
      <c r="AL30" s="32">
        <v>0</v>
      </c>
      <c r="AM30" s="32">
        <v>0</v>
      </c>
      <c r="AN30" s="32">
        <v>0</v>
      </c>
      <c r="AO30" s="32"/>
      <c r="AP30" s="32">
        <v>464.417</v>
      </c>
      <c r="AQ30" s="32">
        <v>106.629</v>
      </c>
      <c r="AR30" s="32">
        <v>571.046</v>
      </c>
      <c r="AS30" s="32"/>
      <c r="AT30" s="32">
        <v>58.914</v>
      </c>
      <c r="AU30" s="32">
        <v>4.285</v>
      </c>
      <c r="AV30" s="32">
        <v>63.199</v>
      </c>
      <c r="AW30" s="115" t="s">
        <v>114</v>
      </c>
      <c r="AX30" s="73">
        <v>298.579</v>
      </c>
      <c r="AY30" s="73">
        <v>103.07</v>
      </c>
      <c r="AZ30" s="73">
        <v>401.649</v>
      </c>
      <c r="BA30" s="73"/>
      <c r="BB30" s="73">
        <v>1908.17</v>
      </c>
      <c r="BC30" s="73">
        <v>303.165</v>
      </c>
      <c r="BD30" s="73">
        <v>2211.335</v>
      </c>
      <c r="BE30" s="115" t="s">
        <v>114</v>
      </c>
      <c r="BF30" s="73">
        <v>-141.581</v>
      </c>
      <c r="BG30" s="73">
        <v>28.51</v>
      </c>
      <c r="BH30" s="73">
        <v>-113.071</v>
      </c>
      <c r="BI30" s="73"/>
      <c r="BJ30" s="73">
        <v>1766.589</v>
      </c>
      <c r="BK30" s="73">
        <v>331.675</v>
      </c>
      <c r="BL30" s="73">
        <v>2098.264</v>
      </c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  <c r="IV30" s="114"/>
    </row>
    <row r="31" spans="1:256" s="34" customFormat="1" ht="8.25" customHeight="1">
      <c r="A31" s="35" t="s">
        <v>115</v>
      </c>
      <c r="B31" s="37">
        <v>0</v>
      </c>
      <c r="C31" s="37">
        <v>0</v>
      </c>
      <c r="D31" s="37">
        <v>0</v>
      </c>
      <c r="E31" s="37"/>
      <c r="F31" s="37">
        <v>0</v>
      </c>
      <c r="G31" s="37">
        <v>0</v>
      </c>
      <c r="H31" s="37">
        <v>0</v>
      </c>
      <c r="I31" s="37"/>
      <c r="J31" s="37">
        <v>0</v>
      </c>
      <c r="K31" s="37">
        <v>0</v>
      </c>
      <c r="L31" s="37">
        <v>0</v>
      </c>
      <c r="M31" s="35" t="s">
        <v>115</v>
      </c>
      <c r="N31" s="37">
        <v>-32.103</v>
      </c>
      <c r="O31" s="37">
        <v>-6.421</v>
      </c>
      <c r="P31" s="37">
        <v>-38.524</v>
      </c>
      <c r="Q31" s="37"/>
      <c r="R31" s="37">
        <v>0</v>
      </c>
      <c r="S31" s="37">
        <v>0</v>
      </c>
      <c r="T31" s="37">
        <v>0</v>
      </c>
      <c r="U31" s="37"/>
      <c r="V31" s="37">
        <v>0</v>
      </c>
      <c r="W31" s="37">
        <v>2.285</v>
      </c>
      <c r="X31" s="37">
        <v>2.285</v>
      </c>
      <c r="Y31" s="35" t="s">
        <v>115</v>
      </c>
      <c r="Z31" s="37">
        <v>0</v>
      </c>
      <c r="AA31" s="37">
        <v>0</v>
      </c>
      <c r="AB31" s="37">
        <v>0</v>
      </c>
      <c r="AC31" s="37"/>
      <c r="AD31" s="37">
        <v>0</v>
      </c>
      <c r="AE31" s="37">
        <v>0</v>
      </c>
      <c r="AF31" s="37">
        <v>0</v>
      </c>
      <c r="AG31" s="37"/>
      <c r="AH31" s="37">
        <v>0</v>
      </c>
      <c r="AI31" s="37">
        <v>0</v>
      </c>
      <c r="AJ31" s="37">
        <v>0</v>
      </c>
      <c r="AK31" s="35" t="s">
        <v>115</v>
      </c>
      <c r="AL31" s="37">
        <v>0</v>
      </c>
      <c r="AM31" s="37">
        <v>0</v>
      </c>
      <c r="AN31" s="37">
        <v>0</v>
      </c>
      <c r="AO31" s="37"/>
      <c r="AP31" s="37">
        <v>0</v>
      </c>
      <c r="AQ31" s="37">
        <v>0</v>
      </c>
      <c r="AR31" s="37">
        <v>0</v>
      </c>
      <c r="AS31" s="37"/>
      <c r="AT31" s="37">
        <v>0</v>
      </c>
      <c r="AU31" s="37">
        <v>0</v>
      </c>
      <c r="AV31" s="37">
        <v>0</v>
      </c>
      <c r="AW31" s="35" t="s">
        <v>115</v>
      </c>
      <c r="AX31" s="75">
        <v>0</v>
      </c>
      <c r="AY31" s="75">
        <v>0</v>
      </c>
      <c r="AZ31" s="75">
        <v>0</v>
      </c>
      <c r="BA31" s="75"/>
      <c r="BB31" s="75">
        <v>-32.103</v>
      </c>
      <c r="BC31" s="75">
        <v>-4.136</v>
      </c>
      <c r="BD31" s="75">
        <v>-36.239</v>
      </c>
      <c r="BE31" s="35" t="s">
        <v>115</v>
      </c>
      <c r="BF31" s="75">
        <v>0</v>
      </c>
      <c r="BG31" s="75">
        <v>0</v>
      </c>
      <c r="BH31" s="75">
        <v>0</v>
      </c>
      <c r="BI31" s="75"/>
      <c r="BJ31" s="75">
        <v>-32.103</v>
      </c>
      <c r="BK31" s="75">
        <v>-4.136</v>
      </c>
      <c r="BL31" s="75">
        <v>-36.239</v>
      </c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  <c r="IV31" s="114"/>
    </row>
    <row r="32" spans="1:256" s="34" customFormat="1" ht="8.25" customHeight="1">
      <c r="A32" s="35" t="s">
        <v>116</v>
      </c>
      <c r="B32" s="37">
        <v>527.651</v>
      </c>
      <c r="C32" s="37">
        <v>-139.236</v>
      </c>
      <c r="D32" s="37">
        <v>388.415</v>
      </c>
      <c r="E32" s="37"/>
      <c r="F32" s="37">
        <v>77.065</v>
      </c>
      <c r="G32" s="37">
        <v>0</v>
      </c>
      <c r="H32" s="37">
        <v>77.065</v>
      </c>
      <c r="I32" s="37"/>
      <c r="J32" s="37">
        <v>60.29</v>
      </c>
      <c r="K32" s="37">
        <v>-5.379</v>
      </c>
      <c r="L32" s="37">
        <v>54.911</v>
      </c>
      <c r="M32" s="35" t="s">
        <v>116</v>
      </c>
      <c r="N32" s="37">
        <v>166.637</v>
      </c>
      <c r="O32" s="37">
        <v>38.248</v>
      </c>
      <c r="P32" s="37">
        <v>204.885</v>
      </c>
      <c r="Q32" s="37"/>
      <c r="R32" s="37">
        <v>-7.093</v>
      </c>
      <c r="S32" s="37">
        <v>48.035</v>
      </c>
      <c r="T32" s="37">
        <v>40.942</v>
      </c>
      <c r="U32" s="37"/>
      <c r="V32" s="37">
        <v>116.437</v>
      </c>
      <c r="W32" s="37">
        <v>110.747</v>
      </c>
      <c r="X32" s="37">
        <v>227.184</v>
      </c>
      <c r="Y32" s="35" t="s">
        <v>116</v>
      </c>
      <c r="Z32" s="37">
        <v>70.911</v>
      </c>
      <c r="AA32" s="37">
        <v>30.287</v>
      </c>
      <c r="AB32" s="37">
        <v>101.198</v>
      </c>
      <c r="AC32" s="37"/>
      <c r="AD32" s="37">
        <v>66.627</v>
      </c>
      <c r="AE32" s="37">
        <v>10.615</v>
      </c>
      <c r="AF32" s="37">
        <v>77.242</v>
      </c>
      <c r="AG32" s="37"/>
      <c r="AH32" s="37">
        <v>40.088</v>
      </c>
      <c r="AI32" s="37">
        <v>0</v>
      </c>
      <c r="AJ32" s="37">
        <v>40.088</v>
      </c>
      <c r="AK32" s="35" t="s">
        <v>116</v>
      </c>
      <c r="AL32" s="37">
        <v>0</v>
      </c>
      <c r="AM32" s="37">
        <v>0</v>
      </c>
      <c r="AN32" s="37">
        <v>0</v>
      </c>
      <c r="AO32" s="37"/>
      <c r="AP32" s="37">
        <v>464.417</v>
      </c>
      <c r="AQ32" s="37">
        <v>106.629</v>
      </c>
      <c r="AR32" s="37">
        <v>571.046</v>
      </c>
      <c r="AS32" s="37"/>
      <c r="AT32" s="37">
        <v>58.914</v>
      </c>
      <c r="AU32" s="37">
        <v>4.285</v>
      </c>
      <c r="AV32" s="37">
        <v>63.199</v>
      </c>
      <c r="AW32" s="35" t="s">
        <v>116</v>
      </c>
      <c r="AX32" s="75">
        <v>298.579</v>
      </c>
      <c r="AY32" s="75">
        <v>103.07</v>
      </c>
      <c r="AZ32" s="75">
        <v>401.649</v>
      </c>
      <c r="BA32" s="75"/>
      <c r="BB32" s="75">
        <v>1940.273</v>
      </c>
      <c r="BC32" s="75">
        <v>307.301</v>
      </c>
      <c r="BD32" s="75">
        <v>2247.574</v>
      </c>
      <c r="BE32" s="35" t="s">
        <v>116</v>
      </c>
      <c r="BF32" s="75">
        <v>-141.581</v>
      </c>
      <c r="BG32" s="75">
        <v>28.51</v>
      </c>
      <c r="BH32" s="75">
        <v>-113.071</v>
      </c>
      <c r="BI32" s="75"/>
      <c r="BJ32" s="75">
        <v>1798.692</v>
      </c>
      <c r="BK32" s="75">
        <v>335.811</v>
      </c>
      <c r="BL32" s="75">
        <v>2134.503</v>
      </c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  <c r="IV32" s="114"/>
    </row>
    <row r="33" spans="1:256" s="34" customFormat="1" ht="3" customHeight="1">
      <c r="A33" s="35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5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5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5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5"/>
      <c r="AX33" s="75"/>
      <c r="AY33" s="75"/>
      <c r="AZ33" s="75"/>
      <c r="BA33" s="75"/>
      <c r="BB33" s="75"/>
      <c r="BC33" s="75"/>
      <c r="BD33" s="75"/>
      <c r="BE33" s="35"/>
      <c r="BF33" s="75"/>
      <c r="BG33" s="75"/>
      <c r="BH33" s="75"/>
      <c r="BI33" s="75"/>
      <c r="BJ33" s="75"/>
      <c r="BK33" s="75"/>
      <c r="BL33" s="75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  <c r="IU33" s="114"/>
      <c r="IV33" s="114"/>
    </row>
    <row r="34" spans="1:256" s="34" customFormat="1" ht="8.25" customHeight="1">
      <c r="A34" s="47" t="s">
        <v>117</v>
      </c>
      <c r="B34" s="49">
        <v>4198.366</v>
      </c>
      <c r="C34" s="49">
        <v>1617.389</v>
      </c>
      <c r="D34" s="49">
        <v>5815.755</v>
      </c>
      <c r="E34" s="49"/>
      <c r="F34" s="49">
        <v>138.853</v>
      </c>
      <c r="G34" s="49">
        <v>-7.94</v>
      </c>
      <c r="H34" s="49">
        <v>130.913</v>
      </c>
      <c r="I34" s="49"/>
      <c r="J34" s="49">
        <v>1561.309</v>
      </c>
      <c r="K34" s="49">
        <v>717.558</v>
      </c>
      <c r="L34" s="49">
        <v>2278.867</v>
      </c>
      <c r="M34" s="47" t="s">
        <v>117</v>
      </c>
      <c r="N34" s="49">
        <v>717.884</v>
      </c>
      <c r="O34" s="49">
        <v>65.62</v>
      </c>
      <c r="P34" s="49">
        <v>783.504</v>
      </c>
      <c r="Q34" s="49"/>
      <c r="R34" s="49">
        <v>1460.442</v>
      </c>
      <c r="S34" s="49">
        <v>321.145</v>
      </c>
      <c r="T34" s="49">
        <v>1781.587</v>
      </c>
      <c r="U34" s="49"/>
      <c r="V34" s="49">
        <v>706.972</v>
      </c>
      <c r="W34" s="49">
        <v>75.347</v>
      </c>
      <c r="X34" s="49">
        <v>782.319</v>
      </c>
      <c r="Y34" s="47" t="s">
        <v>117</v>
      </c>
      <c r="Z34" s="49">
        <v>619.075</v>
      </c>
      <c r="AA34" s="49">
        <v>350.919</v>
      </c>
      <c r="AB34" s="49">
        <v>969.994</v>
      </c>
      <c r="AC34" s="49"/>
      <c r="AD34" s="49">
        <v>669.891</v>
      </c>
      <c r="AE34" s="49">
        <v>43.337</v>
      </c>
      <c r="AF34" s="49">
        <v>713.228</v>
      </c>
      <c r="AG34" s="49"/>
      <c r="AH34" s="49">
        <v>176.744</v>
      </c>
      <c r="AI34" s="49">
        <v>39.901</v>
      </c>
      <c r="AJ34" s="49">
        <v>216.645</v>
      </c>
      <c r="AK34" s="47" t="s">
        <v>117</v>
      </c>
      <c r="AL34" s="49">
        <v>5535.964</v>
      </c>
      <c r="AM34" s="49">
        <v>471.225</v>
      </c>
      <c r="AN34" s="49">
        <v>6007.189</v>
      </c>
      <c r="AO34" s="49"/>
      <c r="AP34" s="49">
        <v>2117.078</v>
      </c>
      <c r="AQ34" s="49">
        <v>-61.854</v>
      </c>
      <c r="AR34" s="49">
        <v>2055.224</v>
      </c>
      <c r="AS34" s="49"/>
      <c r="AT34" s="49">
        <v>995.713</v>
      </c>
      <c r="AU34" s="49">
        <v>315.971</v>
      </c>
      <c r="AV34" s="49">
        <v>1311.684</v>
      </c>
      <c r="AW34" s="47" t="s">
        <v>117</v>
      </c>
      <c r="AX34" s="84">
        <v>2455.073</v>
      </c>
      <c r="AY34" s="84">
        <v>742.477</v>
      </c>
      <c r="AZ34" s="84">
        <v>3197.55</v>
      </c>
      <c r="BA34" s="84"/>
      <c r="BB34" s="84">
        <v>21353.364</v>
      </c>
      <c r="BC34" s="84">
        <v>4691.095</v>
      </c>
      <c r="BD34" s="84">
        <v>26044.459</v>
      </c>
      <c r="BE34" s="47" t="s">
        <v>117</v>
      </c>
      <c r="BF34" s="84">
        <v>2122.878</v>
      </c>
      <c r="BG34" s="84">
        <v>32.092</v>
      </c>
      <c r="BH34" s="84">
        <v>2154.97</v>
      </c>
      <c r="BI34" s="84"/>
      <c r="BJ34" s="84">
        <v>23476.242</v>
      </c>
      <c r="BK34" s="84">
        <v>4723.187</v>
      </c>
      <c r="BL34" s="84">
        <v>28199.429</v>
      </c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  <c r="IV34" s="114"/>
    </row>
    <row r="35" spans="1:256" s="34" customFormat="1" ht="3" customHeight="1">
      <c r="A35" s="35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5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5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5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5"/>
      <c r="AX35" s="75"/>
      <c r="AY35" s="75"/>
      <c r="AZ35" s="75"/>
      <c r="BA35" s="75"/>
      <c r="BB35" s="75"/>
      <c r="BC35" s="75"/>
      <c r="BD35" s="75"/>
      <c r="BE35" s="35"/>
      <c r="BF35" s="75"/>
      <c r="BG35" s="75"/>
      <c r="BH35" s="75"/>
      <c r="BI35" s="75"/>
      <c r="BJ35" s="75"/>
      <c r="BK35" s="75"/>
      <c r="BL35" s="75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  <c r="IU35" s="114"/>
      <c r="IV35" s="114"/>
    </row>
    <row r="36" spans="1:256" s="34" customFormat="1" ht="8.25" customHeight="1">
      <c r="A36" s="52" t="s">
        <v>118</v>
      </c>
      <c r="B36" s="54">
        <v>65.383</v>
      </c>
      <c r="C36" s="54">
        <v>21.83</v>
      </c>
      <c r="D36" s="54">
        <v>87.213</v>
      </c>
      <c r="E36" s="54"/>
      <c r="F36" s="54">
        <v>26.563</v>
      </c>
      <c r="G36" s="54">
        <v>0</v>
      </c>
      <c r="H36" s="54">
        <v>26.817</v>
      </c>
      <c r="I36" s="54"/>
      <c r="J36" s="54">
        <v>32.555</v>
      </c>
      <c r="K36" s="54">
        <v>24.897</v>
      </c>
      <c r="L36" s="54">
        <v>57.452</v>
      </c>
      <c r="M36" s="52" t="s">
        <v>118</v>
      </c>
      <c r="N36" s="54">
        <v>15.339</v>
      </c>
      <c r="O36" s="54">
        <v>0</v>
      </c>
      <c r="P36" s="54">
        <v>15.831</v>
      </c>
      <c r="Q36" s="54"/>
      <c r="R36" s="54">
        <v>9.515</v>
      </c>
      <c r="S36" s="54">
        <v>1.551</v>
      </c>
      <c r="T36" s="54">
        <v>11.066</v>
      </c>
      <c r="U36" s="54"/>
      <c r="V36" s="54">
        <v>18.274</v>
      </c>
      <c r="W36" s="54">
        <v>7.376</v>
      </c>
      <c r="X36" s="54">
        <v>25.65</v>
      </c>
      <c r="Y36" s="52" t="s">
        <v>118</v>
      </c>
      <c r="Z36" s="54">
        <v>9.874</v>
      </c>
      <c r="AA36" s="54">
        <v>11.624</v>
      </c>
      <c r="AB36" s="54">
        <v>21.498</v>
      </c>
      <c r="AC36" s="54"/>
      <c r="AD36" s="54">
        <v>6.648</v>
      </c>
      <c r="AE36" s="54">
        <v>0.947</v>
      </c>
      <c r="AF36" s="54">
        <v>7.595</v>
      </c>
      <c r="AG36" s="54"/>
      <c r="AH36" s="54">
        <v>8.669</v>
      </c>
      <c r="AI36" s="54">
        <v>2.037</v>
      </c>
      <c r="AJ36" s="54">
        <v>10.706</v>
      </c>
      <c r="AK36" s="52" t="s">
        <v>118</v>
      </c>
      <c r="AL36" s="54">
        <v>11.63</v>
      </c>
      <c r="AM36" s="54">
        <v>1.752</v>
      </c>
      <c r="AN36" s="54">
        <v>13.382</v>
      </c>
      <c r="AO36" s="54"/>
      <c r="AP36" s="54">
        <v>0</v>
      </c>
      <c r="AQ36" s="54">
        <v>0</v>
      </c>
      <c r="AR36" s="54">
        <v>0</v>
      </c>
      <c r="AS36" s="54"/>
      <c r="AT36" s="54">
        <v>10.054</v>
      </c>
      <c r="AU36" s="54">
        <v>0</v>
      </c>
      <c r="AV36" s="54">
        <v>10.435</v>
      </c>
      <c r="AW36" s="52" t="s">
        <v>118</v>
      </c>
      <c r="AX36" s="82">
        <v>166.976</v>
      </c>
      <c r="AY36" s="82">
        <v>39.802</v>
      </c>
      <c r="AZ36" s="82">
        <v>206.778</v>
      </c>
      <c r="BA36" s="82"/>
      <c r="BB36" s="82">
        <v>381.535</v>
      </c>
      <c r="BC36" s="82">
        <v>112.943</v>
      </c>
      <c r="BD36" s="82">
        <v>494.478</v>
      </c>
      <c r="BE36" s="52" t="s">
        <v>118</v>
      </c>
      <c r="BF36" s="82">
        <v>242</v>
      </c>
      <c r="BG36" s="82">
        <v>10.256</v>
      </c>
      <c r="BH36" s="82">
        <v>252.256</v>
      </c>
      <c r="BI36" s="82"/>
      <c r="BJ36" s="82">
        <v>623.535</v>
      </c>
      <c r="BK36" s="82">
        <v>123.199</v>
      </c>
      <c r="BL36" s="82">
        <v>746.734</v>
      </c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  <c r="IU36" s="114"/>
      <c r="IV36" s="114"/>
    </row>
    <row r="37" spans="1:256" s="34" customFormat="1" ht="8.25" customHeight="1">
      <c r="A37" s="35" t="s">
        <v>119</v>
      </c>
      <c r="B37" s="37">
        <v>0</v>
      </c>
      <c r="C37" s="37">
        <v>0</v>
      </c>
      <c r="D37" s="37">
        <v>0</v>
      </c>
      <c r="E37" s="37"/>
      <c r="F37" s="37">
        <v>10.155</v>
      </c>
      <c r="G37" s="37">
        <v>0</v>
      </c>
      <c r="H37" s="37">
        <v>10.155</v>
      </c>
      <c r="I37" s="37"/>
      <c r="J37" s="37">
        <v>0</v>
      </c>
      <c r="K37" s="37">
        <v>0</v>
      </c>
      <c r="L37" s="37">
        <v>0</v>
      </c>
      <c r="M37" s="35" t="s">
        <v>119</v>
      </c>
      <c r="N37" s="37">
        <v>0</v>
      </c>
      <c r="O37" s="37">
        <v>0</v>
      </c>
      <c r="P37" s="37">
        <v>0</v>
      </c>
      <c r="Q37" s="37"/>
      <c r="R37" s="37">
        <v>0</v>
      </c>
      <c r="S37" s="37">
        <v>0</v>
      </c>
      <c r="T37" s="37">
        <v>0</v>
      </c>
      <c r="U37" s="37"/>
      <c r="V37" s="37">
        <v>11.498</v>
      </c>
      <c r="W37" s="37">
        <v>1.73</v>
      </c>
      <c r="X37" s="37">
        <v>13.228</v>
      </c>
      <c r="Y37" s="35" t="s">
        <v>119</v>
      </c>
      <c r="Z37" s="37">
        <v>3.043</v>
      </c>
      <c r="AA37" s="37">
        <v>7.405</v>
      </c>
      <c r="AB37" s="37">
        <v>10.448</v>
      </c>
      <c r="AC37" s="37"/>
      <c r="AD37" s="37">
        <v>0</v>
      </c>
      <c r="AE37" s="37">
        <v>0</v>
      </c>
      <c r="AF37" s="37">
        <v>0</v>
      </c>
      <c r="AG37" s="37"/>
      <c r="AH37" s="37">
        <v>0</v>
      </c>
      <c r="AI37" s="37">
        <v>0</v>
      </c>
      <c r="AJ37" s="37">
        <v>0</v>
      </c>
      <c r="AK37" s="35" t="s">
        <v>119</v>
      </c>
      <c r="AL37" s="37">
        <v>0</v>
      </c>
      <c r="AM37" s="37">
        <v>0</v>
      </c>
      <c r="AN37" s="37">
        <v>0</v>
      </c>
      <c r="AO37" s="37"/>
      <c r="AP37" s="37">
        <v>0</v>
      </c>
      <c r="AQ37" s="37">
        <v>0</v>
      </c>
      <c r="AR37" s="37">
        <v>0</v>
      </c>
      <c r="AS37" s="37"/>
      <c r="AT37" s="37">
        <v>0</v>
      </c>
      <c r="AU37" s="37">
        <v>0</v>
      </c>
      <c r="AV37" s="37">
        <v>0</v>
      </c>
      <c r="AW37" s="35" t="s">
        <v>119</v>
      </c>
      <c r="AX37" s="75">
        <v>0</v>
      </c>
      <c r="AY37" s="75">
        <v>0</v>
      </c>
      <c r="AZ37" s="75">
        <v>0</v>
      </c>
      <c r="BA37" s="75"/>
      <c r="BB37" s="75">
        <v>24.696</v>
      </c>
      <c r="BC37" s="75">
        <v>9.135</v>
      </c>
      <c r="BD37" s="75">
        <v>33.831</v>
      </c>
      <c r="BE37" s="35" t="s">
        <v>119</v>
      </c>
      <c r="BF37" s="75">
        <v>0</v>
      </c>
      <c r="BG37" s="75">
        <v>0</v>
      </c>
      <c r="BH37" s="75">
        <v>0</v>
      </c>
      <c r="BI37" s="75"/>
      <c r="BJ37" s="75">
        <v>24.696</v>
      </c>
      <c r="BK37" s="75">
        <v>9.135</v>
      </c>
      <c r="BL37" s="75">
        <v>33.831</v>
      </c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  <c r="IU37" s="114"/>
      <c r="IV37" s="114"/>
    </row>
    <row r="38" spans="1:256" s="34" customFormat="1" ht="8.25" customHeight="1">
      <c r="A38" s="43" t="s">
        <v>120</v>
      </c>
      <c r="B38" s="45">
        <v>4.177</v>
      </c>
      <c r="C38" s="45">
        <v>1.367</v>
      </c>
      <c r="D38" s="45">
        <v>5.544</v>
      </c>
      <c r="E38" s="45"/>
      <c r="F38" s="45">
        <v>0</v>
      </c>
      <c r="G38" s="45">
        <v>0</v>
      </c>
      <c r="H38" s="45">
        <v>0</v>
      </c>
      <c r="I38" s="45"/>
      <c r="J38" s="45">
        <v>0</v>
      </c>
      <c r="K38" s="45">
        <v>0</v>
      </c>
      <c r="L38" s="45">
        <v>0</v>
      </c>
      <c r="M38" s="43" t="s">
        <v>120</v>
      </c>
      <c r="N38" s="45">
        <v>0</v>
      </c>
      <c r="O38" s="45">
        <v>0</v>
      </c>
      <c r="P38" s="45">
        <v>0</v>
      </c>
      <c r="Q38" s="45"/>
      <c r="R38" s="45">
        <v>2.908</v>
      </c>
      <c r="S38" s="45">
        <v>0</v>
      </c>
      <c r="T38" s="45">
        <v>2.908</v>
      </c>
      <c r="U38" s="45"/>
      <c r="V38" s="45">
        <v>2.827</v>
      </c>
      <c r="W38" s="45">
        <v>0.538</v>
      </c>
      <c r="X38" s="45">
        <v>3.365</v>
      </c>
      <c r="Y38" s="43" t="s">
        <v>120</v>
      </c>
      <c r="Z38" s="45">
        <v>0.593</v>
      </c>
      <c r="AA38" s="45">
        <v>1.541</v>
      </c>
      <c r="AB38" s="45">
        <v>2.134</v>
      </c>
      <c r="AC38" s="45"/>
      <c r="AD38" s="45">
        <v>0</v>
      </c>
      <c r="AE38" s="45">
        <v>0</v>
      </c>
      <c r="AF38" s="45">
        <v>0</v>
      </c>
      <c r="AG38" s="45"/>
      <c r="AH38" s="45">
        <v>0</v>
      </c>
      <c r="AI38" s="45">
        <v>0</v>
      </c>
      <c r="AJ38" s="45">
        <v>0</v>
      </c>
      <c r="AK38" s="43" t="s">
        <v>120</v>
      </c>
      <c r="AL38" s="45">
        <v>0</v>
      </c>
      <c r="AM38" s="45">
        <v>0</v>
      </c>
      <c r="AN38" s="45">
        <v>0</v>
      </c>
      <c r="AO38" s="45"/>
      <c r="AP38" s="45">
        <v>0</v>
      </c>
      <c r="AQ38" s="45">
        <v>0</v>
      </c>
      <c r="AR38" s="45">
        <v>0</v>
      </c>
      <c r="AS38" s="45"/>
      <c r="AT38" s="45">
        <v>0</v>
      </c>
      <c r="AU38" s="45">
        <v>0</v>
      </c>
      <c r="AV38" s="45">
        <v>0</v>
      </c>
      <c r="AW38" s="43" t="s">
        <v>120</v>
      </c>
      <c r="AX38" s="77">
        <v>5.154</v>
      </c>
      <c r="AY38" s="77">
        <v>0</v>
      </c>
      <c r="AZ38" s="77">
        <v>5.154</v>
      </c>
      <c r="BA38" s="77"/>
      <c r="BB38" s="77">
        <v>15.888</v>
      </c>
      <c r="BC38" s="77">
        <v>3.515</v>
      </c>
      <c r="BD38" s="77">
        <v>19.403</v>
      </c>
      <c r="BE38" s="43" t="s">
        <v>120</v>
      </c>
      <c r="BF38" s="77">
        <v>0</v>
      </c>
      <c r="BG38" s="77">
        <v>1.396</v>
      </c>
      <c r="BH38" s="77">
        <v>1.396</v>
      </c>
      <c r="BI38" s="77"/>
      <c r="BJ38" s="77">
        <v>15.888</v>
      </c>
      <c r="BK38" s="77">
        <v>4.911</v>
      </c>
      <c r="BL38" s="77">
        <v>20.799</v>
      </c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4"/>
      <c r="IP38" s="114"/>
      <c r="IQ38" s="114"/>
      <c r="IR38" s="114"/>
      <c r="IS38" s="114"/>
      <c r="IT38" s="114"/>
      <c r="IU38" s="114"/>
      <c r="IV38" s="114"/>
    </row>
    <row r="39" spans="1:256" s="34" customFormat="1" ht="8.25" customHeight="1">
      <c r="A39" s="35" t="s">
        <v>121</v>
      </c>
      <c r="B39" s="37">
        <v>0</v>
      </c>
      <c r="C39" s="37">
        <v>0</v>
      </c>
      <c r="D39" s="37">
        <v>0</v>
      </c>
      <c r="E39" s="37"/>
      <c r="F39" s="37">
        <v>0</v>
      </c>
      <c r="G39" s="37">
        <v>0</v>
      </c>
      <c r="H39" s="37">
        <v>0</v>
      </c>
      <c r="I39" s="37"/>
      <c r="J39" s="37">
        <v>0</v>
      </c>
      <c r="K39" s="37">
        <v>0</v>
      </c>
      <c r="L39" s="37">
        <v>0</v>
      </c>
      <c r="M39" s="35" t="s">
        <v>121</v>
      </c>
      <c r="N39" s="37">
        <v>0</v>
      </c>
      <c r="O39" s="37">
        <v>0</v>
      </c>
      <c r="P39" s="37">
        <v>0</v>
      </c>
      <c r="Q39" s="37"/>
      <c r="R39" s="37">
        <v>0</v>
      </c>
      <c r="S39" s="37">
        <v>0</v>
      </c>
      <c r="T39" s="37">
        <v>0</v>
      </c>
      <c r="U39" s="37"/>
      <c r="V39" s="37">
        <v>0</v>
      </c>
      <c r="W39" s="37">
        <v>0</v>
      </c>
      <c r="X39" s="37">
        <v>0</v>
      </c>
      <c r="Y39" s="35" t="s">
        <v>121</v>
      </c>
      <c r="Z39" s="37">
        <v>0</v>
      </c>
      <c r="AA39" s="37">
        <v>0</v>
      </c>
      <c r="AB39" s="37">
        <v>0</v>
      </c>
      <c r="AC39" s="37"/>
      <c r="AD39" s="37">
        <v>0</v>
      </c>
      <c r="AE39" s="37">
        <v>0</v>
      </c>
      <c r="AF39" s="37">
        <v>0</v>
      </c>
      <c r="AG39" s="37"/>
      <c r="AH39" s="37">
        <v>0</v>
      </c>
      <c r="AI39" s="37">
        <v>0</v>
      </c>
      <c r="AJ39" s="37">
        <v>0</v>
      </c>
      <c r="AK39" s="35" t="s">
        <v>121</v>
      </c>
      <c r="AL39" s="37">
        <v>0</v>
      </c>
      <c r="AM39" s="37">
        <v>0</v>
      </c>
      <c r="AN39" s="37">
        <v>0</v>
      </c>
      <c r="AO39" s="37"/>
      <c r="AP39" s="37">
        <v>0</v>
      </c>
      <c r="AQ39" s="37">
        <v>0</v>
      </c>
      <c r="AR39" s="37">
        <v>0</v>
      </c>
      <c r="AS39" s="37"/>
      <c r="AT39" s="37">
        <v>0</v>
      </c>
      <c r="AU39" s="37">
        <v>0</v>
      </c>
      <c r="AV39" s="37">
        <v>0</v>
      </c>
      <c r="AW39" s="35" t="s">
        <v>121</v>
      </c>
      <c r="AX39" s="75">
        <v>0</v>
      </c>
      <c r="AY39" s="75">
        <v>0</v>
      </c>
      <c r="AZ39" s="75">
        <v>0</v>
      </c>
      <c r="BA39" s="75"/>
      <c r="BB39" s="75">
        <v>0</v>
      </c>
      <c r="BC39" s="75">
        <v>0</v>
      </c>
      <c r="BD39" s="75">
        <v>0</v>
      </c>
      <c r="BE39" s="35" t="s">
        <v>121</v>
      </c>
      <c r="BF39" s="75">
        <v>0</v>
      </c>
      <c r="BG39" s="75">
        <v>4.65</v>
      </c>
      <c r="BH39" s="75">
        <v>4.65</v>
      </c>
      <c r="BI39" s="75"/>
      <c r="BJ39" s="75">
        <v>0</v>
      </c>
      <c r="BK39" s="75">
        <v>4.65</v>
      </c>
      <c r="BL39" s="75">
        <v>4.65</v>
      </c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4"/>
      <c r="IP39" s="114"/>
      <c r="IQ39" s="114"/>
      <c r="IR39" s="114"/>
      <c r="IS39" s="114"/>
      <c r="IT39" s="114"/>
      <c r="IU39" s="114"/>
      <c r="IV39" s="114"/>
    </row>
    <row r="40" spans="1:256" s="34" customFormat="1" ht="8.25" customHeight="1">
      <c r="A40" s="35" t="s">
        <v>122</v>
      </c>
      <c r="B40" s="37">
        <v>61.206</v>
      </c>
      <c r="C40" s="37">
        <v>20.463</v>
      </c>
      <c r="D40" s="37">
        <v>81.669</v>
      </c>
      <c r="E40" s="37"/>
      <c r="F40" s="37">
        <v>16.408</v>
      </c>
      <c r="G40" s="37">
        <v>0</v>
      </c>
      <c r="H40" s="37">
        <v>16.662</v>
      </c>
      <c r="I40" s="37"/>
      <c r="J40" s="37">
        <v>32.326</v>
      </c>
      <c r="K40" s="37">
        <v>24.828</v>
      </c>
      <c r="L40" s="37">
        <v>57.154</v>
      </c>
      <c r="M40" s="35" t="s">
        <v>122</v>
      </c>
      <c r="N40" s="37">
        <v>15.339</v>
      </c>
      <c r="O40" s="37">
        <v>0</v>
      </c>
      <c r="P40" s="37">
        <v>15.831</v>
      </c>
      <c r="Q40" s="37"/>
      <c r="R40" s="37">
        <v>6.607</v>
      </c>
      <c r="S40" s="37">
        <v>1.551</v>
      </c>
      <c r="T40" s="37">
        <v>8.158</v>
      </c>
      <c r="U40" s="37"/>
      <c r="V40" s="37">
        <v>3.949</v>
      </c>
      <c r="W40" s="37">
        <v>5.108</v>
      </c>
      <c r="X40" s="37">
        <v>9.057</v>
      </c>
      <c r="Y40" s="35" t="s">
        <v>122</v>
      </c>
      <c r="Z40" s="37">
        <v>6.238</v>
      </c>
      <c r="AA40" s="37">
        <v>2.678</v>
      </c>
      <c r="AB40" s="37">
        <v>8.916</v>
      </c>
      <c r="AC40" s="37"/>
      <c r="AD40" s="37">
        <v>6.648</v>
      </c>
      <c r="AE40" s="37">
        <v>0.947</v>
      </c>
      <c r="AF40" s="37">
        <v>7.595</v>
      </c>
      <c r="AG40" s="37"/>
      <c r="AH40" s="37">
        <v>8.669</v>
      </c>
      <c r="AI40" s="37">
        <v>2.037</v>
      </c>
      <c r="AJ40" s="37">
        <v>10.706</v>
      </c>
      <c r="AK40" s="35" t="s">
        <v>122</v>
      </c>
      <c r="AL40" s="37">
        <v>11.63</v>
      </c>
      <c r="AM40" s="37">
        <v>1.752</v>
      </c>
      <c r="AN40" s="37">
        <v>13.382</v>
      </c>
      <c r="AO40" s="37"/>
      <c r="AP40" s="37">
        <v>0</v>
      </c>
      <c r="AQ40" s="37">
        <v>0</v>
      </c>
      <c r="AR40" s="37">
        <v>0</v>
      </c>
      <c r="AS40" s="37"/>
      <c r="AT40" s="37">
        <v>10.054</v>
      </c>
      <c r="AU40" s="37">
        <v>0</v>
      </c>
      <c r="AV40" s="37">
        <v>10.435</v>
      </c>
      <c r="AW40" s="35" t="s">
        <v>122</v>
      </c>
      <c r="AX40" s="75">
        <v>161.822</v>
      </c>
      <c r="AY40" s="75">
        <v>39.802</v>
      </c>
      <c r="AZ40" s="75">
        <v>201.624</v>
      </c>
      <c r="BA40" s="75"/>
      <c r="BB40" s="75">
        <v>340.951</v>
      </c>
      <c r="BC40" s="75">
        <v>100.293</v>
      </c>
      <c r="BD40" s="75">
        <v>441.244</v>
      </c>
      <c r="BE40" s="35" t="s">
        <v>122</v>
      </c>
      <c r="BF40" s="75">
        <v>242</v>
      </c>
      <c r="BG40" s="75">
        <v>4.21</v>
      </c>
      <c r="BH40" s="75">
        <v>246.21</v>
      </c>
      <c r="BI40" s="75"/>
      <c r="BJ40" s="75">
        <v>582.951</v>
      </c>
      <c r="BK40" s="75">
        <v>104.503</v>
      </c>
      <c r="BL40" s="75">
        <v>687.454</v>
      </c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4"/>
      <c r="IP40" s="114"/>
      <c r="IQ40" s="114"/>
      <c r="IR40" s="114"/>
      <c r="IS40" s="114"/>
      <c r="IT40" s="114"/>
      <c r="IU40" s="114"/>
      <c r="IV40" s="114"/>
    </row>
    <row r="41" spans="1:256" s="34" customFormat="1" ht="3" customHeight="1">
      <c r="A41" s="3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5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5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5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5"/>
      <c r="AX41" s="75"/>
      <c r="AY41" s="75"/>
      <c r="AZ41" s="75"/>
      <c r="BA41" s="75"/>
      <c r="BB41" s="75"/>
      <c r="BC41" s="75"/>
      <c r="BD41" s="75"/>
      <c r="BE41" s="35"/>
      <c r="BF41" s="75"/>
      <c r="BG41" s="75"/>
      <c r="BH41" s="75"/>
      <c r="BI41" s="75"/>
      <c r="BJ41" s="75"/>
      <c r="BK41" s="75"/>
      <c r="BL41" s="75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4"/>
      <c r="IP41" s="114"/>
      <c r="IQ41" s="114"/>
      <c r="IR41" s="114"/>
      <c r="IS41" s="114"/>
      <c r="IT41" s="114"/>
      <c r="IU41" s="114"/>
      <c r="IV41" s="114"/>
    </row>
    <row r="42" spans="1:256" s="34" customFormat="1" ht="8.25" customHeight="1">
      <c r="A42" s="30" t="s">
        <v>123</v>
      </c>
      <c r="B42" s="32">
        <v>8.811</v>
      </c>
      <c r="C42" s="32">
        <v>4.108</v>
      </c>
      <c r="D42" s="32">
        <v>12.919</v>
      </c>
      <c r="E42" s="32"/>
      <c r="F42" s="32">
        <v>0</v>
      </c>
      <c r="G42" s="32">
        <v>0</v>
      </c>
      <c r="H42" s="32">
        <v>0</v>
      </c>
      <c r="I42" s="32"/>
      <c r="J42" s="32">
        <v>2.368</v>
      </c>
      <c r="K42" s="32">
        <v>0.897</v>
      </c>
      <c r="L42" s="32">
        <v>3.265</v>
      </c>
      <c r="M42" s="30" t="s">
        <v>123</v>
      </c>
      <c r="N42" s="32">
        <v>1.689</v>
      </c>
      <c r="O42" s="32">
        <v>0.675</v>
      </c>
      <c r="P42" s="32">
        <v>2.364</v>
      </c>
      <c r="Q42" s="32"/>
      <c r="R42" s="32">
        <v>10.96</v>
      </c>
      <c r="S42" s="32">
        <v>2.839</v>
      </c>
      <c r="T42" s="32">
        <v>13.799</v>
      </c>
      <c r="U42" s="32"/>
      <c r="V42" s="32">
        <v>2.761</v>
      </c>
      <c r="W42" s="32">
        <v>1.31</v>
      </c>
      <c r="X42" s="32">
        <v>4.071</v>
      </c>
      <c r="Y42" s="30" t="s">
        <v>123</v>
      </c>
      <c r="Z42" s="32">
        <v>1</v>
      </c>
      <c r="AA42" s="32">
        <v>1.549</v>
      </c>
      <c r="AB42" s="32">
        <v>2.549</v>
      </c>
      <c r="AC42" s="32"/>
      <c r="AD42" s="32">
        <v>3.514</v>
      </c>
      <c r="AE42" s="32">
        <v>0.736</v>
      </c>
      <c r="AF42" s="32">
        <v>4.25</v>
      </c>
      <c r="AG42" s="32"/>
      <c r="AH42" s="32">
        <v>1.06</v>
      </c>
      <c r="AI42" s="32">
        <v>0</v>
      </c>
      <c r="AJ42" s="32">
        <v>1.264</v>
      </c>
      <c r="AK42" s="30" t="s">
        <v>123</v>
      </c>
      <c r="AL42" s="32">
        <v>43.481</v>
      </c>
      <c r="AM42" s="32">
        <v>38.568</v>
      </c>
      <c r="AN42" s="32">
        <v>82.049</v>
      </c>
      <c r="AO42" s="32"/>
      <c r="AP42" s="32">
        <v>5.899</v>
      </c>
      <c r="AQ42" s="32">
        <v>10.5</v>
      </c>
      <c r="AR42" s="32">
        <v>16.399</v>
      </c>
      <c r="AS42" s="32"/>
      <c r="AT42" s="32">
        <v>2.456</v>
      </c>
      <c r="AU42" s="32">
        <v>0.966</v>
      </c>
      <c r="AV42" s="32">
        <v>3.422</v>
      </c>
      <c r="AW42" s="30" t="s">
        <v>123</v>
      </c>
      <c r="AX42" s="73">
        <v>20.359</v>
      </c>
      <c r="AY42" s="73">
        <v>0.674</v>
      </c>
      <c r="AZ42" s="73">
        <v>21.033</v>
      </c>
      <c r="BA42" s="73"/>
      <c r="BB42" s="73">
        <v>104.61</v>
      </c>
      <c r="BC42" s="73">
        <v>63.145</v>
      </c>
      <c r="BD42" s="73">
        <v>167.755</v>
      </c>
      <c r="BE42" s="30" t="s">
        <v>123</v>
      </c>
      <c r="BF42" s="73">
        <v>2.802</v>
      </c>
      <c r="BG42" s="73">
        <v>2.249</v>
      </c>
      <c r="BH42" s="73">
        <v>5.051</v>
      </c>
      <c r="BI42" s="73"/>
      <c r="BJ42" s="73">
        <v>107.412</v>
      </c>
      <c r="BK42" s="73">
        <v>65.394</v>
      </c>
      <c r="BL42" s="73">
        <v>172.806</v>
      </c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  <c r="IV42" s="114"/>
    </row>
    <row r="43" spans="1:256" s="34" customFormat="1" ht="8.25" customHeight="1">
      <c r="A43" s="35" t="s">
        <v>124</v>
      </c>
      <c r="B43" s="37">
        <v>0</v>
      </c>
      <c r="C43" s="37">
        <v>0</v>
      </c>
      <c r="D43" s="37">
        <v>0</v>
      </c>
      <c r="E43" s="37"/>
      <c r="F43" s="37">
        <v>0</v>
      </c>
      <c r="G43" s="37">
        <v>0</v>
      </c>
      <c r="H43" s="37">
        <v>0</v>
      </c>
      <c r="I43" s="37"/>
      <c r="J43" s="37">
        <v>0</v>
      </c>
      <c r="K43" s="37">
        <v>0</v>
      </c>
      <c r="L43" s="37">
        <v>0</v>
      </c>
      <c r="M43" s="35" t="s">
        <v>124</v>
      </c>
      <c r="N43" s="37">
        <v>0</v>
      </c>
      <c r="O43" s="37">
        <v>0</v>
      </c>
      <c r="P43" s="37">
        <v>0</v>
      </c>
      <c r="Q43" s="37"/>
      <c r="R43" s="37">
        <v>0</v>
      </c>
      <c r="S43" s="37">
        <v>0</v>
      </c>
      <c r="T43" s="37">
        <v>0</v>
      </c>
      <c r="U43" s="37"/>
      <c r="V43" s="37">
        <v>0</v>
      </c>
      <c r="W43" s="37">
        <v>0</v>
      </c>
      <c r="X43" s="37">
        <v>0</v>
      </c>
      <c r="Y43" s="35" t="s">
        <v>124</v>
      </c>
      <c r="Z43" s="37">
        <v>0</v>
      </c>
      <c r="AA43" s="37">
        <v>0</v>
      </c>
      <c r="AB43" s="37">
        <v>0</v>
      </c>
      <c r="AC43" s="37"/>
      <c r="AD43" s="37">
        <v>0</v>
      </c>
      <c r="AE43" s="37">
        <v>0</v>
      </c>
      <c r="AF43" s="37">
        <v>0</v>
      </c>
      <c r="AG43" s="37"/>
      <c r="AH43" s="37">
        <v>0</v>
      </c>
      <c r="AI43" s="37">
        <v>0</v>
      </c>
      <c r="AJ43" s="37">
        <v>0</v>
      </c>
      <c r="AK43" s="35" t="s">
        <v>124</v>
      </c>
      <c r="AL43" s="37">
        <v>0</v>
      </c>
      <c r="AM43" s="37">
        <v>0</v>
      </c>
      <c r="AN43" s="37">
        <v>0</v>
      </c>
      <c r="AO43" s="37"/>
      <c r="AP43" s="37">
        <v>0</v>
      </c>
      <c r="AQ43" s="37">
        <v>0</v>
      </c>
      <c r="AR43" s="37">
        <v>0</v>
      </c>
      <c r="AS43" s="37"/>
      <c r="AT43" s="37">
        <v>0</v>
      </c>
      <c r="AU43" s="37">
        <v>0</v>
      </c>
      <c r="AV43" s="37">
        <v>0</v>
      </c>
      <c r="AW43" s="35" t="s">
        <v>124</v>
      </c>
      <c r="AX43" s="75">
        <v>0</v>
      </c>
      <c r="AY43" s="75">
        <v>0</v>
      </c>
      <c r="AZ43" s="75">
        <v>0</v>
      </c>
      <c r="BA43" s="75"/>
      <c r="BB43" s="75">
        <v>0</v>
      </c>
      <c r="BC43" s="75">
        <v>0</v>
      </c>
      <c r="BD43" s="75">
        <v>0</v>
      </c>
      <c r="BE43" s="35" t="s">
        <v>124</v>
      </c>
      <c r="BF43" s="75">
        <v>0</v>
      </c>
      <c r="BG43" s="75">
        <v>0</v>
      </c>
      <c r="BH43" s="75">
        <v>0</v>
      </c>
      <c r="BI43" s="75"/>
      <c r="BJ43" s="75">
        <v>0</v>
      </c>
      <c r="BK43" s="75">
        <v>0</v>
      </c>
      <c r="BL43" s="75">
        <v>0</v>
      </c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  <c r="IR43" s="114"/>
      <c r="IS43" s="114"/>
      <c r="IT43" s="114"/>
      <c r="IU43" s="114"/>
      <c r="IV43" s="114"/>
    </row>
    <row r="44" spans="1:256" s="34" customFormat="1" ht="8.25" customHeight="1">
      <c r="A44" s="35" t="s">
        <v>125</v>
      </c>
      <c r="B44" s="37">
        <v>0</v>
      </c>
      <c r="C44" s="37">
        <v>0</v>
      </c>
      <c r="D44" s="37">
        <v>0</v>
      </c>
      <c r="E44" s="37"/>
      <c r="F44" s="37">
        <v>0</v>
      </c>
      <c r="G44" s="37">
        <v>0</v>
      </c>
      <c r="H44" s="37">
        <v>0</v>
      </c>
      <c r="I44" s="37"/>
      <c r="J44" s="37">
        <v>0</v>
      </c>
      <c r="K44" s="37">
        <v>0</v>
      </c>
      <c r="L44" s="37">
        <v>0</v>
      </c>
      <c r="M44" s="35" t="s">
        <v>125</v>
      </c>
      <c r="N44" s="37">
        <v>0</v>
      </c>
      <c r="O44" s="37">
        <v>0</v>
      </c>
      <c r="P44" s="37">
        <v>0</v>
      </c>
      <c r="Q44" s="37"/>
      <c r="R44" s="37">
        <v>0</v>
      </c>
      <c r="S44" s="37">
        <v>0</v>
      </c>
      <c r="T44" s="37">
        <v>0</v>
      </c>
      <c r="U44" s="37"/>
      <c r="V44" s="37">
        <v>0</v>
      </c>
      <c r="W44" s="37">
        <v>0</v>
      </c>
      <c r="X44" s="37">
        <v>0</v>
      </c>
      <c r="Y44" s="35" t="s">
        <v>125</v>
      </c>
      <c r="Z44" s="37">
        <v>0</v>
      </c>
      <c r="AA44" s="37">
        <v>0</v>
      </c>
      <c r="AB44" s="37">
        <v>0</v>
      </c>
      <c r="AC44" s="37"/>
      <c r="AD44" s="37">
        <v>0</v>
      </c>
      <c r="AE44" s="37">
        <v>0</v>
      </c>
      <c r="AF44" s="37">
        <v>0</v>
      </c>
      <c r="AG44" s="37"/>
      <c r="AH44" s="37">
        <v>0</v>
      </c>
      <c r="AI44" s="37">
        <v>0</v>
      </c>
      <c r="AJ44" s="37">
        <v>0</v>
      </c>
      <c r="AK44" s="35" t="s">
        <v>125</v>
      </c>
      <c r="AL44" s="37">
        <v>0</v>
      </c>
      <c r="AM44" s="37">
        <v>34.168</v>
      </c>
      <c r="AN44" s="37">
        <v>34.168</v>
      </c>
      <c r="AO44" s="37"/>
      <c r="AP44" s="37">
        <v>0</v>
      </c>
      <c r="AQ44" s="37">
        <v>0</v>
      </c>
      <c r="AR44" s="37">
        <v>0</v>
      </c>
      <c r="AS44" s="37"/>
      <c r="AT44" s="37">
        <v>0</v>
      </c>
      <c r="AU44" s="37">
        <v>0</v>
      </c>
      <c r="AV44" s="37">
        <v>0</v>
      </c>
      <c r="AW44" s="35" t="s">
        <v>125</v>
      </c>
      <c r="AX44" s="75">
        <v>0</v>
      </c>
      <c r="AY44" s="75">
        <v>0</v>
      </c>
      <c r="AZ44" s="75">
        <v>0</v>
      </c>
      <c r="BA44" s="75"/>
      <c r="BB44" s="75">
        <v>0</v>
      </c>
      <c r="BC44" s="75">
        <v>34.168</v>
      </c>
      <c r="BD44" s="75">
        <v>34.168</v>
      </c>
      <c r="BE44" s="35" t="s">
        <v>125</v>
      </c>
      <c r="BF44" s="75">
        <v>0</v>
      </c>
      <c r="BG44" s="75">
        <v>0</v>
      </c>
      <c r="BH44" s="75">
        <v>0</v>
      </c>
      <c r="BI44" s="75"/>
      <c r="BJ44" s="75">
        <v>0</v>
      </c>
      <c r="BK44" s="75">
        <v>34.168</v>
      </c>
      <c r="BL44" s="75">
        <v>34.168</v>
      </c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  <c r="IR44" s="114"/>
      <c r="IS44" s="114"/>
      <c r="IT44" s="114"/>
      <c r="IU44" s="114"/>
      <c r="IV44" s="114"/>
    </row>
    <row r="45" spans="1:256" s="34" customFormat="1" ht="8.25" customHeight="1">
      <c r="A45" s="43" t="s">
        <v>126</v>
      </c>
      <c r="B45" s="45">
        <v>0</v>
      </c>
      <c r="C45" s="45">
        <v>0</v>
      </c>
      <c r="D45" s="45">
        <v>0</v>
      </c>
      <c r="E45" s="45"/>
      <c r="F45" s="45">
        <v>0</v>
      </c>
      <c r="G45" s="45">
        <v>0</v>
      </c>
      <c r="H45" s="45">
        <v>0</v>
      </c>
      <c r="I45" s="45"/>
      <c r="J45" s="45">
        <v>0</v>
      </c>
      <c r="K45" s="45">
        <v>0</v>
      </c>
      <c r="L45" s="45">
        <v>0</v>
      </c>
      <c r="M45" s="43" t="s">
        <v>126</v>
      </c>
      <c r="N45" s="45">
        <v>0</v>
      </c>
      <c r="O45" s="45">
        <v>0</v>
      </c>
      <c r="P45" s="45">
        <v>0</v>
      </c>
      <c r="Q45" s="45"/>
      <c r="R45" s="45">
        <v>0</v>
      </c>
      <c r="S45" s="45">
        <v>0</v>
      </c>
      <c r="T45" s="45">
        <v>0</v>
      </c>
      <c r="U45" s="45"/>
      <c r="V45" s="45">
        <v>0</v>
      </c>
      <c r="W45" s="45">
        <v>0</v>
      </c>
      <c r="X45" s="45">
        <v>0</v>
      </c>
      <c r="Y45" s="43" t="s">
        <v>126</v>
      </c>
      <c r="Z45" s="45">
        <v>0</v>
      </c>
      <c r="AA45" s="45">
        <v>0</v>
      </c>
      <c r="AB45" s="45">
        <v>0</v>
      </c>
      <c r="AC45" s="45"/>
      <c r="AD45" s="45">
        <v>0</v>
      </c>
      <c r="AE45" s="45">
        <v>0</v>
      </c>
      <c r="AF45" s="45">
        <v>0</v>
      </c>
      <c r="AG45" s="45"/>
      <c r="AH45" s="45">
        <v>0</v>
      </c>
      <c r="AI45" s="45">
        <v>0</v>
      </c>
      <c r="AJ45" s="45">
        <v>0</v>
      </c>
      <c r="AK45" s="43" t="s">
        <v>126</v>
      </c>
      <c r="AL45" s="45">
        <v>0</v>
      </c>
      <c r="AM45" s="45">
        <v>0</v>
      </c>
      <c r="AN45" s="45">
        <v>0</v>
      </c>
      <c r="AO45" s="45"/>
      <c r="AP45" s="45">
        <v>0</v>
      </c>
      <c r="AQ45" s="45">
        <v>0</v>
      </c>
      <c r="AR45" s="45">
        <v>0</v>
      </c>
      <c r="AS45" s="45"/>
      <c r="AT45" s="45">
        <v>0</v>
      </c>
      <c r="AU45" s="45">
        <v>0</v>
      </c>
      <c r="AV45" s="45">
        <v>0</v>
      </c>
      <c r="AW45" s="43" t="s">
        <v>126</v>
      </c>
      <c r="AX45" s="77">
        <v>0</v>
      </c>
      <c r="AY45" s="77">
        <v>0</v>
      </c>
      <c r="AZ45" s="77">
        <v>0</v>
      </c>
      <c r="BA45" s="77"/>
      <c r="BB45" s="77">
        <v>0</v>
      </c>
      <c r="BC45" s="77">
        <v>0</v>
      </c>
      <c r="BD45" s="77">
        <v>0</v>
      </c>
      <c r="BE45" s="43" t="s">
        <v>126</v>
      </c>
      <c r="BF45" s="77">
        <v>0</v>
      </c>
      <c r="BG45" s="77">
        <v>0</v>
      </c>
      <c r="BH45" s="77">
        <v>0</v>
      </c>
      <c r="BI45" s="77"/>
      <c r="BJ45" s="77">
        <v>0</v>
      </c>
      <c r="BK45" s="77">
        <v>0</v>
      </c>
      <c r="BL45" s="77">
        <v>0</v>
      </c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  <c r="IR45" s="114"/>
      <c r="IS45" s="114"/>
      <c r="IT45" s="114"/>
      <c r="IU45" s="114"/>
      <c r="IV45" s="114"/>
    </row>
    <row r="46" spans="1:256" s="34" customFormat="1" ht="8.25" customHeight="1">
      <c r="A46" s="35" t="s">
        <v>127</v>
      </c>
      <c r="B46" s="37">
        <v>8.811</v>
      </c>
      <c r="C46" s="37">
        <v>4.108</v>
      </c>
      <c r="D46" s="37">
        <v>12.919</v>
      </c>
      <c r="E46" s="37"/>
      <c r="F46" s="37">
        <v>0</v>
      </c>
      <c r="G46" s="37">
        <v>0</v>
      </c>
      <c r="H46" s="37">
        <v>0</v>
      </c>
      <c r="I46" s="37"/>
      <c r="J46" s="37">
        <v>2.368</v>
      </c>
      <c r="K46" s="37">
        <v>0.897</v>
      </c>
      <c r="L46" s="37">
        <v>3.265</v>
      </c>
      <c r="M46" s="35" t="s">
        <v>127</v>
      </c>
      <c r="N46" s="37">
        <v>1.689</v>
      </c>
      <c r="O46" s="37">
        <v>0.675</v>
      </c>
      <c r="P46" s="37">
        <v>2.364</v>
      </c>
      <c r="Q46" s="37"/>
      <c r="R46" s="37">
        <v>10.96</v>
      </c>
      <c r="S46" s="37">
        <v>2.839</v>
      </c>
      <c r="T46" s="37">
        <v>13.799</v>
      </c>
      <c r="U46" s="37"/>
      <c r="V46" s="37">
        <v>2.761</v>
      </c>
      <c r="W46" s="37">
        <v>1.31</v>
      </c>
      <c r="X46" s="37">
        <v>4.071</v>
      </c>
      <c r="Y46" s="35" t="s">
        <v>127</v>
      </c>
      <c r="Z46" s="37">
        <v>1</v>
      </c>
      <c r="AA46" s="37">
        <v>1.549</v>
      </c>
      <c r="AB46" s="37">
        <v>2.549</v>
      </c>
      <c r="AC46" s="37"/>
      <c r="AD46" s="37">
        <v>3.514</v>
      </c>
      <c r="AE46" s="37">
        <v>0.736</v>
      </c>
      <c r="AF46" s="37">
        <v>4.25</v>
      </c>
      <c r="AG46" s="37"/>
      <c r="AH46" s="37">
        <v>1.06</v>
      </c>
      <c r="AI46" s="37">
        <v>0</v>
      </c>
      <c r="AJ46" s="37">
        <v>1.264</v>
      </c>
      <c r="AK46" s="35" t="s">
        <v>127</v>
      </c>
      <c r="AL46" s="37">
        <v>43.481</v>
      </c>
      <c r="AM46" s="37">
        <v>4.4</v>
      </c>
      <c r="AN46" s="37">
        <v>47.881</v>
      </c>
      <c r="AO46" s="37"/>
      <c r="AP46" s="37">
        <v>5.899</v>
      </c>
      <c r="AQ46" s="37">
        <v>10.5</v>
      </c>
      <c r="AR46" s="37">
        <v>16.399</v>
      </c>
      <c r="AS46" s="37"/>
      <c r="AT46" s="37">
        <v>2.456</v>
      </c>
      <c r="AU46" s="37">
        <v>0.966</v>
      </c>
      <c r="AV46" s="37">
        <v>3.422</v>
      </c>
      <c r="AW46" s="35" t="s">
        <v>127</v>
      </c>
      <c r="AX46" s="75">
        <v>20.359</v>
      </c>
      <c r="AY46" s="75">
        <v>0.674</v>
      </c>
      <c r="AZ46" s="75">
        <v>21.033</v>
      </c>
      <c r="BA46" s="75"/>
      <c r="BB46" s="75">
        <v>104.61</v>
      </c>
      <c r="BC46" s="75">
        <v>28.977</v>
      </c>
      <c r="BD46" s="75">
        <v>133.587</v>
      </c>
      <c r="BE46" s="35" t="s">
        <v>127</v>
      </c>
      <c r="BF46" s="75">
        <v>2.802</v>
      </c>
      <c r="BG46" s="75">
        <v>2.249</v>
      </c>
      <c r="BH46" s="75">
        <v>5.051</v>
      </c>
      <c r="BI46" s="75"/>
      <c r="BJ46" s="75">
        <v>107.412</v>
      </c>
      <c r="BK46" s="75">
        <v>31.226</v>
      </c>
      <c r="BL46" s="75">
        <v>138.638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  <c r="IQ46" s="114"/>
      <c r="IR46" s="114"/>
      <c r="IS46" s="114"/>
      <c r="IT46" s="114"/>
      <c r="IU46" s="114"/>
      <c r="IV46" s="114"/>
    </row>
    <row r="47" spans="1:256" s="34" customFormat="1" ht="3" customHeight="1">
      <c r="A47" s="35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5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5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5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5"/>
      <c r="AX47" s="75"/>
      <c r="AY47" s="75"/>
      <c r="AZ47" s="75"/>
      <c r="BA47" s="75"/>
      <c r="BB47" s="75"/>
      <c r="BC47" s="75"/>
      <c r="BD47" s="75"/>
      <c r="BE47" s="35"/>
      <c r="BF47" s="75"/>
      <c r="BG47" s="75"/>
      <c r="BH47" s="75"/>
      <c r="BI47" s="75"/>
      <c r="BJ47" s="75"/>
      <c r="BK47" s="75"/>
      <c r="BL47" s="75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  <c r="IR47" s="114"/>
      <c r="IS47" s="114"/>
      <c r="IT47" s="114"/>
      <c r="IU47" s="114"/>
      <c r="IV47" s="114"/>
    </row>
    <row r="48" spans="1:256" s="34" customFormat="1" ht="8.25" customHeight="1">
      <c r="A48" s="39" t="s">
        <v>128</v>
      </c>
      <c r="B48" s="41">
        <v>4254.938</v>
      </c>
      <c r="C48" s="41">
        <v>1635.111</v>
      </c>
      <c r="D48" s="41">
        <v>5890.049</v>
      </c>
      <c r="E48" s="41"/>
      <c r="F48" s="41">
        <v>165.164</v>
      </c>
      <c r="G48" s="41">
        <v>-7.805</v>
      </c>
      <c r="H48" s="41">
        <v>157.359</v>
      </c>
      <c r="I48" s="41"/>
      <c r="J48" s="41">
        <v>1591.496</v>
      </c>
      <c r="K48" s="41">
        <v>741.558</v>
      </c>
      <c r="L48" s="41">
        <v>2333.054</v>
      </c>
      <c r="M48" s="39" t="s">
        <v>128</v>
      </c>
      <c r="N48" s="41">
        <v>731.534</v>
      </c>
      <c r="O48" s="41">
        <v>65.437</v>
      </c>
      <c r="P48" s="41">
        <v>796.971</v>
      </c>
      <c r="Q48" s="41"/>
      <c r="R48" s="41">
        <v>1458.997</v>
      </c>
      <c r="S48" s="41">
        <v>319.857</v>
      </c>
      <c r="T48" s="41">
        <v>1778.854</v>
      </c>
      <c r="U48" s="41"/>
      <c r="V48" s="41">
        <v>722.485</v>
      </c>
      <c r="W48" s="41">
        <v>81.413</v>
      </c>
      <c r="X48" s="41">
        <v>803.898</v>
      </c>
      <c r="Y48" s="39" t="s">
        <v>128</v>
      </c>
      <c r="Z48" s="41">
        <v>627.949</v>
      </c>
      <c r="AA48" s="41">
        <v>360.994</v>
      </c>
      <c r="AB48" s="41">
        <v>988.943</v>
      </c>
      <c r="AC48" s="41"/>
      <c r="AD48" s="41">
        <v>673.025</v>
      </c>
      <c r="AE48" s="41">
        <v>43.548</v>
      </c>
      <c r="AF48" s="41">
        <v>716.573</v>
      </c>
      <c r="AG48" s="41"/>
      <c r="AH48" s="41">
        <v>184.353</v>
      </c>
      <c r="AI48" s="41">
        <v>41.734</v>
      </c>
      <c r="AJ48" s="41">
        <v>226.087</v>
      </c>
      <c r="AK48" s="39" t="s">
        <v>128</v>
      </c>
      <c r="AL48" s="41">
        <v>5504.113</v>
      </c>
      <c r="AM48" s="41">
        <v>434.409</v>
      </c>
      <c r="AN48" s="41">
        <v>5938.522</v>
      </c>
      <c r="AO48" s="41"/>
      <c r="AP48" s="41">
        <v>2111.234</v>
      </c>
      <c r="AQ48" s="41">
        <v>-72.354</v>
      </c>
      <c r="AR48" s="41">
        <v>2038.88</v>
      </c>
      <c r="AS48" s="41"/>
      <c r="AT48" s="41">
        <v>1003.311</v>
      </c>
      <c r="AU48" s="41">
        <v>315.386</v>
      </c>
      <c r="AV48" s="41">
        <v>1318.697</v>
      </c>
      <c r="AW48" s="39" t="s">
        <v>128</v>
      </c>
      <c r="AX48" s="79">
        <v>2601.69</v>
      </c>
      <c r="AY48" s="79">
        <v>781.605</v>
      </c>
      <c r="AZ48" s="79">
        <v>3383.295</v>
      </c>
      <c r="BA48" s="79"/>
      <c r="BB48" s="79">
        <v>21630.289</v>
      </c>
      <c r="BC48" s="79">
        <v>4740.893</v>
      </c>
      <c r="BD48" s="79">
        <v>26371.182</v>
      </c>
      <c r="BE48" s="39" t="s">
        <v>128</v>
      </c>
      <c r="BF48" s="79">
        <v>2362.076</v>
      </c>
      <c r="BG48" s="79">
        <v>40.099</v>
      </c>
      <c r="BH48" s="79">
        <v>2402.175</v>
      </c>
      <c r="BI48" s="79"/>
      <c r="BJ48" s="79">
        <v>23992.365</v>
      </c>
      <c r="BK48" s="79">
        <v>4780.992</v>
      </c>
      <c r="BL48" s="79">
        <v>28773.357</v>
      </c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  <c r="IQ48" s="114"/>
      <c r="IR48" s="114"/>
      <c r="IS48" s="114"/>
      <c r="IT48" s="114"/>
      <c r="IU48" s="114"/>
      <c r="IV48" s="114"/>
    </row>
    <row r="49" spans="1:256" s="34" customFormat="1" ht="3" customHeight="1">
      <c r="A49" s="3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5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5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5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5"/>
      <c r="AX49" s="75"/>
      <c r="AY49" s="75"/>
      <c r="AZ49" s="75"/>
      <c r="BA49" s="75"/>
      <c r="BB49" s="75"/>
      <c r="BC49" s="75"/>
      <c r="BD49" s="75"/>
      <c r="BE49" s="35"/>
      <c r="BF49" s="75"/>
      <c r="BG49" s="75"/>
      <c r="BH49" s="75"/>
      <c r="BI49" s="75"/>
      <c r="BJ49" s="75"/>
      <c r="BK49" s="75"/>
      <c r="BL49" s="75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  <c r="IS49" s="114"/>
      <c r="IT49" s="114"/>
      <c r="IU49" s="114"/>
      <c r="IV49" s="114"/>
    </row>
    <row r="50" spans="1:256" s="34" customFormat="1" ht="8.25" customHeight="1">
      <c r="A50" s="30" t="s">
        <v>129</v>
      </c>
      <c r="B50" s="32">
        <v>1225.256</v>
      </c>
      <c r="C50" s="32">
        <v>363.788</v>
      </c>
      <c r="D50" s="32">
        <v>1589.044</v>
      </c>
      <c r="E50" s="32"/>
      <c r="F50" s="32">
        <v>119.167</v>
      </c>
      <c r="G50" s="32">
        <v>10.037</v>
      </c>
      <c r="H50" s="32">
        <v>129.204</v>
      </c>
      <c r="I50" s="32"/>
      <c r="J50" s="32">
        <v>646.394</v>
      </c>
      <c r="K50" s="32">
        <v>121.141</v>
      </c>
      <c r="L50" s="32">
        <v>767.535</v>
      </c>
      <c r="M50" s="30" t="s">
        <v>129</v>
      </c>
      <c r="N50" s="32">
        <v>448.32</v>
      </c>
      <c r="O50" s="32">
        <v>103.321</v>
      </c>
      <c r="P50" s="32">
        <v>551.641</v>
      </c>
      <c r="Q50" s="32"/>
      <c r="R50" s="32">
        <v>458.208</v>
      </c>
      <c r="S50" s="32">
        <v>50.292</v>
      </c>
      <c r="T50" s="32">
        <v>508.5</v>
      </c>
      <c r="U50" s="32"/>
      <c r="V50" s="32">
        <v>402.779</v>
      </c>
      <c r="W50" s="32">
        <v>71.226</v>
      </c>
      <c r="X50" s="32">
        <v>474.005</v>
      </c>
      <c r="Y50" s="30" t="s">
        <v>129</v>
      </c>
      <c r="Z50" s="32">
        <v>593.621</v>
      </c>
      <c r="AA50" s="32">
        <v>0</v>
      </c>
      <c r="AB50" s="32">
        <v>593.621</v>
      </c>
      <c r="AC50" s="32"/>
      <c r="AD50" s="32">
        <v>450.857</v>
      </c>
      <c r="AE50" s="32">
        <v>70.843</v>
      </c>
      <c r="AF50" s="32">
        <v>521.7</v>
      </c>
      <c r="AG50" s="32"/>
      <c r="AH50" s="32">
        <v>187.74</v>
      </c>
      <c r="AI50" s="32">
        <v>7.592</v>
      </c>
      <c r="AJ50" s="32">
        <v>195.332</v>
      </c>
      <c r="AK50" s="30" t="s">
        <v>129</v>
      </c>
      <c r="AL50" s="32">
        <v>1999.417</v>
      </c>
      <c r="AM50" s="32">
        <v>440.614</v>
      </c>
      <c r="AN50" s="32">
        <v>2440.031</v>
      </c>
      <c r="AO50" s="32"/>
      <c r="AP50" s="32">
        <v>929.394</v>
      </c>
      <c r="AQ50" s="32">
        <v>211.196</v>
      </c>
      <c r="AR50" s="32">
        <v>1140.59</v>
      </c>
      <c r="AS50" s="32"/>
      <c r="AT50" s="32">
        <v>466.704</v>
      </c>
      <c r="AU50" s="32">
        <v>158.634</v>
      </c>
      <c r="AV50" s="32">
        <v>625.338</v>
      </c>
      <c r="AW50" s="30" t="s">
        <v>129</v>
      </c>
      <c r="AX50" s="73">
        <v>1871.585</v>
      </c>
      <c r="AY50" s="73">
        <v>0</v>
      </c>
      <c r="AZ50" s="73">
        <v>1871.585</v>
      </c>
      <c r="BA50" s="73"/>
      <c r="BB50" s="73">
        <v>9799.442</v>
      </c>
      <c r="BC50" s="73">
        <v>1608.684</v>
      </c>
      <c r="BD50" s="73">
        <v>11408.126</v>
      </c>
      <c r="BE50" s="30" t="s">
        <v>129</v>
      </c>
      <c r="BF50" s="73">
        <v>911.681</v>
      </c>
      <c r="BG50" s="73">
        <v>190.958</v>
      </c>
      <c r="BH50" s="73">
        <v>1102.639</v>
      </c>
      <c r="BI50" s="73"/>
      <c r="BJ50" s="73">
        <v>10711.123</v>
      </c>
      <c r="BK50" s="73">
        <v>1799.642</v>
      </c>
      <c r="BL50" s="73">
        <v>12510.765</v>
      </c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  <c r="IR50" s="114"/>
      <c r="IS50" s="114"/>
      <c r="IT50" s="114"/>
      <c r="IU50" s="114"/>
      <c r="IV50" s="114"/>
    </row>
    <row r="51" spans="1:256" s="34" customFormat="1" ht="8.25" customHeight="1">
      <c r="A51" s="35" t="s">
        <v>130</v>
      </c>
      <c r="B51" s="37">
        <v>842.523</v>
      </c>
      <c r="C51" s="37">
        <v>30.981</v>
      </c>
      <c r="D51" s="37">
        <v>873.504</v>
      </c>
      <c r="E51" s="37"/>
      <c r="F51" s="37">
        <v>75.677</v>
      </c>
      <c r="G51" s="37">
        <v>1.932</v>
      </c>
      <c r="H51" s="37">
        <v>77.609</v>
      </c>
      <c r="I51" s="37"/>
      <c r="J51" s="37">
        <v>392.859</v>
      </c>
      <c r="K51" s="37">
        <v>43.533</v>
      </c>
      <c r="L51" s="37">
        <v>436.392</v>
      </c>
      <c r="M51" s="35" t="s">
        <v>130</v>
      </c>
      <c r="N51" s="37">
        <v>267.473</v>
      </c>
      <c r="O51" s="37">
        <v>11.734</v>
      </c>
      <c r="P51" s="37">
        <v>279.207</v>
      </c>
      <c r="Q51" s="37"/>
      <c r="R51" s="37">
        <v>273.579</v>
      </c>
      <c r="S51" s="37">
        <v>16.065</v>
      </c>
      <c r="T51" s="37">
        <v>289.644</v>
      </c>
      <c r="U51" s="37"/>
      <c r="V51" s="37">
        <v>258.37</v>
      </c>
      <c r="W51" s="37">
        <v>6.539</v>
      </c>
      <c r="X51" s="37">
        <v>264.909</v>
      </c>
      <c r="Y51" s="35" t="s">
        <v>130</v>
      </c>
      <c r="Z51" s="37">
        <v>294.054</v>
      </c>
      <c r="AA51" s="37">
        <v>0</v>
      </c>
      <c r="AB51" s="37">
        <v>294.054</v>
      </c>
      <c r="AC51" s="37"/>
      <c r="AD51" s="37">
        <v>223.725</v>
      </c>
      <c r="AE51" s="37">
        <v>18.106</v>
      </c>
      <c r="AF51" s="37">
        <v>241.831</v>
      </c>
      <c r="AG51" s="37"/>
      <c r="AH51" s="37">
        <v>88.863</v>
      </c>
      <c r="AI51" s="37">
        <v>0</v>
      </c>
      <c r="AJ51" s="37">
        <v>89.285</v>
      </c>
      <c r="AK51" s="35" t="s">
        <v>130</v>
      </c>
      <c r="AL51" s="37">
        <v>1308.706</v>
      </c>
      <c r="AM51" s="37">
        <v>63.483</v>
      </c>
      <c r="AN51" s="37">
        <v>1372.189</v>
      </c>
      <c r="AO51" s="37"/>
      <c r="AP51" s="37">
        <v>516.934</v>
      </c>
      <c r="AQ51" s="37">
        <v>63.508</v>
      </c>
      <c r="AR51" s="37">
        <v>580.442</v>
      </c>
      <c r="AS51" s="37"/>
      <c r="AT51" s="37">
        <v>276.632</v>
      </c>
      <c r="AU51" s="37">
        <v>13.067</v>
      </c>
      <c r="AV51" s="37">
        <v>289.699</v>
      </c>
      <c r="AW51" s="35" t="s">
        <v>130</v>
      </c>
      <c r="AX51" s="75">
        <v>941.467</v>
      </c>
      <c r="AY51" s="75">
        <v>0</v>
      </c>
      <c r="AZ51" s="75">
        <v>941.467</v>
      </c>
      <c r="BA51" s="75"/>
      <c r="BB51" s="75">
        <v>5760.862</v>
      </c>
      <c r="BC51" s="75">
        <v>269.37</v>
      </c>
      <c r="BD51" s="75">
        <v>6030.232</v>
      </c>
      <c r="BE51" s="35" t="s">
        <v>130</v>
      </c>
      <c r="BF51" s="75">
        <v>595.2</v>
      </c>
      <c r="BG51" s="75">
        <v>5.736</v>
      </c>
      <c r="BH51" s="75">
        <v>600.936</v>
      </c>
      <c r="BI51" s="75"/>
      <c r="BJ51" s="75">
        <v>6356.062</v>
      </c>
      <c r="BK51" s="75">
        <v>275.106</v>
      </c>
      <c r="BL51" s="75">
        <v>6631.168</v>
      </c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  <c r="IF51" s="114"/>
      <c r="IG51" s="114"/>
      <c r="IH51" s="114"/>
      <c r="II51" s="114"/>
      <c r="IJ51" s="114"/>
      <c r="IK51" s="114"/>
      <c r="IL51" s="114"/>
      <c r="IM51" s="114"/>
      <c r="IN51" s="114"/>
      <c r="IO51" s="114"/>
      <c r="IP51" s="114"/>
      <c r="IQ51" s="114"/>
      <c r="IR51" s="114"/>
      <c r="IS51" s="114"/>
      <c r="IT51" s="114"/>
      <c r="IU51" s="114"/>
      <c r="IV51" s="114"/>
    </row>
    <row r="52" spans="1:256" s="34" customFormat="1" ht="8.25" customHeight="1">
      <c r="A52" s="35" t="s">
        <v>131</v>
      </c>
      <c r="B52" s="37">
        <v>8.486</v>
      </c>
      <c r="C52" s="37">
        <v>0</v>
      </c>
      <c r="D52" s="37">
        <v>8.486</v>
      </c>
      <c r="E52" s="37"/>
      <c r="F52" s="37">
        <v>7</v>
      </c>
      <c r="G52" s="37">
        <v>0</v>
      </c>
      <c r="H52" s="37">
        <v>7</v>
      </c>
      <c r="I52" s="37"/>
      <c r="J52" s="37">
        <v>11.104</v>
      </c>
      <c r="K52" s="37">
        <v>0</v>
      </c>
      <c r="L52" s="37">
        <v>11.104</v>
      </c>
      <c r="M52" s="35" t="s">
        <v>131</v>
      </c>
      <c r="N52" s="37">
        <v>6.587</v>
      </c>
      <c r="O52" s="37">
        <v>0</v>
      </c>
      <c r="P52" s="37">
        <v>6.587</v>
      </c>
      <c r="Q52" s="37"/>
      <c r="R52" s="37">
        <v>13.89</v>
      </c>
      <c r="S52" s="37">
        <v>0</v>
      </c>
      <c r="T52" s="37">
        <v>13.89</v>
      </c>
      <c r="U52" s="37"/>
      <c r="V52" s="37">
        <v>11.371</v>
      </c>
      <c r="W52" s="37">
        <v>0</v>
      </c>
      <c r="X52" s="37">
        <v>11.793</v>
      </c>
      <c r="Y52" s="35" t="s">
        <v>131</v>
      </c>
      <c r="Z52" s="37">
        <v>9.829</v>
      </c>
      <c r="AA52" s="37">
        <v>0</v>
      </c>
      <c r="AB52" s="37">
        <v>9.829</v>
      </c>
      <c r="AC52" s="37"/>
      <c r="AD52" s="37">
        <v>5.6</v>
      </c>
      <c r="AE52" s="37">
        <v>0</v>
      </c>
      <c r="AF52" s="37">
        <v>5.6</v>
      </c>
      <c r="AG52" s="37"/>
      <c r="AH52" s="37">
        <v>7.24</v>
      </c>
      <c r="AI52" s="37">
        <v>0</v>
      </c>
      <c r="AJ52" s="37">
        <v>7.24</v>
      </c>
      <c r="AK52" s="35" t="s">
        <v>131</v>
      </c>
      <c r="AL52" s="37">
        <v>13.339</v>
      </c>
      <c r="AM52" s="37">
        <v>0</v>
      </c>
      <c r="AN52" s="37">
        <v>13.339</v>
      </c>
      <c r="AO52" s="37"/>
      <c r="AP52" s="37">
        <v>9.35</v>
      </c>
      <c r="AQ52" s="37">
        <v>0</v>
      </c>
      <c r="AR52" s="37">
        <v>9.35</v>
      </c>
      <c r="AS52" s="37"/>
      <c r="AT52" s="37">
        <v>10.835</v>
      </c>
      <c r="AU52" s="37">
        <v>0</v>
      </c>
      <c r="AV52" s="37">
        <v>10.835</v>
      </c>
      <c r="AW52" s="35" t="s">
        <v>131</v>
      </c>
      <c r="AX52" s="75">
        <v>16.034</v>
      </c>
      <c r="AY52" s="75">
        <v>0</v>
      </c>
      <c r="AZ52" s="75">
        <v>16.034</v>
      </c>
      <c r="BA52" s="75"/>
      <c r="BB52" s="75">
        <v>130.665</v>
      </c>
      <c r="BC52" s="75">
        <v>0</v>
      </c>
      <c r="BD52" s="75">
        <v>131.087</v>
      </c>
      <c r="BE52" s="35" t="s">
        <v>131</v>
      </c>
      <c r="BF52" s="75">
        <v>13</v>
      </c>
      <c r="BG52" s="75">
        <v>0</v>
      </c>
      <c r="BH52" s="75">
        <v>13</v>
      </c>
      <c r="BI52" s="75"/>
      <c r="BJ52" s="75">
        <v>143.665</v>
      </c>
      <c r="BK52" s="75">
        <v>0</v>
      </c>
      <c r="BL52" s="75">
        <v>144.087</v>
      </c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  <c r="IM52" s="114"/>
      <c r="IN52" s="114"/>
      <c r="IO52" s="114"/>
      <c r="IP52" s="114"/>
      <c r="IQ52" s="114"/>
      <c r="IR52" s="114"/>
      <c r="IS52" s="114"/>
      <c r="IT52" s="114"/>
      <c r="IU52" s="114"/>
      <c r="IV52" s="114"/>
    </row>
    <row r="53" spans="1:256" s="34" customFormat="1" ht="8.25" customHeight="1">
      <c r="A53" s="43" t="s">
        <v>132</v>
      </c>
      <c r="B53" s="45">
        <v>330.811</v>
      </c>
      <c r="C53" s="45">
        <v>332.807</v>
      </c>
      <c r="D53" s="45">
        <v>663.618</v>
      </c>
      <c r="E53" s="45"/>
      <c r="F53" s="45">
        <v>23.609</v>
      </c>
      <c r="G53" s="45">
        <v>8.105</v>
      </c>
      <c r="H53" s="45">
        <v>31.714</v>
      </c>
      <c r="I53" s="45"/>
      <c r="J53" s="45">
        <v>212.177</v>
      </c>
      <c r="K53" s="45">
        <v>77.608</v>
      </c>
      <c r="L53" s="45">
        <v>289.785</v>
      </c>
      <c r="M53" s="43" t="s">
        <v>132</v>
      </c>
      <c r="N53" s="45">
        <v>159.623</v>
      </c>
      <c r="O53" s="45">
        <v>91.587</v>
      </c>
      <c r="P53" s="45">
        <v>251.21</v>
      </c>
      <c r="Q53" s="45"/>
      <c r="R53" s="45">
        <v>151.705</v>
      </c>
      <c r="S53" s="45">
        <v>34.227</v>
      </c>
      <c r="T53" s="45">
        <v>185.932</v>
      </c>
      <c r="U53" s="45"/>
      <c r="V53" s="45">
        <v>113.614</v>
      </c>
      <c r="W53" s="45">
        <v>64.265</v>
      </c>
      <c r="X53" s="45">
        <v>177.879</v>
      </c>
      <c r="Y53" s="43" t="s">
        <v>132</v>
      </c>
      <c r="Z53" s="45">
        <v>273.836</v>
      </c>
      <c r="AA53" s="45">
        <v>0</v>
      </c>
      <c r="AB53" s="45">
        <v>273.836</v>
      </c>
      <c r="AC53" s="45"/>
      <c r="AD53" s="45">
        <v>206.414</v>
      </c>
      <c r="AE53" s="45">
        <v>52.737</v>
      </c>
      <c r="AF53" s="45">
        <v>259.151</v>
      </c>
      <c r="AG53" s="45"/>
      <c r="AH53" s="45">
        <v>79.578</v>
      </c>
      <c r="AI53" s="45">
        <v>7.17</v>
      </c>
      <c r="AJ53" s="45">
        <v>86.748</v>
      </c>
      <c r="AK53" s="43" t="s">
        <v>132</v>
      </c>
      <c r="AL53" s="45">
        <v>604.889</v>
      </c>
      <c r="AM53" s="45">
        <v>377.131</v>
      </c>
      <c r="AN53" s="45">
        <v>982.02</v>
      </c>
      <c r="AO53" s="45"/>
      <c r="AP53" s="45">
        <v>377.409</v>
      </c>
      <c r="AQ53" s="45">
        <v>147.688</v>
      </c>
      <c r="AR53" s="45">
        <v>525.097</v>
      </c>
      <c r="AS53" s="45"/>
      <c r="AT53" s="45">
        <v>161.342</v>
      </c>
      <c r="AU53" s="45">
        <v>145.567</v>
      </c>
      <c r="AV53" s="45">
        <v>306.909</v>
      </c>
      <c r="AW53" s="43" t="s">
        <v>132</v>
      </c>
      <c r="AX53" s="77">
        <v>863.71</v>
      </c>
      <c r="AY53" s="77">
        <v>0</v>
      </c>
      <c r="AZ53" s="77">
        <v>863.71</v>
      </c>
      <c r="BA53" s="77"/>
      <c r="BB53" s="77">
        <v>3558.717</v>
      </c>
      <c r="BC53" s="77">
        <v>1338.892</v>
      </c>
      <c r="BD53" s="77">
        <v>4897.609</v>
      </c>
      <c r="BE53" s="43" t="s">
        <v>132</v>
      </c>
      <c r="BF53" s="77">
        <v>241.406</v>
      </c>
      <c r="BG53" s="77">
        <v>185.222</v>
      </c>
      <c r="BH53" s="77">
        <v>426.628</v>
      </c>
      <c r="BI53" s="77"/>
      <c r="BJ53" s="77">
        <v>3800.123</v>
      </c>
      <c r="BK53" s="77">
        <v>1524.114</v>
      </c>
      <c r="BL53" s="77">
        <v>5324.237</v>
      </c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  <c r="IM53" s="114"/>
      <c r="IN53" s="114"/>
      <c r="IO53" s="114"/>
      <c r="IP53" s="114"/>
      <c r="IQ53" s="114"/>
      <c r="IR53" s="114"/>
      <c r="IS53" s="114"/>
      <c r="IT53" s="114"/>
      <c r="IU53" s="114"/>
      <c r="IV53" s="114"/>
    </row>
    <row r="54" spans="1:256" s="34" customFormat="1" ht="8.25" customHeight="1">
      <c r="A54" s="35" t="s">
        <v>133</v>
      </c>
      <c r="B54" s="37">
        <v>43.436</v>
      </c>
      <c r="C54" s="37">
        <v>0</v>
      </c>
      <c r="D54" s="37">
        <v>43.436</v>
      </c>
      <c r="E54" s="37"/>
      <c r="F54" s="37">
        <v>12.881</v>
      </c>
      <c r="G54" s="37">
        <v>0</v>
      </c>
      <c r="H54" s="37">
        <v>12.881</v>
      </c>
      <c r="I54" s="37"/>
      <c r="J54" s="37">
        <v>30.254</v>
      </c>
      <c r="K54" s="37">
        <v>0</v>
      </c>
      <c r="L54" s="37">
        <v>30.254</v>
      </c>
      <c r="M54" s="35" t="s">
        <v>133</v>
      </c>
      <c r="N54" s="37">
        <v>14.637</v>
      </c>
      <c r="O54" s="37">
        <v>0</v>
      </c>
      <c r="P54" s="37">
        <v>14.637</v>
      </c>
      <c r="Q54" s="37"/>
      <c r="R54" s="37">
        <v>19.034</v>
      </c>
      <c r="S54" s="37">
        <v>0</v>
      </c>
      <c r="T54" s="37">
        <v>19.034</v>
      </c>
      <c r="U54" s="37"/>
      <c r="V54" s="37">
        <v>19.424</v>
      </c>
      <c r="W54" s="37">
        <v>0</v>
      </c>
      <c r="X54" s="37">
        <v>19.424</v>
      </c>
      <c r="Y54" s="35" t="s">
        <v>133</v>
      </c>
      <c r="Z54" s="37">
        <v>15.902</v>
      </c>
      <c r="AA54" s="37">
        <v>0</v>
      </c>
      <c r="AB54" s="37">
        <v>15.902</v>
      </c>
      <c r="AC54" s="37"/>
      <c r="AD54" s="37">
        <v>15.118</v>
      </c>
      <c r="AE54" s="37">
        <v>0</v>
      </c>
      <c r="AF54" s="37">
        <v>15.118</v>
      </c>
      <c r="AG54" s="37"/>
      <c r="AH54" s="37">
        <v>12.059</v>
      </c>
      <c r="AI54" s="37">
        <v>0</v>
      </c>
      <c r="AJ54" s="37">
        <v>12.059</v>
      </c>
      <c r="AK54" s="35" t="s">
        <v>133</v>
      </c>
      <c r="AL54" s="37">
        <v>72.483</v>
      </c>
      <c r="AM54" s="37">
        <v>0</v>
      </c>
      <c r="AN54" s="37">
        <v>72.483</v>
      </c>
      <c r="AO54" s="37"/>
      <c r="AP54" s="37">
        <v>25.701</v>
      </c>
      <c r="AQ54" s="37">
        <v>0</v>
      </c>
      <c r="AR54" s="37">
        <v>25.701</v>
      </c>
      <c r="AS54" s="37"/>
      <c r="AT54" s="37">
        <v>17.895</v>
      </c>
      <c r="AU54" s="37">
        <v>0</v>
      </c>
      <c r="AV54" s="37">
        <v>17.895</v>
      </c>
      <c r="AW54" s="35" t="s">
        <v>133</v>
      </c>
      <c r="AX54" s="75">
        <v>50.374</v>
      </c>
      <c r="AY54" s="75">
        <v>0</v>
      </c>
      <c r="AZ54" s="75">
        <v>50.374</v>
      </c>
      <c r="BA54" s="75"/>
      <c r="BB54" s="75">
        <v>349.198</v>
      </c>
      <c r="BC54" s="75">
        <v>0</v>
      </c>
      <c r="BD54" s="75">
        <v>349.198</v>
      </c>
      <c r="BE54" s="35" t="s">
        <v>133</v>
      </c>
      <c r="BF54" s="75">
        <v>62.075</v>
      </c>
      <c r="BG54" s="75">
        <v>0</v>
      </c>
      <c r="BH54" s="75">
        <v>62.075</v>
      </c>
      <c r="BI54" s="75"/>
      <c r="BJ54" s="75">
        <v>411.273</v>
      </c>
      <c r="BK54" s="75">
        <v>0</v>
      </c>
      <c r="BL54" s="75">
        <v>411.273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  <c r="IM54" s="114"/>
      <c r="IN54" s="114"/>
      <c r="IO54" s="114"/>
      <c r="IP54" s="114"/>
      <c r="IQ54" s="114"/>
      <c r="IR54" s="114"/>
      <c r="IS54" s="114"/>
      <c r="IT54" s="114"/>
      <c r="IU54" s="114"/>
      <c r="IV54" s="114"/>
    </row>
    <row r="55" spans="1:256" s="34" customFormat="1" ht="3" customHeight="1">
      <c r="A55" s="35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5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5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5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5"/>
      <c r="AX55" s="75"/>
      <c r="AY55" s="75"/>
      <c r="AZ55" s="75"/>
      <c r="BA55" s="75"/>
      <c r="BB55" s="75"/>
      <c r="BC55" s="75"/>
      <c r="BD55" s="75"/>
      <c r="BE55" s="35"/>
      <c r="BF55" s="75"/>
      <c r="BG55" s="75"/>
      <c r="BH55" s="75"/>
      <c r="BI55" s="75"/>
      <c r="BJ55" s="75"/>
      <c r="BK55" s="75"/>
      <c r="BL55" s="75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  <c r="IM55" s="114"/>
      <c r="IN55" s="114"/>
      <c r="IO55" s="114"/>
      <c r="IP55" s="114"/>
      <c r="IQ55" s="114"/>
      <c r="IR55" s="114"/>
      <c r="IS55" s="114"/>
      <c r="IT55" s="114"/>
      <c r="IU55" s="114"/>
      <c r="IV55" s="114"/>
    </row>
    <row r="56" spans="1:256" s="34" customFormat="1" ht="8.25" customHeight="1">
      <c r="A56" s="39" t="s">
        <v>134</v>
      </c>
      <c r="B56" s="41">
        <v>3029.682</v>
      </c>
      <c r="C56" s="41">
        <v>1271.323</v>
      </c>
      <c r="D56" s="41">
        <v>4301.005</v>
      </c>
      <c r="E56" s="41"/>
      <c r="F56" s="41">
        <v>45.997</v>
      </c>
      <c r="G56" s="41">
        <v>-17.842</v>
      </c>
      <c r="H56" s="41">
        <v>28.155</v>
      </c>
      <c r="I56" s="41"/>
      <c r="J56" s="41">
        <v>945.102</v>
      </c>
      <c r="K56" s="41">
        <v>620.417</v>
      </c>
      <c r="L56" s="41">
        <v>1565.519</v>
      </c>
      <c r="M56" s="39" t="s">
        <v>134</v>
      </c>
      <c r="N56" s="41">
        <v>283.214</v>
      </c>
      <c r="O56" s="41">
        <v>-37.884</v>
      </c>
      <c r="P56" s="41">
        <v>245.33</v>
      </c>
      <c r="Q56" s="41"/>
      <c r="R56" s="41">
        <v>1000.789</v>
      </c>
      <c r="S56" s="41">
        <v>269.565</v>
      </c>
      <c r="T56" s="41">
        <v>1270.354</v>
      </c>
      <c r="U56" s="41"/>
      <c r="V56" s="41">
        <v>319.706</v>
      </c>
      <c r="W56" s="41">
        <v>10.187</v>
      </c>
      <c r="X56" s="41">
        <v>329.893</v>
      </c>
      <c r="Y56" s="39" t="s">
        <v>134</v>
      </c>
      <c r="Z56" s="41">
        <v>34.328</v>
      </c>
      <c r="AA56" s="41">
        <v>360.994</v>
      </c>
      <c r="AB56" s="41">
        <v>395.322</v>
      </c>
      <c r="AC56" s="41"/>
      <c r="AD56" s="41">
        <v>222.168</v>
      </c>
      <c r="AE56" s="41">
        <v>-27.295</v>
      </c>
      <c r="AF56" s="41">
        <v>194.873</v>
      </c>
      <c r="AG56" s="41"/>
      <c r="AH56" s="41">
        <v>-3.387</v>
      </c>
      <c r="AI56" s="41">
        <v>34.142</v>
      </c>
      <c r="AJ56" s="41">
        <v>30.755</v>
      </c>
      <c r="AK56" s="39" t="s">
        <v>134</v>
      </c>
      <c r="AL56" s="41">
        <v>3504.696</v>
      </c>
      <c r="AM56" s="41">
        <v>-6.205</v>
      </c>
      <c r="AN56" s="41">
        <v>3498.491</v>
      </c>
      <c r="AO56" s="41"/>
      <c r="AP56" s="41">
        <v>1181.84</v>
      </c>
      <c r="AQ56" s="41">
        <v>-283.55</v>
      </c>
      <c r="AR56" s="41">
        <v>898.29</v>
      </c>
      <c r="AS56" s="41"/>
      <c r="AT56" s="41">
        <v>536.607</v>
      </c>
      <c r="AU56" s="41">
        <v>156.752</v>
      </c>
      <c r="AV56" s="41">
        <v>693.359</v>
      </c>
      <c r="AW56" s="39" t="s">
        <v>134</v>
      </c>
      <c r="AX56" s="79">
        <v>730.105</v>
      </c>
      <c r="AY56" s="79">
        <v>781.605</v>
      </c>
      <c r="AZ56" s="79">
        <v>1511.71</v>
      </c>
      <c r="BA56" s="79"/>
      <c r="BB56" s="79">
        <v>11830.847</v>
      </c>
      <c r="BC56" s="79">
        <v>3132.209</v>
      </c>
      <c r="BD56" s="79">
        <v>14963.056</v>
      </c>
      <c r="BE56" s="39" t="s">
        <v>134</v>
      </c>
      <c r="BF56" s="79">
        <v>1450.395</v>
      </c>
      <c r="BG56" s="79">
        <v>-150.859</v>
      </c>
      <c r="BH56" s="79">
        <v>1299.536</v>
      </c>
      <c r="BI56" s="79"/>
      <c r="BJ56" s="79">
        <v>13281.242</v>
      </c>
      <c r="BK56" s="79">
        <v>2981.35</v>
      </c>
      <c r="BL56" s="79">
        <v>16262.592</v>
      </c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4"/>
      <c r="GQ56" s="114"/>
      <c r="GR56" s="114"/>
      <c r="GS56" s="114"/>
      <c r="GT56" s="114"/>
      <c r="GU56" s="114"/>
      <c r="GV56" s="114"/>
      <c r="GW56" s="114"/>
      <c r="GX56" s="114"/>
      <c r="GY56" s="114"/>
      <c r="GZ56" s="114"/>
      <c r="HA56" s="114"/>
      <c r="HB56" s="114"/>
      <c r="HC56" s="114"/>
      <c r="HD56" s="114"/>
      <c r="HE56" s="114"/>
      <c r="HF56" s="114"/>
      <c r="HG56" s="114"/>
      <c r="HH56" s="114"/>
      <c r="HI56" s="114"/>
      <c r="HJ56" s="114"/>
      <c r="HK56" s="114"/>
      <c r="HL56" s="114"/>
      <c r="HM56" s="114"/>
      <c r="HN56" s="114"/>
      <c r="HO56" s="114"/>
      <c r="HP56" s="114"/>
      <c r="HQ56" s="114"/>
      <c r="HR56" s="114"/>
      <c r="HS56" s="114"/>
      <c r="HT56" s="114"/>
      <c r="HU56" s="114"/>
      <c r="HV56" s="114"/>
      <c r="HW56" s="114"/>
      <c r="HX56" s="114"/>
      <c r="HY56" s="114"/>
      <c r="HZ56" s="114"/>
      <c r="IA56" s="114"/>
      <c r="IB56" s="114"/>
      <c r="IC56" s="114"/>
      <c r="ID56" s="114"/>
      <c r="IE56" s="114"/>
      <c r="IF56" s="114"/>
      <c r="IG56" s="114"/>
      <c r="IH56" s="114"/>
      <c r="II56" s="114"/>
      <c r="IJ56" s="114"/>
      <c r="IK56" s="114"/>
      <c r="IL56" s="114"/>
      <c r="IM56" s="114"/>
      <c r="IN56" s="114"/>
      <c r="IO56" s="114"/>
      <c r="IP56" s="114"/>
      <c r="IQ56" s="114"/>
      <c r="IR56" s="114"/>
      <c r="IS56" s="114"/>
      <c r="IT56" s="114"/>
      <c r="IU56" s="114"/>
      <c r="IV56" s="114"/>
    </row>
    <row r="57" spans="1:256" s="34" customFormat="1" ht="3" customHeight="1">
      <c r="A57" s="3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5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5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5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5"/>
      <c r="AX57" s="75"/>
      <c r="AY57" s="75"/>
      <c r="AZ57" s="75"/>
      <c r="BA57" s="75"/>
      <c r="BB57" s="75"/>
      <c r="BC57" s="75"/>
      <c r="BD57" s="75"/>
      <c r="BE57" s="35"/>
      <c r="BF57" s="75"/>
      <c r="BG57" s="75"/>
      <c r="BH57" s="75"/>
      <c r="BI57" s="75"/>
      <c r="BJ57" s="75"/>
      <c r="BK57" s="75"/>
      <c r="BL57" s="75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  <c r="GG57" s="114"/>
      <c r="GH57" s="114"/>
      <c r="GI57" s="114"/>
      <c r="GJ57" s="114"/>
      <c r="GK57" s="114"/>
      <c r="GL57" s="114"/>
      <c r="GM57" s="114"/>
      <c r="GN57" s="114"/>
      <c r="GO57" s="114"/>
      <c r="GP57" s="114"/>
      <c r="GQ57" s="114"/>
      <c r="GR57" s="114"/>
      <c r="GS57" s="114"/>
      <c r="GT57" s="114"/>
      <c r="GU57" s="114"/>
      <c r="GV57" s="114"/>
      <c r="GW57" s="114"/>
      <c r="GX57" s="114"/>
      <c r="GY57" s="114"/>
      <c r="GZ57" s="114"/>
      <c r="HA57" s="114"/>
      <c r="HB57" s="114"/>
      <c r="HC57" s="114"/>
      <c r="HD57" s="114"/>
      <c r="HE57" s="114"/>
      <c r="HF57" s="114"/>
      <c r="HG57" s="114"/>
      <c r="HH57" s="114"/>
      <c r="HI57" s="114"/>
      <c r="HJ57" s="114"/>
      <c r="HK57" s="114"/>
      <c r="HL57" s="114"/>
      <c r="HM57" s="114"/>
      <c r="HN57" s="114"/>
      <c r="HO57" s="114"/>
      <c r="HP57" s="114"/>
      <c r="HQ57" s="114"/>
      <c r="HR57" s="114"/>
      <c r="HS57" s="114"/>
      <c r="HT57" s="114"/>
      <c r="HU57" s="114"/>
      <c r="HV57" s="114"/>
      <c r="HW57" s="114"/>
      <c r="HX57" s="114"/>
      <c r="HY57" s="114"/>
      <c r="HZ57" s="114"/>
      <c r="IA57" s="114"/>
      <c r="IB57" s="114"/>
      <c r="IC57" s="114"/>
      <c r="ID57" s="114"/>
      <c r="IE57" s="114"/>
      <c r="IF57" s="114"/>
      <c r="IG57" s="114"/>
      <c r="IH57" s="114"/>
      <c r="II57" s="114"/>
      <c r="IJ57" s="114"/>
      <c r="IK57" s="114"/>
      <c r="IL57" s="114"/>
      <c r="IM57" s="114"/>
      <c r="IN57" s="114"/>
      <c r="IO57" s="114"/>
      <c r="IP57" s="114"/>
      <c r="IQ57" s="114"/>
      <c r="IR57" s="114"/>
      <c r="IS57" s="114"/>
      <c r="IT57" s="114"/>
      <c r="IU57" s="114"/>
      <c r="IV57" s="114"/>
    </row>
    <row r="58" spans="1:256" s="34" customFormat="1" ht="8.25" customHeight="1">
      <c r="A58" s="30" t="s">
        <v>135</v>
      </c>
      <c r="B58" s="32">
        <v>155.902</v>
      </c>
      <c r="C58" s="32">
        <v>29.2</v>
      </c>
      <c r="D58" s="32">
        <v>185.102</v>
      </c>
      <c r="E58" s="32"/>
      <c r="F58" s="32">
        <v>9.398</v>
      </c>
      <c r="G58" s="32">
        <v>0</v>
      </c>
      <c r="H58" s="32">
        <v>9.398</v>
      </c>
      <c r="I58" s="32"/>
      <c r="J58" s="32">
        <v>47.299</v>
      </c>
      <c r="K58" s="32">
        <v>5.344</v>
      </c>
      <c r="L58" s="32">
        <v>52.643</v>
      </c>
      <c r="M58" s="30" t="s">
        <v>135</v>
      </c>
      <c r="N58" s="32">
        <v>71.515</v>
      </c>
      <c r="O58" s="32">
        <v>2.073</v>
      </c>
      <c r="P58" s="32">
        <v>73.588</v>
      </c>
      <c r="Q58" s="32"/>
      <c r="R58" s="32">
        <v>305.093</v>
      </c>
      <c r="S58" s="32">
        <v>16.402</v>
      </c>
      <c r="T58" s="32">
        <v>321.495</v>
      </c>
      <c r="U58" s="32"/>
      <c r="V58" s="32">
        <v>63.615</v>
      </c>
      <c r="W58" s="32">
        <v>9.066</v>
      </c>
      <c r="X58" s="32">
        <v>72.681</v>
      </c>
      <c r="Y58" s="30" t="s">
        <v>135</v>
      </c>
      <c r="Z58" s="32">
        <v>50.322</v>
      </c>
      <c r="AA58" s="32">
        <v>0</v>
      </c>
      <c r="AB58" s="32">
        <v>50.322</v>
      </c>
      <c r="AC58" s="32"/>
      <c r="AD58" s="32">
        <v>43.089</v>
      </c>
      <c r="AE58" s="32">
        <v>0</v>
      </c>
      <c r="AF58" s="32">
        <v>43.089</v>
      </c>
      <c r="AG58" s="32"/>
      <c r="AH58" s="32">
        <v>17.8</v>
      </c>
      <c r="AI58" s="32">
        <v>0</v>
      </c>
      <c r="AJ58" s="32">
        <v>17.8</v>
      </c>
      <c r="AK58" s="30" t="s">
        <v>135</v>
      </c>
      <c r="AL58" s="32">
        <v>185.089</v>
      </c>
      <c r="AM58" s="32">
        <v>0</v>
      </c>
      <c r="AN58" s="32">
        <v>185.089</v>
      </c>
      <c r="AO58" s="32"/>
      <c r="AP58" s="32">
        <v>114.797</v>
      </c>
      <c r="AQ58" s="32">
        <v>1.08</v>
      </c>
      <c r="AR58" s="32">
        <v>115.877</v>
      </c>
      <c r="AS58" s="32"/>
      <c r="AT58" s="32">
        <v>51.541</v>
      </c>
      <c r="AU58" s="32">
        <v>0</v>
      </c>
      <c r="AV58" s="32">
        <v>51.541</v>
      </c>
      <c r="AW58" s="30" t="s">
        <v>135</v>
      </c>
      <c r="AX58" s="73">
        <v>265.515</v>
      </c>
      <c r="AY58" s="73">
        <v>0</v>
      </c>
      <c r="AZ58" s="73">
        <v>265.515</v>
      </c>
      <c r="BA58" s="73"/>
      <c r="BB58" s="73">
        <v>1380.975</v>
      </c>
      <c r="BC58" s="73">
        <v>63.165</v>
      </c>
      <c r="BD58" s="73">
        <v>1444.14</v>
      </c>
      <c r="BE58" s="30" t="s">
        <v>135</v>
      </c>
      <c r="BF58" s="73">
        <v>201.144</v>
      </c>
      <c r="BG58" s="73">
        <v>17.088</v>
      </c>
      <c r="BH58" s="73">
        <v>218.232</v>
      </c>
      <c r="BI58" s="73"/>
      <c r="BJ58" s="73">
        <v>1582.119</v>
      </c>
      <c r="BK58" s="73">
        <v>80.253</v>
      </c>
      <c r="BL58" s="73">
        <v>1662.372</v>
      </c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  <c r="GF58" s="114"/>
      <c r="GG58" s="114"/>
      <c r="GH58" s="114"/>
      <c r="GI58" s="114"/>
      <c r="GJ58" s="114"/>
      <c r="GK58" s="114"/>
      <c r="GL58" s="114"/>
      <c r="GM58" s="114"/>
      <c r="GN58" s="114"/>
      <c r="GO58" s="114"/>
      <c r="GP58" s="114"/>
      <c r="GQ58" s="114"/>
      <c r="GR58" s="114"/>
      <c r="GS58" s="114"/>
      <c r="GT58" s="114"/>
      <c r="GU58" s="114"/>
      <c r="GV58" s="114"/>
      <c r="GW58" s="114"/>
      <c r="GX58" s="114"/>
      <c r="GY58" s="114"/>
      <c r="GZ58" s="114"/>
      <c r="HA58" s="114"/>
      <c r="HB58" s="114"/>
      <c r="HC58" s="114"/>
      <c r="HD58" s="114"/>
      <c r="HE58" s="114"/>
      <c r="HF58" s="114"/>
      <c r="HG58" s="114"/>
      <c r="HH58" s="114"/>
      <c r="HI58" s="114"/>
      <c r="HJ58" s="114"/>
      <c r="HK58" s="114"/>
      <c r="HL58" s="114"/>
      <c r="HM58" s="114"/>
      <c r="HN58" s="114"/>
      <c r="HO58" s="114"/>
      <c r="HP58" s="114"/>
      <c r="HQ58" s="114"/>
      <c r="HR58" s="114"/>
      <c r="HS58" s="114"/>
      <c r="HT58" s="114"/>
      <c r="HU58" s="114"/>
      <c r="HV58" s="114"/>
      <c r="HW58" s="114"/>
      <c r="HX58" s="114"/>
      <c r="HY58" s="114"/>
      <c r="HZ58" s="114"/>
      <c r="IA58" s="114"/>
      <c r="IB58" s="114"/>
      <c r="IC58" s="114"/>
      <c r="ID58" s="114"/>
      <c r="IE58" s="114"/>
      <c r="IF58" s="114"/>
      <c r="IG58" s="114"/>
      <c r="IH58" s="114"/>
      <c r="II58" s="114"/>
      <c r="IJ58" s="114"/>
      <c r="IK58" s="114"/>
      <c r="IL58" s="114"/>
      <c r="IM58" s="114"/>
      <c r="IN58" s="114"/>
      <c r="IO58" s="114"/>
      <c r="IP58" s="114"/>
      <c r="IQ58" s="114"/>
      <c r="IR58" s="114"/>
      <c r="IS58" s="114"/>
      <c r="IT58" s="114"/>
      <c r="IU58" s="114"/>
      <c r="IV58" s="114"/>
    </row>
    <row r="59" spans="1:256" s="34" customFormat="1" ht="8.25" customHeight="1">
      <c r="A59" s="35" t="s">
        <v>136</v>
      </c>
      <c r="B59" s="37">
        <v>0</v>
      </c>
      <c r="C59" s="37">
        <v>0</v>
      </c>
      <c r="D59" s="37">
        <v>0</v>
      </c>
      <c r="E59" s="37"/>
      <c r="F59" s="37">
        <v>0</v>
      </c>
      <c r="G59" s="37">
        <v>0</v>
      </c>
      <c r="H59" s="37">
        <v>0</v>
      </c>
      <c r="I59" s="37"/>
      <c r="J59" s="37">
        <v>0</v>
      </c>
      <c r="K59" s="37">
        <v>0</v>
      </c>
      <c r="L59" s="37">
        <v>0</v>
      </c>
      <c r="M59" s="35" t="s">
        <v>136</v>
      </c>
      <c r="N59" s="37">
        <v>0</v>
      </c>
      <c r="O59" s="37">
        <v>0</v>
      </c>
      <c r="P59" s="37">
        <v>0</v>
      </c>
      <c r="Q59" s="37"/>
      <c r="R59" s="37">
        <v>168.309</v>
      </c>
      <c r="S59" s="37">
        <v>16.402</v>
      </c>
      <c r="T59" s="37">
        <v>184.711</v>
      </c>
      <c r="U59" s="37"/>
      <c r="V59" s="37">
        <v>0</v>
      </c>
      <c r="W59" s="37">
        <v>0</v>
      </c>
      <c r="X59" s="37">
        <v>0</v>
      </c>
      <c r="Y59" s="35" t="s">
        <v>136</v>
      </c>
      <c r="Z59" s="37">
        <v>0</v>
      </c>
      <c r="AA59" s="37">
        <v>0</v>
      </c>
      <c r="AB59" s="37">
        <v>0</v>
      </c>
      <c r="AC59" s="37"/>
      <c r="AD59" s="37">
        <v>0</v>
      </c>
      <c r="AE59" s="37">
        <v>0</v>
      </c>
      <c r="AF59" s="37">
        <v>0</v>
      </c>
      <c r="AG59" s="37"/>
      <c r="AH59" s="37">
        <v>0</v>
      </c>
      <c r="AI59" s="37">
        <v>0</v>
      </c>
      <c r="AJ59" s="37">
        <v>0</v>
      </c>
      <c r="AK59" s="35" t="s">
        <v>136</v>
      </c>
      <c r="AL59" s="37">
        <v>0</v>
      </c>
      <c r="AM59" s="37">
        <v>0</v>
      </c>
      <c r="AN59" s="37">
        <v>0</v>
      </c>
      <c r="AO59" s="37"/>
      <c r="AP59" s="37">
        <v>0</v>
      </c>
      <c r="AQ59" s="37">
        <v>0</v>
      </c>
      <c r="AR59" s="37">
        <v>0</v>
      </c>
      <c r="AS59" s="37"/>
      <c r="AT59" s="37">
        <v>0</v>
      </c>
      <c r="AU59" s="37">
        <v>0</v>
      </c>
      <c r="AV59" s="37">
        <v>0</v>
      </c>
      <c r="AW59" s="35" t="s">
        <v>136</v>
      </c>
      <c r="AX59" s="75">
        <v>0</v>
      </c>
      <c r="AY59" s="75">
        <v>0</v>
      </c>
      <c r="AZ59" s="75">
        <v>0</v>
      </c>
      <c r="BA59" s="75"/>
      <c r="BB59" s="75">
        <v>168.309</v>
      </c>
      <c r="BC59" s="75">
        <v>16.402</v>
      </c>
      <c r="BD59" s="75">
        <v>184.711</v>
      </c>
      <c r="BE59" s="35" t="s">
        <v>136</v>
      </c>
      <c r="BF59" s="75">
        <v>0</v>
      </c>
      <c r="BG59" s="75">
        <v>0</v>
      </c>
      <c r="BH59" s="75">
        <v>0</v>
      </c>
      <c r="BI59" s="75"/>
      <c r="BJ59" s="75">
        <v>168.309</v>
      </c>
      <c r="BK59" s="75">
        <v>16.402</v>
      </c>
      <c r="BL59" s="75">
        <v>184.711</v>
      </c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  <c r="GF59" s="114"/>
      <c r="GG59" s="114"/>
      <c r="GH59" s="114"/>
      <c r="GI59" s="114"/>
      <c r="GJ59" s="114"/>
      <c r="GK59" s="114"/>
      <c r="GL59" s="114"/>
      <c r="GM59" s="114"/>
      <c r="GN59" s="114"/>
      <c r="GO59" s="114"/>
      <c r="GP59" s="114"/>
      <c r="GQ59" s="114"/>
      <c r="GR59" s="114"/>
      <c r="GS59" s="114"/>
      <c r="GT59" s="114"/>
      <c r="GU59" s="114"/>
      <c r="GV59" s="114"/>
      <c r="GW59" s="114"/>
      <c r="GX59" s="114"/>
      <c r="GY59" s="114"/>
      <c r="GZ59" s="114"/>
      <c r="HA59" s="114"/>
      <c r="HB59" s="114"/>
      <c r="HC59" s="114"/>
      <c r="HD59" s="114"/>
      <c r="HE59" s="114"/>
      <c r="HF59" s="114"/>
      <c r="HG59" s="114"/>
      <c r="HH59" s="114"/>
      <c r="HI59" s="114"/>
      <c r="HJ59" s="114"/>
      <c r="HK59" s="114"/>
      <c r="HL59" s="114"/>
      <c r="HM59" s="114"/>
      <c r="HN59" s="114"/>
      <c r="HO59" s="114"/>
      <c r="HP59" s="114"/>
      <c r="HQ59" s="114"/>
      <c r="HR59" s="114"/>
      <c r="HS59" s="114"/>
      <c r="HT59" s="114"/>
      <c r="HU59" s="114"/>
      <c r="HV59" s="114"/>
      <c r="HW59" s="114"/>
      <c r="HX59" s="114"/>
      <c r="HY59" s="114"/>
      <c r="HZ59" s="114"/>
      <c r="IA59" s="114"/>
      <c r="IB59" s="114"/>
      <c r="IC59" s="114"/>
      <c r="ID59" s="114"/>
      <c r="IE59" s="114"/>
      <c r="IF59" s="114"/>
      <c r="IG59" s="114"/>
      <c r="IH59" s="114"/>
      <c r="II59" s="114"/>
      <c r="IJ59" s="114"/>
      <c r="IK59" s="114"/>
      <c r="IL59" s="114"/>
      <c r="IM59" s="114"/>
      <c r="IN59" s="114"/>
      <c r="IO59" s="114"/>
      <c r="IP59" s="114"/>
      <c r="IQ59" s="114"/>
      <c r="IR59" s="114"/>
      <c r="IS59" s="114"/>
      <c r="IT59" s="114"/>
      <c r="IU59" s="114"/>
      <c r="IV59" s="114"/>
    </row>
    <row r="60" spans="1:256" s="34" customFormat="1" ht="8.25" customHeight="1">
      <c r="A60" s="35" t="s">
        <v>137</v>
      </c>
      <c r="B60" s="37">
        <v>3.386</v>
      </c>
      <c r="C60" s="37">
        <v>28.923</v>
      </c>
      <c r="D60" s="37">
        <v>32.309</v>
      </c>
      <c r="E60" s="37"/>
      <c r="F60" s="37">
        <v>0</v>
      </c>
      <c r="G60" s="37">
        <v>0</v>
      </c>
      <c r="H60" s="37">
        <v>0</v>
      </c>
      <c r="I60" s="37"/>
      <c r="J60" s="37">
        <v>2.72</v>
      </c>
      <c r="K60" s="37">
        <v>1.503</v>
      </c>
      <c r="L60" s="37">
        <v>4.223</v>
      </c>
      <c r="M60" s="35" t="s">
        <v>137</v>
      </c>
      <c r="N60" s="37">
        <v>4.335</v>
      </c>
      <c r="O60" s="37">
        <v>0</v>
      </c>
      <c r="P60" s="37">
        <v>4.335</v>
      </c>
      <c r="Q60" s="37"/>
      <c r="R60" s="37">
        <v>1.13</v>
      </c>
      <c r="S60" s="37">
        <v>0</v>
      </c>
      <c r="T60" s="37">
        <v>1.13</v>
      </c>
      <c r="U60" s="37"/>
      <c r="V60" s="37">
        <v>22.897</v>
      </c>
      <c r="W60" s="37">
        <v>0</v>
      </c>
      <c r="X60" s="37">
        <v>22.897</v>
      </c>
      <c r="Y60" s="35" t="s">
        <v>137</v>
      </c>
      <c r="Z60" s="37">
        <v>12.962</v>
      </c>
      <c r="AA60" s="37">
        <v>0</v>
      </c>
      <c r="AB60" s="37">
        <v>12.962</v>
      </c>
      <c r="AC60" s="37"/>
      <c r="AD60" s="37">
        <v>3.819</v>
      </c>
      <c r="AE60" s="37">
        <v>0</v>
      </c>
      <c r="AF60" s="37">
        <v>3.819</v>
      </c>
      <c r="AG60" s="37"/>
      <c r="AH60" s="37">
        <v>1.773</v>
      </c>
      <c r="AI60" s="37">
        <v>0</v>
      </c>
      <c r="AJ60" s="37">
        <v>1.773</v>
      </c>
      <c r="AK60" s="35" t="s">
        <v>137</v>
      </c>
      <c r="AL60" s="37">
        <v>0</v>
      </c>
      <c r="AM60" s="37">
        <v>0</v>
      </c>
      <c r="AN60" s="37">
        <v>0</v>
      </c>
      <c r="AO60" s="37"/>
      <c r="AP60" s="37">
        <v>29.548</v>
      </c>
      <c r="AQ60" s="37">
        <v>0</v>
      </c>
      <c r="AR60" s="37">
        <v>29.548</v>
      </c>
      <c r="AS60" s="37"/>
      <c r="AT60" s="37">
        <v>5.793</v>
      </c>
      <c r="AU60" s="37">
        <v>0</v>
      </c>
      <c r="AV60" s="37">
        <v>5.793</v>
      </c>
      <c r="AW60" s="35" t="s">
        <v>137</v>
      </c>
      <c r="AX60" s="75">
        <v>46.956</v>
      </c>
      <c r="AY60" s="75">
        <v>0</v>
      </c>
      <c r="AZ60" s="75">
        <v>46.956</v>
      </c>
      <c r="BA60" s="75"/>
      <c r="BB60" s="75">
        <v>135.535</v>
      </c>
      <c r="BC60" s="75">
        <v>30.426</v>
      </c>
      <c r="BD60" s="75">
        <v>165.961</v>
      </c>
      <c r="BE60" s="35" t="s">
        <v>137</v>
      </c>
      <c r="BF60" s="75">
        <v>128.452</v>
      </c>
      <c r="BG60" s="75">
        <v>0</v>
      </c>
      <c r="BH60" s="75">
        <v>128.452</v>
      </c>
      <c r="BI60" s="75"/>
      <c r="BJ60" s="75">
        <v>263.987</v>
      </c>
      <c r="BK60" s="75">
        <v>30.426</v>
      </c>
      <c r="BL60" s="75">
        <v>294.413</v>
      </c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  <c r="EZ60" s="114"/>
      <c r="FA60" s="114"/>
      <c r="FB60" s="114"/>
      <c r="FC60" s="114"/>
      <c r="FD60" s="114"/>
      <c r="FE60" s="114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14"/>
      <c r="FV60" s="114"/>
      <c r="FW60" s="114"/>
      <c r="FX60" s="114"/>
      <c r="FY60" s="114"/>
      <c r="FZ60" s="114"/>
      <c r="GA60" s="114"/>
      <c r="GB60" s="114"/>
      <c r="GC60" s="114"/>
      <c r="GD60" s="114"/>
      <c r="GE60" s="114"/>
      <c r="GF60" s="114"/>
      <c r="GG60" s="114"/>
      <c r="GH60" s="114"/>
      <c r="GI60" s="114"/>
      <c r="GJ60" s="114"/>
      <c r="GK60" s="114"/>
      <c r="GL60" s="114"/>
      <c r="GM60" s="114"/>
      <c r="GN60" s="114"/>
      <c r="GO60" s="114"/>
      <c r="GP60" s="114"/>
      <c r="GQ60" s="114"/>
      <c r="GR60" s="114"/>
      <c r="GS60" s="114"/>
      <c r="GT60" s="114"/>
      <c r="GU60" s="114"/>
      <c r="GV60" s="114"/>
      <c r="GW60" s="114"/>
      <c r="GX60" s="114"/>
      <c r="GY60" s="114"/>
      <c r="GZ60" s="114"/>
      <c r="HA60" s="114"/>
      <c r="HB60" s="114"/>
      <c r="HC60" s="114"/>
      <c r="HD60" s="114"/>
      <c r="HE60" s="114"/>
      <c r="HF60" s="114"/>
      <c r="HG60" s="114"/>
      <c r="HH60" s="114"/>
      <c r="HI60" s="114"/>
      <c r="HJ60" s="114"/>
      <c r="HK60" s="114"/>
      <c r="HL60" s="114"/>
      <c r="HM60" s="114"/>
      <c r="HN60" s="114"/>
      <c r="HO60" s="114"/>
      <c r="HP60" s="114"/>
      <c r="HQ60" s="114"/>
      <c r="HR60" s="114"/>
      <c r="HS60" s="114"/>
      <c r="HT60" s="114"/>
      <c r="HU60" s="114"/>
      <c r="HV60" s="114"/>
      <c r="HW60" s="114"/>
      <c r="HX60" s="114"/>
      <c r="HY60" s="114"/>
      <c r="HZ60" s="114"/>
      <c r="IA60" s="114"/>
      <c r="IB60" s="114"/>
      <c r="IC60" s="114"/>
      <c r="ID60" s="114"/>
      <c r="IE60" s="114"/>
      <c r="IF60" s="114"/>
      <c r="IG60" s="114"/>
      <c r="IH60" s="114"/>
      <c r="II60" s="114"/>
      <c r="IJ60" s="114"/>
      <c r="IK60" s="114"/>
      <c r="IL60" s="114"/>
      <c r="IM60" s="114"/>
      <c r="IN60" s="114"/>
      <c r="IO60" s="114"/>
      <c r="IP60" s="114"/>
      <c r="IQ60" s="114"/>
      <c r="IR60" s="114"/>
      <c r="IS60" s="114"/>
      <c r="IT60" s="114"/>
      <c r="IU60" s="114"/>
      <c r="IV60" s="114"/>
    </row>
    <row r="61" spans="1:256" s="34" customFormat="1" ht="8.25" customHeight="1">
      <c r="A61" s="43" t="s">
        <v>138</v>
      </c>
      <c r="B61" s="45">
        <v>0</v>
      </c>
      <c r="C61" s="45">
        <v>0</v>
      </c>
      <c r="D61" s="45">
        <v>0</v>
      </c>
      <c r="E61" s="45"/>
      <c r="F61" s="45">
        <v>0</v>
      </c>
      <c r="G61" s="45">
        <v>0</v>
      </c>
      <c r="H61" s="45">
        <v>0</v>
      </c>
      <c r="I61" s="45"/>
      <c r="J61" s="45">
        <v>-0.764</v>
      </c>
      <c r="K61" s="45">
        <v>0</v>
      </c>
      <c r="L61" s="45">
        <v>-0.938</v>
      </c>
      <c r="M61" s="43" t="s">
        <v>138</v>
      </c>
      <c r="N61" s="45">
        <v>0</v>
      </c>
      <c r="O61" s="45">
        <v>0</v>
      </c>
      <c r="P61" s="45">
        <v>0</v>
      </c>
      <c r="Q61" s="45"/>
      <c r="R61" s="45">
        <v>0</v>
      </c>
      <c r="S61" s="45">
        <v>0</v>
      </c>
      <c r="T61" s="45">
        <v>0</v>
      </c>
      <c r="U61" s="45"/>
      <c r="V61" s="45">
        <v>1.093</v>
      </c>
      <c r="W61" s="45">
        <v>0.541</v>
      </c>
      <c r="X61" s="45">
        <v>1.634</v>
      </c>
      <c r="Y61" s="43" t="s">
        <v>138</v>
      </c>
      <c r="Z61" s="45">
        <v>0</v>
      </c>
      <c r="AA61" s="45">
        <v>0</v>
      </c>
      <c r="AB61" s="45">
        <v>0</v>
      </c>
      <c r="AC61" s="45"/>
      <c r="AD61" s="45">
        <v>0</v>
      </c>
      <c r="AE61" s="45">
        <v>0</v>
      </c>
      <c r="AF61" s="45">
        <v>0</v>
      </c>
      <c r="AG61" s="45"/>
      <c r="AH61" s="45">
        <v>0</v>
      </c>
      <c r="AI61" s="45">
        <v>0</v>
      </c>
      <c r="AJ61" s="45">
        <v>0</v>
      </c>
      <c r="AK61" s="43" t="s">
        <v>138</v>
      </c>
      <c r="AL61" s="45">
        <v>0</v>
      </c>
      <c r="AM61" s="45">
        <v>0</v>
      </c>
      <c r="AN61" s="45">
        <v>0</v>
      </c>
      <c r="AO61" s="45"/>
      <c r="AP61" s="45">
        <v>0</v>
      </c>
      <c r="AQ61" s="45">
        <v>0</v>
      </c>
      <c r="AR61" s="45">
        <v>0</v>
      </c>
      <c r="AS61" s="45"/>
      <c r="AT61" s="45">
        <v>0</v>
      </c>
      <c r="AU61" s="45">
        <v>0</v>
      </c>
      <c r="AV61" s="45">
        <v>0</v>
      </c>
      <c r="AW61" s="43" t="s">
        <v>138</v>
      </c>
      <c r="AX61" s="77">
        <v>49.103</v>
      </c>
      <c r="AY61" s="77">
        <v>0</v>
      </c>
      <c r="AZ61" s="77">
        <v>49.103</v>
      </c>
      <c r="BA61" s="77"/>
      <c r="BB61" s="77">
        <v>49.593</v>
      </c>
      <c r="BC61" s="77">
        <v>0.644</v>
      </c>
      <c r="BD61" s="77">
        <v>50.237</v>
      </c>
      <c r="BE61" s="43" t="s">
        <v>138</v>
      </c>
      <c r="BF61" s="77">
        <v>5.516</v>
      </c>
      <c r="BG61" s="77">
        <v>1.396</v>
      </c>
      <c r="BH61" s="77">
        <v>6.912</v>
      </c>
      <c r="BI61" s="77"/>
      <c r="BJ61" s="77">
        <v>55.109</v>
      </c>
      <c r="BK61" s="77">
        <v>2.04</v>
      </c>
      <c r="BL61" s="77">
        <v>57.149</v>
      </c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  <c r="GF61" s="114"/>
      <c r="GG61" s="114"/>
      <c r="GH61" s="114"/>
      <c r="GI61" s="114"/>
      <c r="GJ61" s="114"/>
      <c r="GK61" s="114"/>
      <c r="GL61" s="114"/>
      <c r="GM61" s="114"/>
      <c r="GN61" s="114"/>
      <c r="GO61" s="114"/>
      <c r="GP61" s="114"/>
      <c r="GQ61" s="114"/>
      <c r="GR61" s="114"/>
      <c r="GS61" s="114"/>
      <c r="GT61" s="114"/>
      <c r="GU61" s="114"/>
      <c r="GV61" s="114"/>
      <c r="GW61" s="114"/>
      <c r="GX61" s="114"/>
      <c r="GY61" s="114"/>
      <c r="GZ61" s="114"/>
      <c r="HA61" s="114"/>
      <c r="HB61" s="114"/>
      <c r="HC61" s="114"/>
      <c r="HD61" s="114"/>
      <c r="HE61" s="114"/>
      <c r="HF61" s="114"/>
      <c r="HG61" s="114"/>
      <c r="HH61" s="114"/>
      <c r="HI61" s="114"/>
      <c r="HJ61" s="114"/>
      <c r="HK61" s="114"/>
      <c r="HL61" s="114"/>
      <c r="HM61" s="114"/>
      <c r="HN61" s="114"/>
      <c r="HO61" s="114"/>
      <c r="HP61" s="114"/>
      <c r="HQ61" s="114"/>
      <c r="HR61" s="114"/>
      <c r="HS61" s="114"/>
      <c r="HT61" s="114"/>
      <c r="HU61" s="114"/>
      <c r="HV61" s="114"/>
      <c r="HW61" s="114"/>
      <c r="HX61" s="114"/>
      <c r="HY61" s="114"/>
      <c r="HZ61" s="114"/>
      <c r="IA61" s="114"/>
      <c r="IB61" s="114"/>
      <c r="IC61" s="114"/>
      <c r="ID61" s="114"/>
      <c r="IE61" s="114"/>
      <c r="IF61" s="114"/>
      <c r="IG61" s="114"/>
      <c r="IH61" s="114"/>
      <c r="II61" s="114"/>
      <c r="IJ61" s="114"/>
      <c r="IK61" s="114"/>
      <c r="IL61" s="114"/>
      <c r="IM61" s="114"/>
      <c r="IN61" s="114"/>
      <c r="IO61" s="114"/>
      <c r="IP61" s="114"/>
      <c r="IQ61" s="114"/>
      <c r="IR61" s="114"/>
      <c r="IS61" s="114"/>
      <c r="IT61" s="114"/>
      <c r="IU61" s="114"/>
      <c r="IV61" s="114"/>
    </row>
    <row r="62" spans="1:256" s="34" customFormat="1" ht="8.25" customHeight="1">
      <c r="A62" s="35" t="s">
        <v>139</v>
      </c>
      <c r="B62" s="37">
        <v>152.516</v>
      </c>
      <c r="C62" s="37">
        <v>0</v>
      </c>
      <c r="D62" s="37">
        <v>152.516</v>
      </c>
      <c r="E62" s="37"/>
      <c r="F62" s="37">
        <v>7.82</v>
      </c>
      <c r="G62" s="37">
        <v>0</v>
      </c>
      <c r="H62" s="37">
        <v>7.82</v>
      </c>
      <c r="I62" s="37"/>
      <c r="J62" s="37">
        <v>41.077</v>
      </c>
      <c r="K62" s="37">
        <v>0</v>
      </c>
      <c r="L62" s="37">
        <v>41.077</v>
      </c>
      <c r="M62" s="35" t="s">
        <v>139</v>
      </c>
      <c r="N62" s="37">
        <v>65.209</v>
      </c>
      <c r="O62" s="37">
        <v>0</v>
      </c>
      <c r="P62" s="37">
        <v>65.209</v>
      </c>
      <c r="Q62" s="37"/>
      <c r="R62" s="37">
        <v>125.843</v>
      </c>
      <c r="S62" s="37">
        <v>0</v>
      </c>
      <c r="T62" s="37">
        <v>125.843</v>
      </c>
      <c r="U62" s="37"/>
      <c r="V62" s="37">
        <v>39.625</v>
      </c>
      <c r="W62" s="37">
        <v>0</v>
      </c>
      <c r="X62" s="37">
        <v>39.625</v>
      </c>
      <c r="Y62" s="35" t="s">
        <v>139</v>
      </c>
      <c r="Z62" s="37">
        <v>35.288</v>
      </c>
      <c r="AA62" s="37">
        <v>0</v>
      </c>
      <c r="AB62" s="37">
        <v>35.288</v>
      </c>
      <c r="AC62" s="37"/>
      <c r="AD62" s="37">
        <v>35.728</v>
      </c>
      <c r="AE62" s="37">
        <v>0</v>
      </c>
      <c r="AF62" s="37">
        <v>35.728</v>
      </c>
      <c r="AG62" s="37"/>
      <c r="AH62" s="37">
        <v>14.631</v>
      </c>
      <c r="AI62" s="37">
        <v>0</v>
      </c>
      <c r="AJ62" s="37">
        <v>14.631</v>
      </c>
      <c r="AK62" s="35" t="s">
        <v>139</v>
      </c>
      <c r="AL62" s="37">
        <v>184.285</v>
      </c>
      <c r="AM62" s="37">
        <v>0</v>
      </c>
      <c r="AN62" s="37">
        <v>184.285</v>
      </c>
      <c r="AO62" s="37"/>
      <c r="AP62" s="37">
        <v>64.462</v>
      </c>
      <c r="AQ62" s="37">
        <v>0</v>
      </c>
      <c r="AR62" s="37">
        <v>64.462</v>
      </c>
      <c r="AS62" s="37"/>
      <c r="AT62" s="37">
        <v>42.689</v>
      </c>
      <c r="AU62" s="37">
        <v>0</v>
      </c>
      <c r="AV62" s="37">
        <v>42.689</v>
      </c>
      <c r="AW62" s="35" t="s">
        <v>139</v>
      </c>
      <c r="AX62" s="75">
        <v>160.086</v>
      </c>
      <c r="AY62" s="75">
        <v>0</v>
      </c>
      <c r="AZ62" s="75">
        <v>160.086</v>
      </c>
      <c r="BA62" s="75"/>
      <c r="BB62" s="75">
        <v>969.259</v>
      </c>
      <c r="BC62" s="75">
        <v>0</v>
      </c>
      <c r="BD62" s="75">
        <v>969.259</v>
      </c>
      <c r="BE62" s="35" t="s">
        <v>139</v>
      </c>
      <c r="BF62" s="75">
        <v>65.831</v>
      </c>
      <c r="BG62" s="75">
        <v>0</v>
      </c>
      <c r="BH62" s="75">
        <v>65.831</v>
      </c>
      <c r="BI62" s="75"/>
      <c r="BJ62" s="75">
        <v>1035.09</v>
      </c>
      <c r="BK62" s="75">
        <v>0</v>
      </c>
      <c r="BL62" s="75">
        <v>1035.09</v>
      </c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  <c r="GF62" s="114"/>
      <c r="GG62" s="114"/>
      <c r="GH62" s="114"/>
      <c r="GI62" s="114"/>
      <c r="GJ62" s="114"/>
      <c r="GK62" s="114"/>
      <c r="GL62" s="114"/>
      <c r="GM62" s="114"/>
      <c r="GN62" s="114"/>
      <c r="GO62" s="114"/>
      <c r="GP62" s="114"/>
      <c r="GQ62" s="114"/>
      <c r="GR62" s="114"/>
      <c r="GS62" s="114"/>
      <c r="GT62" s="114"/>
      <c r="GU62" s="114"/>
      <c r="GV62" s="114"/>
      <c r="GW62" s="114"/>
      <c r="GX62" s="114"/>
      <c r="GY62" s="114"/>
      <c r="GZ62" s="114"/>
      <c r="HA62" s="114"/>
      <c r="HB62" s="114"/>
      <c r="HC62" s="114"/>
      <c r="HD62" s="114"/>
      <c r="HE62" s="114"/>
      <c r="HF62" s="114"/>
      <c r="HG62" s="114"/>
      <c r="HH62" s="114"/>
      <c r="HI62" s="114"/>
      <c r="HJ62" s="114"/>
      <c r="HK62" s="114"/>
      <c r="HL62" s="114"/>
      <c r="HM62" s="114"/>
      <c r="HN62" s="114"/>
      <c r="HO62" s="114"/>
      <c r="HP62" s="114"/>
      <c r="HQ62" s="114"/>
      <c r="HR62" s="114"/>
      <c r="HS62" s="114"/>
      <c r="HT62" s="114"/>
      <c r="HU62" s="114"/>
      <c r="HV62" s="114"/>
      <c r="HW62" s="114"/>
      <c r="HX62" s="114"/>
      <c r="HY62" s="114"/>
      <c r="HZ62" s="114"/>
      <c r="IA62" s="114"/>
      <c r="IB62" s="114"/>
      <c r="IC62" s="114"/>
      <c r="ID62" s="114"/>
      <c r="IE62" s="114"/>
      <c r="IF62" s="114"/>
      <c r="IG62" s="114"/>
      <c r="IH62" s="114"/>
      <c r="II62" s="114"/>
      <c r="IJ62" s="114"/>
      <c r="IK62" s="114"/>
      <c r="IL62" s="114"/>
      <c r="IM62" s="114"/>
      <c r="IN62" s="114"/>
      <c r="IO62" s="114"/>
      <c r="IP62" s="114"/>
      <c r="IQ62" s="114"/>
      <c r="IR62" s="114"/>
      <c r="IS62" s="114"/>
      <c r="IT62" s="114"/>
      <c r="IU62" s="114"/>
      <c r="IV62" s="114"/>
    </row>
    <row r="63" spans="1:256" s="34" customFormat="1" ht="8.25" customHeight="1">
      <c r="A63" s="35" t="s">
        <v>140</v>
      </c>
      <c r="B63" s="37">
        <v>0</v>
      </c>
      <c r="C63" s="37">
        <v>0</v>
      </c>
      <c r="D63" s="37">
        <v>0</v>
      </c>
      <c r="E63" s="37"/>
      <c r="F63" s="37">
        <v>1.362</v>
      </c>
      <c r="G63" s="37">
        <v>0</v>
      </c>
      <c r="H63" s="37">
        <v>1.362</v>
      </c>
      <c r="I63" s="37"/>
      <c r="J63" s="37">
        <v>4.266</v>
      </c>
      <c r="K63" s="37">
        <v>4.015</v>
      </c>
      <c r="L63" s="37">
        <v>8.281</v>
      </c>
      <c r="M63" s="35" t="s">
        <v>140</v>
      </c>
      <c r="N63" s="37">
        <v>1.971</v>
      </c>
      <c r="O63" s="37">
        <v>2.073</v>
      </c>
      <c r="P63" s="37">
        <v>4.044</v>
      </c>
      <c r="Q63" s="37"/>
      <c r="R63" s="37">
        <v>9.65</v>
      </c>
      <c r="S63" s="37">
        <v>0</v>
      </c>
      <c r="T63" s="37">
        <v>9.65</v>
      </c>
      <c r="U63" s="37"/>
      <c r="V63" s="37">
        <v>0</v>
      </c>
      <c r="W63" s="37">
        <v>8.525</v>
      </c>
      <c r="X63" s="37">
        <v>8.525</v>
      </c>
      <c r="Y63" s="35" t="s">
        <v>140</v>
      </c>
      <c r="Z63" s="37">
        <v>2.072</v>
      </c>
      <c r="AA63" s="37">
        <v>0</v>
      </c>
      <c r="AB63" s="37">
        <v>2.072</v>
      </c>
      <c r="AC63" s="37"/>
      <c r="AD63" s="37">
        <v>3.542</v>
      </c>
      <c r="AE63" s="37">
        <v>0</v>
      </c>
      <c r="AF63" s="37">
        <v>3.542</v>
      </c>
      <c r="AG63" s="37"/>
      <c r="AH63" s="37">
        <v>1.396</v>
      </c>
      <c r="AI63" s="37">
        <v>0</v>
      </c>
      <c r="AJ63" s="37">
        <v>1.396</v>
      </c>
      <c r="AK63" s="35" t="s">
        <v>140</v>
      </c>
      <c r="AL63" s="37">
        <v>0.804</v>
      </c>
      <c r="AM63" s="37">
        <v>0</v>
      </c>
      <c r="AN63" s="37">
        <v>0.804</v>
      </c>
      <c r="AO63" s="37"/>
      <c r="AP63" s="37">
        <v>20.787</v>
      </c>
      <c r="AQ63" s="37">
        <v>1.08</v>
      </c>
      <c r="AR63" s="37">
        <v>21.867</v>
      </c>
      <c r="AS63" s="37"/>
      <c r="AT63" s="37">
        <v>3.059</v>
      </c>
      <c r="AU63" s="37">
        <v>0</v>
      </c>
      <c r="AV63" s="37">
        <v>3.059</v>
      </c>
      <c r="AW63" s="35" t="s">
        <v>140</v>
      </c>
      <c r="AX63" s="75">
        <v>9.37</v>
      </c>
      <c r="AY63" s="75">
        <v>0</v>
      </c>
      <c r="AZ63" s="75">
        <v>9.37</v>
      </c>
      <c r="BA63" s="75"/>
      <c r="BB63" s="75">
        <v>58.279</v>
      </c>
      <c r="BC63" s="75">
        <v>15.693</v>
      </c>
      <c r="BD63" s="75">
        <v>73.972</v>
      </c>
      <c r="BE63" s="35" t="s">
        <v>140</v>
      </c>
      <c r="BF63" s="75">
        <v>1.345</v>
      </c>
      <c r="BG63" s="75">
        <v>15.692</v>
      </c>
      <c r="BH63" s="75">
        <v>17.037</v>
      </c>
      <c r="BI63" s="75"/>
      <c r="BJ63" s="75">
        <v>59.624</v>
      </c>
      <c r="BK63" s="75">
        <v>31.385</v>
      </c>
      <c r="BL63" s="75">
        <v>91.009</v>
      </c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  <c r="GE63" s="114"/>
      <c r="GF63" s="114"/>
      <c r="GG63" s="114"/>
      <c r="GH63" s="114"/>
      <c r="GI63" s="114"/>
      <c r="GJ63" s="114"/>
      <c r="GK63" s="114"/>
      <c r="GL63" s="114"/>
      <c r="GM63" s="114"/>
      <c r="GN63" s="114"/>
      <c r="GO63" s="114"/>
      <c r="GP63" s="114"/>
      <c r="GQ63" s="114"/>
      <c r="GR63" s="114"/>
      <c r="GS63" s="114"/>
      <c r="GT63" s="114"/>
      <c r="GU63" s="114"/>
      <c r="GV63" s="114"/>
      <c r="GW63" s="114"/>
      <c r="GX63" s="114"/>
      <c r="GY63" s="114"/>
      <c r="GZ63" s="114"/>
      <c r="HA63" s="114"/>
      <c r="HB63" s="114"/>
      <c r="HC63" s="114"/>
      <c r="HD63" s="114"/>
      <c r="HE63" s="114"/>
      <c r="HF63" s="114"/>
      <c r="HG63" s="114"/>
      <c r="HH63" s="114"/>
      <c r="HI63" s="114"/>
      <c r="HJ63" s="114"/>
      <c r="HK63" s="114"/>
      <c r="HL63" s="114"/>
      <c r="HM63" s="114"/>
      <c r="HN63" s="114"/>
      <c r="HO63" s="114"/>
      <c r="HP63" s="114"/>
      <c r="HQ63" s="114"/>
      <c r="HR63" s="114"/>
      <c r="HS63" s="114"/>
      <c r="HT63" s="114"/>
      <c r="HU63" s="114"/>
      <c r="HV63" s="114"/>
      <c r="HW63" s="114"/>
      <c r="HX63" s="114"/>
      <c r="HY63" s="114"/>
      <c r="HZ63" s="114"/>
      <c r="IA63" s="114"/>
      <c r="IB63" s="114"/>
      <c r="IC63" s="114"/>
      <c r="ID63" s="114"/>
      <c r="IE63" s="114"/>
      <c r="IF63" s="114"/>
      <c r="IG63" s="114"/>
      <c r="IH63" s="114"/>
      <c r="II63" s="114"/>
      <c r="IJ63" s="114"/>
      <c r="IK63" s="114"/>
      <c r="IL63" s="114"/>
      <c r="IM63" s="114"/>
      <c r="IN63" s="114"/>
      <c r="IO63" s="114"/>
      <c r="IP63" s="114"/>
      <c r="IQ63" s="114"/>
      <c r="IR63" s="114"/>
      <c r="IS63" s="114"/>
      <c r="IT63" s="114"/>
      <c r="IU63" s="114"/>
      <c r="IV63" s="114"/>
    </row>
    <row r="64" spans="1:256" s="34" customFormat="1" ht="3.75" customHeight="1">
      <c r="A64" s="35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5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5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5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5"/>
      <c r="AX64" s="75"/>
      <c r="AY64" s="75"/>
      <c r="AZ64" s="75"/>
      <c r="BA64" s="75"/>
      <c r="BB64" s="75"/>
      <c r="BC64" s="75"/>
      <c r="BD64" s="75"/>
      <c r="BE64" s="35"/>
      <c r="BF64" s="75"/>
      <c r="BG64" s="75"/>
      <c r="BH64" s="75"/>
      <c r="BI64" s="75"/>
      <c r="BJ64" s="75"/>
      <c r="BK64" s="75"/>
      <c r="BL64" s="75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14"/>
      <c r="FV64" s="114"/>
      <c r="FW64" s="114"/>
      <c r="FX64" s="114"/>
      <c r="FY64" s="114"/>
      <c r="FZ64" s="114"/>
      <c r="GA64" s="114"/>
      <c r="GB64" s="114"/>
      <c r="GC64" s="114"/>
      <c r="GD64" s="114"/>
      <c r="GE64" s="114"/>
      <c r="GF64" s="114"/>
      <c r="GG64" s="114"/>
      <c r="GH64" s="114"/>
      <c r="GI64" s="114"/>
      <c r="GJ64" s="114"/>
      <c r="GK64" s="114"/>
      <c r="GL64" s="114"/>
      <c r="GM64" s="114"/>
      <c r="GN64" s="114"/>
      <c r="GO64" s="114"/>
      <c r="GP64" s="114"/>
      <c r="GQ64" s="114"/>
      <c r="GR64" s="114"/>
      <c r="GS64" s="114"/>
      <c r="GT64" s="114"/>
      <c r="GU64" s="114"/>
      <c r="GV64" s="114"/>
      <c r="GW64" s="114"/>
      <c r="GX64" s="114"/>
      <c r="GY64" s="114"/>
      <c r="GZ64" s="114"/>
      <c r="HA64" s="114"/>
      <c r="HB64" s="114"/>
      <c r="HC64" s="114"/>
      <c r="HD64" s="114"/>
      <c r="HE64" s="114"/>
      <c r="HF64" s="114"/>
      <c r="HG64" s="114"/>
      <c r="HH64" s="114"/>
      <c r="HI64" s="114"/>
      <c r="HJ64" s="114"/>
      <c r="HK64" s="114"/>
      <c r="HL64" s="114"/>
      <c r="HM64" s="114"/>
      <c r="HN64" s="114"/>
      <c r="HO64" s="114"/>
      <c r="HP64" s="114"/>
      <c r="HQ64" s="114"/>
      <c r="HR64" s="114"/>
      <c r="HS64" s="114"/>
      <c r="HT64" s="114"/>
      <c r="HU64" s="114"/>
      <c r="HV64" s="114"/>
      <c r="HW64" s="114"/>
      <c r="HX64" s="114"/>
      <c r="HY64" s="114"/>
      <c r="HZ64" s="114"/>
      <c r="IA64" s="114"/>
      <c r="IB64" s="114"/>
      <c r="IC64" s="114"/>
      <c r="ID64" s="114"/>
      <c r="IE64" s="114"/>
      <c r="IF64" s="114"/>
      <c r="IG64" s="114"/>
      <c r="IH64" s="114"/>
      <c r="II64" s="114"/>
      <c r="IJ64" s="114"/>
      <c r="IK64" s="114"/>
      <c r="IL64" s="114"/>
      <c r="IM64" s="114"/>
      <c r="IN64" s="114"/>
      <c r="IO64" s="114"/>
      <c r="IP64" s="114"/>
      <c r="IQ64" s="114"/>
      <c r="IR64" s="114"/>
      <c r="IS64" s="114"/>
      <c r="IT64" s="114"/>
      <c r="IU64" s="114"/>
      <c r="IV64" s="114"/>
    </row>
    <row r="65" spans="1:256" s="68" customFormat="1" ht="8.25" customHeight="1">
      <c r="A65" s="115" t="s">
        <v>141</v>
      </c>
      <c r="B65" s="32">
        <v>237.273</v>
      </c>
      <c r="C65" s="32">
        <v>54.029</v>
      </c>
      <c r="D65" s="32">
        <v>291.302</v>
      </c>
      <c r="E65" s="32"/>
      <c r="F65" s="32">
        <v>-0.85</v>
      </c>
      <c r="G65" s="32">
        <v>0</v>
      </c>
      <c r="H65" s="32">
        <v>-0.85</v>
      </c>
      <c r="I65" s="32"/>
      <c r="J65" s="32">
        <v>13.479</v>
      </c>
      <c r="K65" s="32">
        <v>0</v>
      </c>
      <c r="L65" s="32">
        <v>13.133</v>
      </c>
      <c r="M65" s="115" t="s">
        <v>141</v>
      </c>
      <c r="N65" s="32">
        <v>18.834</v>
      </c>
      <c r="O65" s="32">
        <v>-1.718</v>
      </c>
      <c r="P65" s="32">
        <v>17.116</v>
      </c>
      <c r="Q65" s="32"/>
      <c r="R65" s="32">
        <v>-65.687</v>
      </c>
      <c r="S65" s="32">
        <v>0</v>
      </c>
      <c r="T65" s="32">
        <v>-65.826</v>
      </c>
      <c r="U65" s="32"/>
      <c r="V65" s="32">
        <v>3.836</v>
      </c>
      <c r="W65" s="32">
        <v>118.873</v>
      </c>
      <c r="X65" s="32">
        <v>122.709</v>
      </c>
      <c r="Y65" s="115" t="s">
        <v>141</v>
      </c>
      <c r="Z65" s="32">
        <v>-38.161</v>
      </c>
      <c r="AA65" s="32">
        <v>0.975</v>
      </c>
      <c r="AB65" s="32">
        <v>-37.186</v>
      </c>
      <c r="AC65" s="32"/>
      <c r="AD65" s="32">
        <v>15.748</v>
      </c>
      <c r="AE65" s="32">
        <v>0.596</v>
      </c>
      <c r="AF65" s="32">
        <v>16.344</v>
      </c>
      <c r="AG65" s="32"/>
      <c r="AH65" s="32">
        <v>6.437</v>
      </c>
      <c r="AI65" s="32">
        <v>0</v>
      </c>
      <c r="AJ65" s="32">
        <v>6.307</v>
      </c>
      <c r="AK65" s="115" t="s">
        <v>141</v>
      </c>
      <c r="AL65" s="32">
        <v>66.928</v>
      </c>
      <c r="AM65" s="32">
        <v>17.111</v>
      </c>
      <c r="AN65" s="32">
        <v>84.039</v>
      </c>
      <c r="AO65" s="32"/>
      <c r="AP65" s="32">
        <v>7.096</v>
      </c>
      <c r="AQ65" s="32">
        <v>-1.66</v>
      </c>
      <c r="AR65" s="32">
        <v>5.436</v>
      </c>
      <c r="AS65" s="32"/>
      <c r="AT65" s="32">
        <v>-34.084</v>
      </c>
      <c r="AU65" s="32">
        <v>-5.058</v>
      </c>
      <c r="AV65" s="32">
        <v>-39.142</v>
      </c>
      <c r="AW65" s="115" t="s">
        <v>141</v>
      </c>
      <c r="AX65" s="73">
        <v>32.098</v>
      </c>
      <c r="AY65" s="73">
        <v>-76.369</v>
      </c>
      <c r="AZ65" s="73">
        <v>-44.271</v>
      </c>
      <c r="BA65" s="73"/>
      <c r="BB65" s="73">
        <v>262.947</v>
      </c>
      <c r="BC65" s="73">
        <v>106.164</v>
      </c>
      <c r="BD65" s="73">
        <v>369.111</v>
      </c>
      <c r="BE65" s="115" t="s">
        <v>141</v>
      </c>
      <c r="BF65" s="73">
        <v>16.62</v>
      </c>
      <c r="BG65" s="73">
        <v>-10.581</v>
      </c>
      <c r="BH65" s="73">
        <v>6.039</v>
      </c>
      <c r="BI65" s="73"/>
      <c r="BJ65" s="73">
        <v>279.567</v>
      </c>
      <c r="BK65" s="73">
        <v>95.583</v>
      </c>
      <c r="BL65" s="73">
        <v>375.15</v>
      </c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14"/>
      <c r="FV65" s="114"/>
      <c r="FW65" s="114"/>
      <c r="FX65" s="114"/>
      <c r="FY65" s="114"/>
      <c r="FZ65" s="114"/>
      <c r="GA65" s="114"/>
      <c r="GB65" s="114"/>
      <c r="GC65" s="114"/>
      <c r="GD65" s="114"/>
      <c r="GE65" s="114"/>
      <c r="GF65" s="114"/>
      <c r="GG65" s="114"/>
      <c r="GH65" s="114"/>
      <c r="GI65" s="114"/>
      <c r="GJ65" s="114"/>
      <c r="GK65" s="114"/>
      <c r="GL65" s="114"/>
      <c r="GM65" s="114"/>
      <c r="GN65" s="114"/>
      <c r="GO65" s="114"/>
      <c r="GP65" s="114"/>
      <c r="GQ65" s="114"/>
      <c r="GR65" s="114"/>
      <c r="GS65" s="114"/>
      <c r="GT65" s="114"/>
      <c r="GU65" s="114"/>
      <c r="GV65" s="114"/>
      <c r="GW65" s="114"/>
      <c r="GX65" s="114"/>
      <c r="GY65" s="114"/>
      <c r="GZ65" s="114"/>
      <c r="HA65" s="114"/>
      <c r="HB65" s="114"/>
      <c r="HC65" s="114"/>
      <c r="HD65" s="114"/>
      <c r="HE65" s="114"/>
      <c r="HF65" s="114"/>
      <c r="HG65" s="114"/>
      <c r="HH65" s="114"/>
      <c r="HI65" s="114"/>
      <c r="HJ65" s="114"/>
      <c r="HK65" s="114"/>
      <c r="HL65" s="114"/>
      <c r="HM65" s="114"/>
      <c r="HN65" s="114"/>
      <c r="HO65" s="114"/>
      <c r="HP65" s="114"/>
      <c r="HQ65" s="114"/>
      <c r="HR65" s="114"/>
      <c r="HS65" s="114"/>
      <c r="HT65" s="114"/>
      <c r="HU65" s="114"/>
      <c r="HV65" s="114"/>
      <c r="HW65" s="114"/>
      <c r="HX65" s="114"/>
      <c r="HY65" s="114"/>
      <c r="HZ65" s="114"/>
      <c r="IA65" s="114"/>
      <c r="IB65" s="114"/>
      <c r="IC65" s="114"/>
      <c r="ID65" s="114"/>
      <c r="IE65" s="114"/>
      <c r="IF65" s="114"/>
      <c r="IG65" s="114"/>
      <c r="IH65" s="114"/>
      <c r="II65" s="114"/>
      <c r="IJ65" s="114"/>
      <c r="IK65" s="114"/>
      <c r="IL65" s="114"/>
      <c r="IM65" s="114"/>
      <c r="IN65" s="114"/>
      <c r="IO65" s="114"/>
      <c r="IP65" s="114"/>
      <c r="IQ65" s="114"/>
      <c r="IR65" s="114"/>
      <c r="IS65" s="114"/>
      <c r="IT65" s="114"/>
      <c r="IU65" s="114"/>
      <c r="IV65" s="114"/>
    </row>
    <row r="66" spans="1:256" s="34" customFormat="1" ht="8.25" customHeight="1">
      <c r="A66" s="35" t="s">
        <v>142</v>
      </c>
      <c r="B66" s="37">
        <v>0</v>
      </c>
      <c r="C66" s="37">
        <v>-24.743</v>
      </c>
      <c r="D66" s="37">
        <v>-24.743</v>
      </c>
      <c r="E66" s="37"/>
      <c r="F66" s="37">
        <v>0</v>
      </c>
      <c r="G66" s="37">
        <v>0</v>
      </c>
      <c r="H66" s="37">
        <v>0</v>
      </c>
      <c r="I66" s="37"/>
      <c r="J66" s="37">
        <v>7.733</v>
      </c>
      <c r="K66" s="37">
        <v>0</v>
      </c>
      <c r="L66" s="37">
        <v>7.733</v>
      </c>
      <c r="M66" s="35" t="s">
        <v>142</v>
      </c>
      <c r="N66" s="37">
        <v>0</v>
      </c>
      <c r="O66" s="37">
        <v>0</v>
      </c>
      <c r="P66" s="37">
        <v>0</v>
      </c>
      <c r="Q66" s="37"/>
      <c r="R66" s="37">
        <v>0.597</v>
      </c>
      <c r="S66" s="37">
        <v>0</v>
      </c>
      <c r="T66" s="37">
        <v>0.597</v>
      </c>
      <c r="U66" s="37"/>
      <c r="V66" s="37">
        <v>5.311</v>
      </c>
      <c r="W66" s="37">
        <v>0</v>
      </c>
      <c r="X66" s="37">
        <v>5.311</v>
      </c>
      <c r="Y66" s="35" t="s">
        <v>142</v>
      </c>
      <c r="Z66" s="37">
        <v>3.316</v>
      </c>
      <c r="AA66" s="37">
        <v>0</v>
      </c>
      <c r="AB66" s="37">
        <v>3.316</v>
      </c>
      <c r="AC66" s="37"/>
      <c r="AD66" s="37">
        <v>1.84</v>
      </c>
      <c r="AE66" s="37">
        <v>0</v>
      </c>
      <c r="AF66" s="37">
        <v>1.84</v>
      </c>
      <c r="AG66" s="37"/>
      <c r="AH66" s="37">
        <v>0.775</v>
      </c>
      <c r="AI66" s="37">
        <v>0</v>
      </c>
      <c r="AJ66" s="37">
        <v>0.775</v>
      </c>
      <c r="AK66" s="35" t="s">
        <v>142</v>
      </c>
      <c r="AL66" s="37">
        <v>15.327</v>
      </c>
      <c r="AM66" s="37">
        <v>20.994</v>
      </c>
      <c r="AN66" s="37">
        <v>36.321</v>
      </c>
      <c r="AO66" s="37"/>
      <c r="AP66" s="37">
        <v>7.062</v>
      </c>
      <c r="AQ66" s="37">
        <v>0</v>
      </c>
      <c r="AR66" s="37">
        <v>7.062</v>
      </c>
      <c r="AS66" s="37"/>
      <c r="AT66" s="37">
        <v>-1.319</v>
      </c>
      <c r="AU66" s="37">
        <v>0</v>
      </c>
      <c r="AV66" s="37">
        <v>-1.319</v>
      </c>
      <c r="AW66" s="35" t="s">
        <v>142</v>
      </c>
      <c r="AX66" s="75">
        <v>50.841</v>
      </c>
      <c r="AY66" s="75">
        <v>0</v>
      </c>
      <c r="AZ66" s="75">
        <v>50.841</v>
      </c>
      <c r="BA66" s="75"/>
      <c r="BB66" s="75">
        <v>92.001</v>
      </c>
      <c r="BC66" s="75">
        <v>-3.749</v>
      </c>
      <c r="BD66" s="75">
        <v>88.252</v>
      </c>
      <c r="BE66" s="35" t="s">
        <v>142</v>
      </c>
      <c r="BF66" s="75">
        <v>-0.544</v>
      </c>
      <c r="BG66" s="75">
        <v>0</v>
      </c>
      <c r="BH66" s="75">
        <v>-0.544</v>
      </c>
      <c r="BI66" s="75"/>
      <c r="BJ66" s="75">
        <v>91.457</v>
      </c>
      <c r="BK66" s="75">
        <v>-3.749</v>
      </c>
      <c r="BL66" s="75">
        <v>87.708</v>
      </c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14"/>
      <c r="GF66" s="114"/>
      <c r="GG66" s="114"/>
      <c r="GH66" s="114"/>
      <c r="GI66" s="114"/>
      <c r="GJ66" s="114"/>
      <c r="GK66" s="114"/>
      <c r="GL66" s="114"/>
      <c r="GM66" s="114"/>
      <c r="GN66" s="114"/>
      <c r="GO66" s="114"/>
      <c r="GP66" s="114"/>
      <c r="GQ66" s="114"/>
      <c r="GR66" s="114"/>
      <c r="GS66" s="114"/>
      <c r="GT66" s="114"/>
      <c r="GU66" s="114"/>
      <c r="GV66" s="114"/>
      <c r="GW66" s="114"/>
      <c r="GX66" s="114"/>
      <c r="GY66" s="114"/>
      <c r="GZ66" s="114"/>
      <c r="HA66" s="114"/>
      <c r="HB66" s="114"/>
      <c r="HC66" s="114"/>
      <c r="HD66" s="114"/>
      <c r="HE66" s="114"/>
      <c r="HF66" s="114"/>
      <c r="HG66" s="114"/>
      <c r="HH66" s="114"/>
      <c r="HI66" s="114"/>
      <c r="HJ66" s="114"/>
      <c r="HK66" s="114"/>
      <c r="HL66" s="114"/>
      <c r="HM66" s="114"/>
      <c r="HN66" s="114"/>
      <c r="HO66" s="114"/>
      <c r="HP66" s="114"/>
      <c r="HQ66" s="114"/>
      <c r="HR66" s="114"/>
      <c r="HS66" s="114"/>
      <c r="HT66" s="114"/>
      <c r="HU66" s="114"/>
      <c r="HV66" s="114"/>
      <c r="HW66" s="114"/>
      <c r="HX66" s="114"/>
      <c r="HY66" s="114"/>
      <c r="HZ66" s="114"/>
      <c r="IA66" s="114"/>
      <c r="IB66" s="114"/>
      <c r="IC66" s="114"/>
      <c r="ID66" s="114"/>
      <c r="IE66" s="114"/>
      <c r="IF66" s="114"/>
      <c r="IG66" s="114"/>
      <c r="IH66" s="114"/>
      <c r="II66" s="114"/>
      <c r="IJ66" s="114"/>
      <c r="IK66" s="114"/>
      <c r="IL66" s="114"/>
      <c r="IM66" s="114"/>
      <c r="IN66" s="114"/>
      <c r="IO66" s="114"/>
      <c r="IP66" s="114"/>
      <c r="IQ66" s="114"/>
      <c r="IR66" s="114"/>
      <c r="IS66" s="114"/>
      <c r="IT66" s="114"/>
      <c r="IU66" s="114"/>
      <c r="IV66" s="114"/>
    </row>
    <row r="67" spans="1:256" s="34" customFormat="1" ht="8.25" customHeight="1">
      <c r="A67" s="35" t="s">
        <v>143</v>
      </c>
      <c r="B67" s="37">
        <v>237.273</v>
      </c>
      <c r="C67" s="37">
        <v>78.772</v>
      </c>
      <c r="D67" s="37">
        <v>316.045</v>
      </c>
      <c r="E67" s="37"/>
      <c r="F67" s="37">
        <v>-1.023</v>
      </c>
      <c r="G67" s="37">
        <v>0</v>
      </c>
      <c r="H67" s="37">
        <v>-1.023</v>
      </c>
      <c r="I67" s="37"/>
      <c r="J67" s="37">
        <v>5.746</v>
      </c>
      <c r="K67" s="37">
        <v>0</v>
      </c>
      <c r="L67" s="37">
        <v>5.4</v>
      </c>
      <c r="M67" s="35" t="s">
        <v>143</v>
      </c>
      <c r="N67" s="37">
        <v>18.489</v>
      </c>
      <c r="O67" s="37">
        <v>-1.718</v>
      </c>
      <c r="P67" s="37">
        <v>16.771</v>
      </c>
      <c r="Q67" s="37"/>
      <c r="R67" s="37">
        <v>-66.284</v>
      </c>
      <c r="S67" s="37">
        <v>0</v>
      </c>
      <c r="T67" s="37">
        <v>-66.423</v>
      </c>
      <c r="U67" s="37"/>
      <c r="V67" s="37">
        <v>-1.475</v>
      </c>
      <c r="W67" s="37">
        <v>118.873</v>
      </c>
      <c r="X67" s="37">
        <v>117.398</v>
      </c>
      <c r="Y67" s="35" t="s">
        <v>143</v>
      </c>
      <c r="Z67" s="37">
        <v>-41.477</v>
      </c>
      <c r="AA67" s="37">
        <v>0.975</v>
      </c>
      <c r="AB67" s="37">
        <v>-40.502</v>
      </c>
      <c r="AC67" s="37"/>
      <c r="AD67" s="37">
        <v>13.908</v>
      </c>
      <c r="AE67" s="37">
        <v>0.596</v>
      </c>
      <c r="AF67" s="37">
        <v>14.504</v>
      </c>
      <c r="AG67" s="37"/>
      <c r="AH67" s="37">
        <v>5.662</v>
      </c>
      <c r="AI67" s="37">
        <v>0</v>
      </c>
      <c r="AJ67" s="37">
        <v>5.532</v>
      </c>
      <c r="AK67" s="35" t="s">
        <v>143</v>
      </c>
      <c r="AL67" s="37">
        <v>51.601</v>
      </c>
      <c r="AM67" s="37">
        <v>-3.883</v>
      </c>
      <c r="AN67" s="37">
        <v>47.718</v>
      </c>
      <c r="AO67" s="37"/>
      <c r="AP67" s="37">
        <v>0</v>
      </c>
      <c r="AQ67" s="37">
        <v>-1.66</v>
      </c>
      <c r="AR67" s="37">
        <v>-1.626</v>
      </c>
      <c r="AS67" s="37"/>
      <c r="AT67" s="37">
        <v>-32.765</v>
      </c>
      <c r="AU67" s="37">
        <v>-5.058</v>
      </c>
      <c r="AV67" s="37">
        <v>-37.823</v>
      </c>
      <c r="AW67" s="35" t="s">
        <v>143</v>
      </c>
      <c r="AX67" s="75">
        <v>-18.743</v>
      </c>
      <c r="AY67" s="75">
        <v>-76.369</v>
      </c>
      <c r="AZ67" s="75">
        <v>-95.112</v>
      </c>
      <c r="BA67" s="75"/>
      <c r="BB67" s="75">
        <v>170.946</v>
      </c>
      <c r="BC67" s="75">
        <v>109.913</v>
      </c>
      <c r="BD67" s="75">
        <v>280.859</v>
      </c>
      <c r="BE67" s="35" t="s">
        <v>143</v>
      </c>
      <c r="BF67" s="75">
        <v>17.164</v>
      </c>
      <c r="BG67" s="75">
        <v>-10.581</v>
      </c>
      <c r="BH67" s="75">
        <v>6.583</v>
      </c>
      <c r="BI67" s="75"/>
      <c r="BJ67" s="75">
        <v>188.11</v>
      </c>
      <c r="BK67" s="75">
        <v>99.332</v>
      </c>
      <c r="BL67" s="75">
        <v>287.442</v>
      </c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14"/>
      <c r="GF67" s="114"/>
      <c r="GG67" s="114"/>
      <c r="GH67" s="114"/>
      <c r="GI67" s="114"/>
      <c r="GJ67" s="114"/>
      <c r="GK67" s="114"/>
      <c r="GL67" s="114"/>
      <c r="GM67" s="114"/>
      <c r="GN67" s="114"/>
      <c r="GO67" s="114"/>
      <c r="GP67" s="114"/>
      <c r="GQ67" s="114"/>
      <c r="GR67" s="114"/>
      <c r="GS67" s="114"/>
      <c r="GT67" s="114"/>
      <c r="GU67" s="114"/>
      <c r="GV67" s="114"/>
      <c r="GW67" s="114"/>
      <c r="GX67" s="114"/>
      <c r="GY67" s="114"/>
      <c r="GZ67" s="114"/>
      <c r="HA67" s="114"/>
      <c r="HB67" s="114"/>
      <c r="HC67" s="114"/>
      <c r="HD67" s="114"/>
      <c r="HE67" s="114"/>
      <c r="HF67" s="114"/>
      <c r="HG67" s="114"/>
      <c r="HH67" s="114"/>
      <c r="HI67" s="114"/>
      <c r="HJ67" s="114"/>
      <c r="HK67" s="114"/>
      <c r="HL67" s="114"/>
      <c r="HM67" s="114"/>
      <c r="HN67" s="114"/>
      <c r="HO67" s="114"/>
      <c r="HP67" s="114"/>
      <c r="HQ67" s="114"/>
      <c r="HR67" s="114"/>
      <c r="HS67" s="114"/>
      <c r="HT67" s="114"/>
      <c r="HU67" s="114"/>
      <c r="HV67" s="114"/>
      <c r="HW67" s="114"/>
      <c r="HX67" s="114"/>
      <c r="HY67" s="114"/>
      <c r="HZ67" s="114"/>
      <c r="IA67" s="114"/>
      <c r="IB67" s="114"/>
      <c r="IC67" s="114"/>
      <c r="ID67" s="114"/>
      <c r="IE67" s="114"/>
      <c r="IF67" s="114"/>
      <c r="IG67" s="114"/>
      <c r="IH67" s="114"/>
      <c r="II67" s="114"/>
      <c r="IJ67" s="114"/>
      <c r="IK67" s="114"/>
      <c r="IL67" s="114"/>
      <c r="IM67" s="114"/>
      <c r="IN67" s="114"/>
      <c r="IO67" s="114"/>
      <c r="IP67" s="114"/>
      <c r="IQ67" s="114"/>
      <c r="IR67" s="114"/>
      <c r="IS67" s="114"/>
      <c r="IT67" s="114"/>
      <c r="IU67" s="114"/>
      <c r="IV67" s="114"/>
    </row>
    <row r="68" spans="1:256" s="34" customFormat="1" ht="3.75" customHeight="1">
      <c r="A68" s="35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5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5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5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5"/>
      <c r="AX68" s="75"/>
      <c r="AY68" s="75"/>
      <c r="AZ68" s="75"/>
      <c r="BA68" s="75"/>
      <c r="BB68" s="75"/>
      <c r="BC68" s="75"/>
      <c r="BD68" s="75"/>
      <c r="BE68" s="35"/>
      <c r="BF68" s="75"/>
      <c r="BG68" s="75"/>
      <c r="BH68" s="75"/>
      <c r="BI68" s="75"/>
      <c r="BJ68" s="75"/>
      <c r="BK68" s="75"/>
      <c r="BL68" s="75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  <c r="GF68" s="114"/>
      <c r="GG68" s="114"/>
      <c r="GH68" s="114"/>
      <c r="GI68" s="114"/>
      <c r="GJ68" s="114"/>
      <c r="GK68" s="114"/>
      <c r="GL68" s="114"/>
      <c r="GM68" s="114"/>
      <c r="GN68" s="114"/>
      <c r="GO68" s="114"/>
      <c r="GP68" s="114"/>
      <c r="GQ68" s="114"/>
      <c r="GR68" s="114"/>
      <c r="GS68" s="114"/>
      <c r="GT68" s="114"/>
      <c r="GU68" s="114"/>
      <c r="GV68" s="114"/>
      <c r="GW68" s="114"/>
      <c r="GX68" s="114"/>
      <c r="GY68" s="114"/>
      <c r="GZ68" s="114"/>
      <c r="HA68" s="114"/>
      <c r="HB68" s="114"/>
      <c r="HC68" s="114"/>
      <c r="HD68" s="114"/>
      <c r="HE68" s="114"/>
      <c r="HF68" s="114"/>
      <c r="HG68" s="114"/>
      <c r="HH68" s="114"/>
      <c r="HI68" s="114"/>
      <c r="HJ68" s="114"/>
      <c r="HK68" s="114"/>
      <c r="HL68" s="114"/>
      <c r="HM68" s="114"/>
      <c r="HN68" s="114"/>
      <c r="HO68" s="114"/>
      <c r="HP68" s="114"/>
      <c r="HQ68" s="114"/>
      <c r="HR68" s="114"/>
      <c r="HS68" s="114"/>
      <c r="HT68" s="114"/>
      <c r="HU68" s="114"/>
      <c r="HV68" s="114"/>
      <c r="HW68" s="114"/>
      <c r="HX68" s="114"/>
      <c r="HY68" s="114"/>
      <c r="HZ68" s="114"/>
      <c r="IA68" s="114"/>
      <c r="IB68" s="114"/>
      <c r="IC68" s="114"/>
      <c r="ID68" s="114"/>
      <c r="IE68" s="114"/>
      <c r="IF68" s="114"/>
      <c r="IG68" s="114"/>
      <c r="IH68" s="114"/>
      <c r="II68" s="114"/>
      <c r="IJ68" s="114"/>
      <c r="IK68" s="114"/>
      <c r="IL68" s="114"/>
      <c r="IM68" s="114"/>
      <c r="IN68" s="114"/>
      <c r="IO68" s="114"/>
      <c r="IP68" s="114"/>
      <c r="IQ68" s="114"/>
      <c r="IR68" s="114"/>
      <c r="IS68" s="114"/>
      <c r="IT68" s="114"/>
      <c r="IU68" s="114"/>
      <c r="IV68" s="114"/>
    </row>
    <row r="69" spans="1:256" s="34" customFormat="1" ht="8.25" customHeight="1">
      <c r="A69" s="115" t="s">
        <v>144</v>
      </c>
      <c r="B69" s="32">
        <v>3111.053</v>
      </c>
      <c r="C69" s="32">
        <v>1296.152</v>
      </c>
      <c r="D69" s="32">
        <v>4407.205</v>
      </c>
      <c r="E69" s="32"/>
      <c r="F69" s="32">
        <v>35.749</v>
      </c>
      <c r="G69" s="32">
        <v>-17.842</v>
      </c>
      <c r="H69" s="32">
        <v>17.907</v>
      </c>
      <c r="I69" s="32"/>
      <c r="J69" s="32">
        <v>911.282</v>
      </c>
      <c r="K69" s="32">
        <v>614.727</v>
      </c>
      <c r="L69" s="32">
        <v>1526.009</v>
      </c>
      <c r="M69" s="115" t="s">
        <v>144</v>
      </c>
      <c r="N69" s="32">
        <v>230.533</v>
      </c>
      <c r="O69" s="32">
        <v>-41.675</v>
      </c>
      <c r="P69" s="32">
        <v>188.858</v>
      </c>
      <c r="Q69" s="32"/>
      <c r="R69" s="32">
        <v>630.009</v>
      </c>
      <c r="S69" s="32">
        <v>253.024</v>
      </c>
      <c r="T69" s="32">
        <v>883.033</v>
      </c>
      <c r="U69" s="32"/>
      <c r="V69" s="32">
        <v>259.927</v>
      </c>
      <c r="W69" s="32">
        <v>119.994</v>
      </c>
      <c r="X69" s="32">
        <v>379.921</v>
      </c>
      <c r="Y69" s="115" t="s">
        <v>144</v>
      </c>
      <c r="Z69" s="32">
        <v>-54.155</v>
      </c>
      <c r="AA69" s="32">
        <v>361.969</v>
      </c>
      <c r="AB69" s="32">
        <v>307.814</v>
      </c>
      <c r="AC69" s="32"/>
      <c r="AD69" s="32">
        <v>194.827</v>
      </c>
      <c r="AE69" s="32">
        <v>-26.699</v>
      </c>
      <c r="AF69" s="32">
        <v>168.128</v>
      </c>
      <c r="AG69" s="32"/>
      <c r="AH69" s="32">
        <v>-14.75</v>
      </c>
      <c r="AI69" s="32">
        <v>34.012</v>
      </c>
      <c r="AJ69" s="32">
        <v>19.262</v>
      </c>
      <c r="AK69" s="115" t="s">
        <v>144</v>
      </c>
      <c r="AL69" s="32">
        <v>3386.535</v>
      </c>
      <c r="AM69" s="32">
        <v>10.906</v>
      </c>
      <c r="AN69" s="32">
        <v>3397.441</v>
      </c>
      <c r="AO69" s="32"/>
      <c r="AP69" s="32">
        <v>1074.139</v>
      </c>
      <c r="AQ69" s="32">
        <v>-286.29</v>
      </c>
      <c r="AR69" s="32">
        <v>787.849</v>
      </c>
      <c r="AS69" s="32"/>
      <c r="AT69" s="32">
        <v>450.982</v>
      </c>
      <c r="AU69" s="32">
        <v>151.694</v>
      </c>
      <c r="AV69" s="32">
        <v>602.676</v>
      </c>
      <c r="AW69" s="115" t="s">
        <v>144</v>
      </c>
      <c r="AX69" s="73">
        <v>496.688</v>
      </c>
      <c r="AY69" s="73">
        <v>705.236</v>
      </c>
      <c r="AZ69" s="73">
        <v>1201.924</v>
      </c>
      <c r="BA69" s="73"/>
      <c r="BB69" s="73">
        <v>10712.819</v>
      </c>
      <c r="BC69" s="73">
        <v>3175.208</v>
      </c>
      <c r="BD69" s="73">
        <v>13888.027</v>
      </c>
      <c r="BE69" s="115" t="s">
        <v>144</v>
      </c>
      <c r="BF69" s="73">
        <v>1265.871</v>
      </c>
      <c r="BG69" s="73">
        <v>-178.528</v>
      </c>
      <c r="BH69" s="73">
        <v>1087.343</v>
      </c>
      <c r="BI69" s="73"/>
      <c r="BJ69" s="73">
        <v>11978.69</v>
      </c>
      <c r="BK69" s="73">
        <v>2996.68</v>
      </c>
      <c r="BL69" s="73">
        <v>14975.37</v>
      </c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  <c r="GF69" s="114"/>
      <c r="GG69" s="114"/>
      <c r="GH69" s="114"/>
      <c r="GI69" s="114"/>
      <c r="GJ69" s="114"/>
      <c r="GK69" s="114"/>
      <c r="GL69" s="114"/>
      <c r="GM69" s="114"/>
      <c r="GN69" s="114"/>
      <c r="GO69" s="114"/>
      <c r="GP69" s="114"/>
      <c r="GQ69" s="114"/>
      <c r="GR69" s="114"/>
      <c r="GS69" s="114"/>
      <c r="GT69" s="114"/>
      <c r="GU69" s="114"/>
      <c r="GV69" s="114"/>
      <c r="GW69" s="114"/>
      <c r="GX69" s="114"/>
      <c r="GY69" s="114"/>
      <c r="GZ69" s="114"/>
      <c r="HA69" s="114"/>
      <c r="HB69" s="114"/>
      <c r="HC69" s="114"/>
      <c r="HD69" s="114"/>
      <c r="HE69" s="114"/>
      <c r="HF69" s="114"/>
      <c r="HG69" s="114"/>
      <c r="HH69" s="114"/>
      <c r="HI69" s="114"/>
      <c r="HJ69" s="114"/>
      <c r="HK69" s="114"/>
      <c r="HL69" s="114"/>
      <c r="HM69" s="114"/>
      <c r="HN69" s="114"/>
      <c r="HO69" s="114"/>
      <c r="HP69" s="114"/>
      <c r="HQ69" s="114"/>
      <c r="HR69" s="114"/>
      <c r="HS69" s="114"/>
      <c r="HT69" s="114"/>
      <c r="HU69" s="114"/>
      <c r="HV69" s="114"/>
      <c r="HW69" s="114"/>
      <c r="HX69" s="114"/>
      <c r="HY69" s="114"/>
      <c r="HZ69" s="114"/>
      <c r="IA69" s="114"/>
      <c r="IB69" s="114"/>
      <c r="IC69" s="114"/>
      <c r="ID69" s="114"/>
      <c r="IE69" s="114"/>
      <c r="IF69" s="114"/>
      <c r="IG69" s="114"/>
      <c r="IH69" s="114"/>
      <c r="II69" s="114"/>
      <c r="IJ69" s="114"/>
      <c r="IK69" s="114"/>
      <c r="IL69" s="114"/>
      <c r="IM69" s="114"/>
      <c r="IN69" s="114"/>
      <c r="IO69" s="114"/>
      <c r="IP69" s="114"/>
      <c r="IQ69" s="114"/>
      <c r="IR69" s="114"/>
      <c r="IS69" s="114"/>
      <c r="IT69" s="114"/>
      <c r="IU69" s="114"/>
      <c r="IV69" s="114"/>
    </row>
    <row r="70" spans="1:256" s="34" customFormat="1" ht="3.75" customHeight="1">
      <c r="A70" s="35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5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5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5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5"/>
      <c r="AX70" s="75"/>
      <c r="AY70" s="75"/>
      <c r="AZ70" s="75"/>
      <c r="BA70" s="75"/>
      <c r="BB70" s="75"/>
      <c r="BC70" s="75"/>
      <c r="BD70" s="75"/>
      <c r="BE70" s="35"/>
      <c r="BF70" s="75"/>
      <c r="BG70" s="75"/>
      <c r="BH70" s="75"/>
      <c r="BI70" s="75"/>
      <c r="BJ70" s="75"/>
      <c r="BK70" s="75"/>
      <c r="BL70" s="75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  <c r="GF70" s="114"/>
      <c r="GG70" s="114"/>
      <c r="GH70" s="114"/>
      <c r="GI70" s="114"/>
      <c r="GJ70" s="114"/>
      <c r="GK70" s="114"/>
      <c r="GL70" s="114"/>
      <c r="GM70" s="114"/>
      <c r="GN70" s="114"/>
      <c r="GO70" s="114"/>
      <c r="GP70" s="114"/>
      <c r="GQ70" s="114"/>
      <c r="GR70" s="114"/>
      <c r="GS70" s="114"/>
      <c r="GT70" s="114"/>
      <c r="GU70" s="114"/>
      <c r="GV70" s="114"/>
      <c r="GW70" s="114"/>
      <c r="GX70" s="114"/>
      <c r="GY70" s="114"/>
      <c r="GZ70" s="114"/>
      <c r="HA70" s="114"/>
      <c r="HB70" s="114"/>
      <c r="HC70" s="114"/>
      <c r="HD70" s="114"/>
      <c r="HE70" s="114"/>
      <c r="HF70" s="114"/>
      <c r="HG70" s="114"/>
      <c r="HH70" s="114"/>
      <c r="HI70" s="114"/>
      <c r="HJ70" s="114"/>
      <c r="HK70" s="114"/>
      <c r="HL70" s="114"/>
      <c r="HM70" s="114"/>
      <c r="HN70" s="114"/>
      <c r="HO70" s="114"/>
      <c r="HP70" s="114"/>
      <c r="HQ70" s="114"/>
      <c r="HR70" s="114"/>
      <c r="HS70" s="114"/>
      <c r="HT70" s="114"/>
      <c r="HU70" s="114"/>
      <c r="HV70" s="114"/>
      <c r="HW70" s="114"/>
      <c r="HX70" s="114"/>
      <c r="HY70" s="114"/>
      <c r="HZ70" s="114"/>
      <c r="IA70" s="114"/>
      <c r="IB70" s="114"/>
      <c r="IC70" s="114"/>
      <c r="ID70" s="114"/>
      <c r="IE70" s="114"/>
      <c r="IF70" s="114"/>
      <c r="IG70" s="114"/>
      <c r="IH70" s="114"/>
      <c r="II70" s="114"/>
      <c r="IJ70" s="114"/>
      <c r="IK70" s="114"/>
      <c r="IL70" s="114"/>
      <c r="IM70" s="114"/>
      <c r="IN70" s="114"/>
      <c r="IO70" s="114"/>
      <c r="IP70" s="114"/>
      <c r="IQ70" s="114"/>
      <c r="IR70" s="114"/>
      <c r="IS70" s="114"/>
      <c r="IT70" s="114"/>
      <c r="IU70" s="114"/>
      <c r="IV70" s="114"/>
    </row>
    <row r="71" spans="1:256" s="34" customFormat="1" ht="8.25" customHeight="1">
      <c r="A71" s="35" t="s">
        <v>145</v>
      </c>
      <c r="B71" s="37">
        <v>228.16</v>
      </c>
      <c r="C71" s="37">
        <v>0</v>
      </c>
      <c r="D71" s="37">
        <v>228.16</v>
      </c>
      <c r="E71" s="37"/>
      <c r="F71" s="37">
        <v>0</v>
      </c>
      <c r="G71" s="37">
        <v>0</v>
      </c>
      <c r="H71" s="37">
        <v>0</v>
      </c>
      <c r="I71" s="37"/>
      <c r="J71" s="37">
        <v>76.249</v>
      </c>
      <c r="K71" s="37">
        <v>0</v>
      </c>
      <c r="L71" s="37">
        <v>76.249</v>
      </c>
      <c r="M71" s="35" t="s">
        <v>145</v>
      </c>
      <c r="N71" s="37">
        <v>9.749</v>
      </c>
      <c r="O71" s="37">
        <v>0</v>
      </c>
      <c r="P71" s="37">
        <v>9.749</v>
      </c>
      <c r="Q71" s="37"/>
      <c r="R71" s="37">
        <v>85</v>
      </c>
      <c r="S71" s="37">
        <v>0</v>
      </c>
      <c r="T71" s="37">
        <v>85</v>
      </c>
      <c r="U71" s="37"/>
      <c r="V71" s="37">
        <v>15.235</v>
      </c>
      <c r="W71" s="37">
        <v>0</v>
      </c>
      <c r="X71" s="37">
        <v>15.235</v>
      </c>
      <c r="Y71" s="35" t="s">
        <v>145</v>
      </c>
      <c r="Z71" s="37">
        <v>15.391</v>
      </c>
      <c r="AA71" s="37">
        <v>0</v>
      </c>
      <c r="AB71" s="37">
        <v>15.391</v>
      </c>
      <c r="AC71" s="37"/>
      <c r="AD71" s="37">
        <v>9.159</v>
      </c>
      <c r="AE71" s="37">
        <v>0</v>
      </c>
      <c r="AF71" s="37">
        <v>9.159</v>
      </c>
      <c r="AG71" s="37"/>
      <c r="AH71" s="37">
        <v>1.005</v>
      </c>
      <c r="AI71" s="37">
        <v>0</v>
      </c>
      <c r="AJ71" s="37">
        <v>1.005</v>
      </c>
      <c r="AK71" s="35" t="s">
        <v>145</v>
      </c>
      <c r="AL71" s="37">
        <v>172.45</v>
      </c>
      <c r="AM71" s="37">
        <v>0</v>
      </c>
      <c r="AN71" s="37">
        <v>172.45</v>
      </c>
      <c r="AO71" s="37"/>
      <c r="AP71" s="37">
        <v>41.066</v>
      </c>
      <c r="AQ71" s="37">
        <v>0</v>
      </c>
      <c r="AR71" s="37">
        <v>41.066</v>
      </c>
      <c r="AS71" s="37"/>
      <c r="AT71" s="37">
        <v>30.358</v>
      </c>
      <c r="AU71" s="37">
        <v>0</v>
      </c>
      <c r="AV71" s="37">
        <v>30.358</v>
      </c>
      <c r="AW71" s="35" t="s">
        <v>145</v>
      </c>
      <c r="AX71" s="75">
        <v>61.68</v>
      </c>
      <c r="AY71" s="75">
        <v>0</v>
      </c>
      <c r="AZ71" s="75">
        <v>61.68</v>
      </c>
      <c r="BA71" s="75"/>
      <c r="BB71" s="75">
        <v>745.502</v>
      </c>
      <c r="BC71" s="75">
        <v>0</v>
      </c>
      <c r="BD71" s="75">
        <v>745.502</v>
      </c>
      <c r="BE71" s="35" t="s">
        <v>145</v>
      </c>
      <c r="BF71" s="75">
        <v>56.709</v>
      </c>
      <c r="BG71" s="75">
        <v>0</v>
      </c>
      <c r="BH71" s="75">
        <v>56.709</v>
      </c>
      <c r="BI71" s="75"/>
      <c r="BJ71" s="75">
        <v>802.211</v>
      </c>
      <c r="BK71" s="75">
        <v>0</v>
      </c>
      <c r="BL71" s="75">
        <v>802.211</v>
      </c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  <c r="GG71" s="114"/>
      <c r="GH71" s="114"/>
      <c r="GI71" s="114"/>
      <c r="GJ71" s="114"/>
      <c r="GK71" s="114"/>
      <c r="GL71" s="114"/>
      <c r="GM71" s="114"/>
      <c r="GN71" s="114"/>
      <c r="GO71" s="114"/>
      <c r="GP71" s="114"/>
      <c r="GQ71" s="114"/>
      <c r="GR71" s="114"/>
      <c r="GS71" s="114"/>
      <c r="GT71" s="114"/>
      <c r="GU71" s="114"/>
      <c r="GV71" s="114"/>
      <c r="GW71" s="114"/>
      <c r="GX71" s="114"/>
      <c r="GY71" s="114"/>
      <c r="GZ71" s="114"/>
      <c r="HA71" s="114"/>
      <c r="HB71" s="114"/>
      <c r="HC71" s="114"/>
      <c r="HD71" s="114"/>
      <c r="HE71" s="114"/>
      <c r="HF71" s="114"/>
      <c r="HG71" s="114"/>
      <c r="HH71" s="114"/>
      <c r="HI71" s="114"/>
      <c r="HJ71" s="114"/>
      <c r="HK71" s="114"/>
      <c r="HL71" s="114"/>
      <c r="HM71" s="114"/>
      <c r="HN71" s="114"/>
      <c r="HO71" s="114"/>
      <c r="HP71" s="114"/>
      <c r="HQ71" s="114"/>
      <c r="HR71" s="114"/>
      <c r="HS71" s="114"/>
      <c r="HT71" s="114"/>
      <c r="HU71" s="114"/>
      <c r="HV71" s="114"/>
      <c r="HW71" s="114"/>
      <c r="HX71" s="114"/>
      <c r="HY71" s="114"/>
      <c r="HZ71" s="114"/>
      <c r="IA71" s="114"/>
      <c r="IB71" s="114"/>
      <c r="IC71" s="114"/>
      <c r="ID71" s="114"/>
      <c r="IE71" s="114"/>
      <c r="IF71" s="114"/>
      <c r="IG71" s="114"/>
      <c r="IH71" s="114"/>
      <c r="II71" s="114"/>
      <c r="IJ71" s="114"/>
      <c r="IK71" s="114"/>
      <c r="IL71" s="114"/>
      <c r="IM71" s="114"/>
      <c r="IN71" s="114"/>
      <c r="IO71" s="114"/>
      <c r="IP71" s="114"/>
      <c r="IQ71" s="114"/>
      <c r="IR71" s="114"/>
      <c r="IS71" s="114"/>
      <c r="IT71" s="114"/>
      <c r="IU71" s="114"/>
      <c r="IV71" s="114"/>
    </row>
    <row r="72" spans="1:256" s="34" customFormat="1" ht="8.25" customHeight="1">
      <c r="A72" s="35" t="s">
        <v>146</v>
      </c>
      <c r="B72" s="37">
        <v>85.226</v>
      </c>
      <c r="C72" s="37">
        <v>0</v>
      </c>
      <c r="D72" s="37">
        <v>85.226</v>
      </c>
      <c r="E72" s="37"/>
      <c r="F72" s="37">
        <v>0.872</v>
      </c>
      <c r="G72" s="37">
        <v>0</v>
      </c>
      <c r="H72" s="37">
        <v>0.872</v>
      </c>
      <c r="I72" s="37"/>
      <c r="J72" s="37">
        <v>30.125</v>
      </c>
      <c r="K72" s="37">
        <v>0</v>
      </c>
      <c r="L72" s="37">
        <v>30.125</v>
      </c>
      <c r="M72" s="35" t="s">
        <v>146</v>
      </c>
      <c r="N72" s="37">
        <v>6.12</v>
      </c>
      <c r="O72" s="37">
        <v>0</v>
      </c>
      <c r="P72" s="37">
        <v>6.12</v>
      </c>
      <c r="Q72" s="37"/>
      <c r="R72" s="37">
        <v>27.954</v>
      </c>
      <c r="S72" s="37">
        <v>0</v>
      </c>
      <c r="T72" s="37">
        <v>27.954</v>
      </c>
      <c r="U72" s="37"/>
      <c r="V72" s="37">
        <v>-82.786</v>
      </c>
      <c r="W72" s="37">
        <v>0</v>
      </c>
      <c r="X72" s="37">
        <v>-82.786</v>
      </c>
      <c r="Y72" s="35" t="s">
        <v>146</v>
      </c>
      <c r="Z72" s="37">
        <v>11.432</v>
      </c>
      <c r="AA72" s="37">
        <v>0</v>
      </c>
      <c r="AB72" s="37">
        <v>11.432</v>
      </c>
      <c r="AC72" s="37"/>
      <c r="AD72" s="37">
        <v>3.108</v>
      </c>
      <c r="AE72" s="37">
        <v>0</v>
      </c>
      <c r="AF72" s="37">
        <v>3.108</v>
      </c>
      <c r="AG72" s="37"/>
      <c r="AH72" s="37">
        <v>0.832</v>
      </c>
      <c r="AI72" s="37">
        <v>0</v>
      </c>
      <c r="AJ72" s="37">
        <v>0.832</v>
      </c>
      <c r="AK72" s="35" t="s">
        <v>146</v>
      </c>
      <c r="AL72" s="37">
        <v>51.57</v>
      </c>
      <c r="AM72" s="37">
        <v>0</v>
      </c>
      <c r="AN72" s="37">
        <v>51.57</v>
      </c>
      <c r="AO72" s="37"/>
      <c r="AP72" s="37">
        <v>12.075</v>
      </c>
      <c r="AQ72" s="37">
        <v>0</v>
      </c>
      <c r="AR72" s="37">
        <v>12.075</v>
      </c>
      <c r="AS72" s="37"/>
      <c r="AT72" s="37">
        <v>4.486</v>
      </c>
      <c r="AU72" s="37">
        <v>0</v>
      </c>
      <c r="AV72" s="37">
        <v>4.486</v>
      </c>
      <c r="AW72" s="35" t="s">
        <v>146</v>
      </c>
      <c r="AX72" s="75">
        <v>31.683</v>
      </c>
      <c r="AY72" s="75">
        <v>0</v>
      </c>
      <c r="AZ72" s="75">
        <v>31.683</v>
      </c>
      <c r="BA72" s="75"/>
      <c r="BB72" s="75">
        <v>182.697</v>
      </c>
      <c r="BC72" s="75">
        <v>0</v>
      </c>
      <c r="BD72" s="75">
        <v>182.697</v>
      </c>
      <c r="BE72" s="35" t="s">
        <v>146</v>
      </c>
      <c r="BF72" s="75">
        <v>41.906</v>
      </c>
      <c r="BG72" s="75">
        <v>0</v>
      </c>
      <c r="BH72" s="75">
        <v>41.906</v>
      </c>
      <c r="BI72" s="75"/>
      <c r="BJ72" s="75">
        <v>224.603</v>
      </c>
      <c r="BK72" s="75">
        <v>0</v>
      </c>
      <c r="BL72" s="75">
        <v>224.603</v>
      </c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4"/>
      <c r="FK72" s="114"/>
      <c r="FL72" s="114"/>
      <c r="FM72" s="114"/>
      <c r="FN72" s="114"/>
      <c r="FO72" s="114"/>
      <c r="FP72" s="114"/>
      <c r="FQ72" s="114"/>
      <c r="FR72" s="114"/>
      <c r="FS72" s="114"/>
      <c r="FT72" s="114"/>
      <c r="FU72" s="114"/>
      <c r="FV72" s="114"/>
      <c r="FW72" s="114"/>
      <c r="FX72" s="114"/>
      <c r="FY72" s="114"/>
      <c r="FZ72" s="114"/>
      <c r="GA72" s="114"/>
      <c r="GB72" s="114"/>
      <c r="GC72" s="114"/>
      <c r="GD72" s="114"/>
      <c r="GE72" s="114"/>
      <c r="GF72" s="114"/>
      <c r="GG72" s="114"/>
      <c r="GH72" s="114"/>
      <c r="GI72" s="114"/>
      <c r="GJ72" s="114"/>
      <c r="GK72" s="114"/>
      <c r="GL72" s="114"/>
      <c r="GM72" s="114"/>
      <c r="GN72" s="114"/>
      <c r="GO72" s="114"/>
      <c r="GP72" s="114"/>
      <c r="GQ72" s="114"/>
      <c r="GR72" s="114"/>
      <c r="GS72" s="114"/>
      <c r="GT72" s="114"/>
      <c r="GU72" s="114"/>
      <c r="GV72" s="114"/>
      <c r="GW72" s="114"/>
      <c r="GX72" s="114"/>
      <c r="GY72" s="114"/>
      <c r="GZ72" s="114"/>
      <c r="HA72" s="114"/>
      <c r="HB72" s="114"/>
      <c r="HC72" s="114"/>
      <c r="HD72" s="114"/>
      <c r="HE72" s="114"/>
      <c r="HF72" s="114"/>
      <c r="HG72" s="114"/>
      <c r="HH72" s="114"/>
      <c r="HI72" s="114"/>
      <c r="HJ72" s="114"/>
      <c r="HK72" s="114"/>
      <c r="HL72" s="114"/>
      <c r="HM72" s="114"/>
      <c r="HN72" s="114"/>
      <c r="HO72" s="114"/>
      <c r="HP72" s="114"/>
      <c r="HQ72" s="114"/>
      <c r="HR72" s="114"/>
      <c r="HS72" s="114"/>
      <c r="HT72" s="114"/>
      <c r="HU72" s="114"/>
      <c r="HV72" s="114"/>
      <c r="HW72" s="114"/>
      <c r="HX72" s="114"/>
      <c r="HY72" s="114"/>
      <c r="HZ72" s="114"/>
      <c r="IA72" s="114"/>
      <c r="IB72" s="114"/>
      <c r="IC72" s="114"/>
      <c r="ID72" s="114"/>
      <c r="IE72" s="114"/>
      <c r="IF72" s="114"/>
      <c r="IG72" s="114"/>
      <c r="IH72" s="114"/>
      <c r="II72" s="114"/>
      <c r="IJ72" s="114"/>
      <c r="IK72" s="114"/>
      <c r="IL72" s="114"/>
      <c r="IM72" s="114"/>
      <c r="IN72" s="114"/>
      <c r="IO72" s="114"/>
      <c r="IP72" s="114"/>
      <c r="IQ72" s="114"/>
      <c r="IR72" s="114"/>
      <c r="IS72" s="114"/>
      <c r="IT72" s="114"/>
      <c r="IU72" s="114"/>
      <c r="IV72" s="114"/>
    </row>
    <row r="73" spans="1:256" s="34" customFormat="1" ht="8.25" customHeight="1">
      <c r="A73" s="43" t="s">
        <v>147</v>
      </c>
      <c r="B73" s="45">
        <v>1170.461</v>
      </c>
      <c r="C73" s="45">
        <v>0</v>
      </c>
      <c r="D73" s="45">
        <v>1170.461</v>
      </c>
      <c r="E73" s="45"/>
      <c r="F73" s="45">
        <v>0</v>
      </c>
      <c r="G73" s="45">
        <v>0</v>
      </c>
      <c r="H73" s="45">
        <v>0</v>
      </c>
      <c r="I73" s="45"/>
      <c r="J73" s="45">
        <v>391.155</v>
      </c>
      <c r="K73" s="45">
        <v>0</v>
      </c>
      <c r="L73" s="45">
        <v>391.155</v>
      </c>
      <c r="M73" s="43" t="s">
        <v>147</v>
      </c>
      <c r="N73" s="45">
        <v>55.569</v>
      </c>
      <c r="O73" s="45">
        <v>0</v>
      </c>
      <c r="P73" s="45">
        <v>55.569</v>
      </c>
      <c r="Q73" s="45"/>
      <c r="R73" s="45">
        <v>382</v>
      </c>
      <c r="S73" s="45">
        <v>0</v>
      </c>
      <c r="T73" s="45">
        <v>382</v>
      </c>
      <c r="U73" s="45"/>
      <c r="V73" s="45">
        <v>86.839</v>
      </c>
      <c r="W73" s="45">
        <v>0</v>
      </c>
      <c r="X73" s="45">
        <v>86.839</v>
      </c>
      <c r="Y73" s="43" t="s">
        <v>147</v>
      </c>
      <c r="Z73" s="45">
        <v>78.954</v>
      </c>
      <c r="AA73" s="45">
        <v>0</v>
      </c>
      <c r="AB73" s="45">
        <v>78.954</v>
      </c>
      <c r="AC73" s="45"/>
      <c r="AD73" s="45">
        <v>46.988</v>
      </c>
      <c r="AE73" s="45">
        <v>0</v>
      </c>
      <c r="AF73" s="45">
        <v>46.988</v>
      </c>
      <c r="AG73" s="45"/>
      <c r="AH73" s="45">
        <v>5.143</v>
      </c>
      <c r="AI73" s="45">
        <v>0</v>
      </c>
      <c r="AJ73" s="45">
        <v>5.143</v>
      </c>
      <c r="AK73" s="43" t="s">
        <v>147</v>
      </c>
      <c r="AL73" s="45">
        <v>884.671</v>
      </c>
      <c r="AM73" s="45">
        <v>0</v>
      </c>
      <c r="AN73" s="45">
        <v>884.671</v>
      </c>
      <c r="AO73" s="45"/>
      <c r="AP73" s="45">
        <v>210.669</v>
      </c>
      <c r="AQ73" s="45">
        <v>0</v>
      </c>
      <c r="AR73" s="45">
        <v>210.669</v>
      </c>
      <c r="AS73" s="45"/>
      <c r="AT73" s="45">
        <v>155.737</v>
      </c>
      <c r="AU73" s="45">
        <v>0</v>
      </c>
      <c r="AV73" s="45">
        <v>155.737</v>
      </c>
      <c r="AW73" s="43" t="s">
        <v>147</v>
      </c>
      <c r="AX73" s="77">
        <v>316.42</v>
      </c>
      <c r="AY73" s="77">
        <v>0</v>
      </c>
      <c r="AZ73" s="77">
        <v>316.42</v>
      </c>
      <c r="BA73" s="77"/>
      <c r="BB73" s="77">
        <v>3784.606</v>
      </c>
      <c r="BC73" s="77">
        <v>0</v>
      </c>
      <c r="BD73" s="77">
        <v>3784.606</v>
      </c>
      <c r="BE73" s="43" t="s">
        <v>147</v>
      </c>
      <c r="BF73" s="77">
        <v>290.92</v>
      </c>
      <c r="BG73" s="77">
        <v>0</v>
      </c>
      <c r="BH73" s="77">
        <v>290.92</v>
      </c>
      <c r="BI73" s="77"/>
      <c r="BJ73" s="77">
        <v>4075.526</v>
      </c>
      <c r="BK73" s="77">
        <v>0</v>
      </c>
      <c r="BL73" s="77">
        <v>4075.526</v>
      </c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14"/>
      <c r="FV73" s="114"/>
      <c r="FW73" s="114"/>
      <c r="FX73" s="114"/>
      <c r="FY73" s="114"/>
      <c r="FZ73" s="114"/>
      <c r="GA73" s="114"/>
      <c r="GB73" s="114"/>
      <c r="GC73" s="114"/>
      <c r="GD73" s="114"/>
      <c r="GE73" s="114"/>
      <c r="GF73" s="114"/>
      <c r="GG73" s="114"/>
      <c r="GH73" s="114"/>
      <c r="GI73" s="114"/>
      <c r="GJ73" s="114"/>
      <c r="GK73" s="114"/>
      <c r="GL73" s="114"/>
      <c r="GM73" s="114"/>
      <c r="GN73" s="114"/>
      <c r="GO73" s="114"/>
      <c r="GP73" s="114"/>
      <c r="GQ73" s="114"/>
      <c r="GR73" s="114"/>
      <c r="GS73" s="114"/>
      <c r="GT73" s="114"/>
      <c r="GU73" s="114"/>
      <c r="GV73" s="114"/>
      <c r="GW73" s="114"/>
      <c r="GX73" s="114"/>
      <c r="GY73" s="114"/>
      <c r="GZ73" s="114"/>
      <c r="HA73" s="114"/>
      <c r="HB73" s="114"/>
      <c r="HC73" s="114"/>
      <c r="HD73" s="114"/>
      <c r="HE73" s="114"/>
      <c r="HF73" s="114"/>
      <c r="HG73" s="114"/>
      <c r="HH73" s="114"/>
      <c r="HI73" s="114"/>
      <c r="HJ73" s="114"/>
      <c r="HK73" s="114"/>
      <c r="HL73" s="114"/>
      <c r="HM73" s="114"/>
      <c r="HN73" s="114"/>
      <c r="HO73" s="114"/>
      <c r="HP73" s="114"/>
      <c r="HQ73" s="114"/>
      <c r="HR73" s="114"/>
      <c r="HS73" s="114"/>
      <c r="HT73" s="114"/>
      <c r="HU73" s="114"/>
      <c r="HV73" s="114"/>
      <c r="HW73" s="114"/>
      <c r="HX73" s="114"/>
      <c r="HY73" s="114"/>
      <c r="HZ73" s="114"/>
      <c r="IA73" s="114"/>
      <c r="IB73" s="114"/>
      <c r="IC73" s="114"/>
      <c r="ID73" s="114"/>
      <c r="IE73" s="114"/>
      <c r="IF73" s="114"/>
      <c r="IG73" s="114"/>
      <c r="IH73" s="114"/>
      <c r="II73" s="114"/>
      <c r="IJ73" s="114"/>
      <c r="IK73" s="114"/>
      <c r="IL73" s="114"/>
      <c r="IM73" s="114"/>
      <c r="IN73" s="114"/>
      <c r="IO73" s="114"/>
      <c r="IP73" s="114"/>
      <c r="IQ73" s="114"/>
      <c r="IR73" s="114"/>
      <c r="IS73" s="114"/>
      <c r="IT73" s="114"/>
      <c r="IU73" s="114"/>
      <c r="IV73" s="114"/>
    </row>
    <row r="74" spans="1:256" s="34" customFormat="1" ht="3.75" customHeight="1">
      <c r="A74" s="35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5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5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5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5"/>
      <c r="AX74" s="75"/>
      <c r="AY74" s="75"/>
      <c r="AZ74" s="75"/>
      <c r="BA74" s="75"/>
      <c r="BB74" s="75"/>
      <c r="BC74" s="75"/>
      <c r="BD74" s="75"/>
      <c r="BE74" s="35"/>
      <c r="BF74" s="75"/>
      <c r="BG74" s="75"/>
      <c r="BH74" s="75"/>
      <c r="BI74" s="75"/>
      <c r="BJ74" s="75"/>
      <c r="BK74" s="75"/>
      <c r="BL74" s="75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  <c r="GF74" s="114"/>
      <c r="GG74" s="114"/>
      <c r="GH74" s="114"/>
      <c r="GI74" s="114"/>
      <c r="GJ74" s="114"/>
      <c r="GK74" s="114"/>
      <c r="GL74" s="114"/>
      <c r="GM74" s="114"/>
      <c r="GN74" s="114"/>
      <c r="GO74" s="114"/>
      <c r="GP74" s="114"/>
      <c r="GQ74" s="114"/>
      <c r="GR74" s="114"/>
      <c r="GS74" s="114"/>
      <c r="GT74" s="114"/>
      <c r="GU74" s="114"/>
      <c r="GV74" s="114"/>
      <c r="GW74" s="114"/>
      <c r="GX74" s="114"/>
      <c r="GY74" s="114"/>
      <c r="GZ74" s="114"/>
      <c r="HA74" s="114"/>
      <c r="HB74" s="114"/>
      <c r="HC74" s="114"/>
      <c r="HD74" s="114"/>
      <c r="HE74" s="114"/>
      <c r="HF74" s="114"/>
      <c r="HG74" s="114"/>
      <c r="HH74" s="114"/>
      <c r="HI74" s="114"/>
      <c r="HJ74" s="114"/>
      <c r="HK74" s="114"/>
      <c r="HL74" s="114"/>
      <c r="HM74" s="114"/>
      <c r="HN74" s="114"/>
      <c r="HO74" s="114"/>
      <c r="HP74" s="114"/>
      <c r="HQ74" s="114"/>
      <c r="HR74" s="114"/>
      <c r="HS74" s="114"/>
      <c r="HT74" s="114"/>
      <c r="HU74" s="114"/>
      <c r="HV74" s="114"/>
      <c r="HW74" s="114"/>
      <c r="HX74" s="114"/>
      <c r="HY74" s="114"/>
      <c r="HZ74" s="114"/>
      <c r="IA74" s="114"/>
      <c r="IB74" s="114"/>
      <c r="IC74" s="114"/>
      <c r="ID74" s="114"/>
      <c r="IE74" s="114"/>
      <c r="IF74" s="114"/>
      <c r="IG74" s="114"/>
      <c r="IH74" s="114"/>
      <c r="II74" s="114"/>
      <c r="IJ74" s="114"/>
      <c r="IK74" s="114"/>
      <c r="IL74" s="114"/>
      <c r="IM74" s="114"/>
      <c r="IN74" s="114"/>
      <c r="IO74" s="114"/>
      <c r="IP74" s="114"/>
      <c r="IQ74" s="114"/>
      <c r="IR74" s="114"/>
      <c r="IS74" s="114"/>
      <c r="IT74" s="114"/>
      <c r="IU74" s="114"/>
      <c r="IV74" s="114"/>
    </row>
    <row r="75" spans="1:256" s="68" customFormat="1" ht="8.25" customHeight="1" thickBot="1">
      <c r="A75" s="116" t="s">
        <v>148</v>
      </c>
      <c r="B75" s="117">
        <v>1797.658</v>
      </c>
      <c r="C75" s="117">
        <v>1296.152</v>
      </c>
      <c r="D75" s="117">
        <v>3093.81</v>
      </c>
      <c r="E75" s="117"/>
      <c r="F75" s="117">
        <v>36.621</v>
      </c>
      <c r="G75" s="117">
        <v>-17.842</v>
      </c>
      <c r="H75" s="117">
        <v>18.779</v>
      </c>
      <c r="I75" s="117"/>
      <c r="J75" s="117">
        <v>474.003</v>
      </c>
      <c r="K75" s="117">
        <v>614.727</v>
      </c>
      <c r="L75" s="117">
        <v>1088.73</v>
      </c>
      <c r="M75" s="116" t="s">
        <v>148</v>
      </c>
      <c r="N75" s="117">
        <v>171.335</v>
      </c>
      <c r="O75" s="117">
        <v>-41.675</v>
      </c>
      <c r="P75" s="117">
        <v>129.66</v>
      </c>
      <c r="Q75" s="117"/>
      <c r="R75" s="117">
        <v>190.963</v>
      </c>
      <c r="S75" s="117">
        <v>253.024</v>
      </c>
      <c r="T75" s="117">
        <v>443.987</v>
      </c>
      <c r="U75" s="117"/>
      <c r="V75" s="117">
        <v>75.067</v>
      </c>
      <c r="W75" s="117">
        <v>119.994</v>
      </c>
      <c r="X75" s="117">
        <v>195.061</v>
      </c>
      <c r="Y75" s="116" t="s">
        <v>148</v>
      </c>
      <c r="Z75" s="117">
        <v>-137.068</v>
      </c>
      <c r="AA75" s="117">
        <v>361.969</v>
      </c>
      <c r="AB75" s="117">
        <v>224.901</v>
      </c>
      <c r="AC75" s="117"/>
      <c r="AD75" s="117">
        <v>141.788</v>
      </c>
      <c r="AE75" s="117">
        <v>-26.699</v>
      </c>
      <c r="AF75" s="117">
        <v>115.089</v>
      </c>
      <c r="AG75" s="117"/>
      <c r="AH75" s="117">
        <v>-20.066</v>
      </c>
      <c r="AI75" s="117">
        <v>34.012</v>
      </c>
      <c r="AJ75" s="117">
        <v>13.946</v>
      </c>
      <c r="AK75" s="116" t="s">
        <v>148</v>
      </c>
      <c r="AL75" s="117">
        <v>2380.984</v>
      </c>
      <c r="AM75" s="117">
        <v>10.906</v>
      </c>
      <c r="AN75" s="117">
        <v>2391.89</v>
      </c>
      <c r="AO75" s="117"/>
      <c r="AP75" s="117">
        <v>834.479</v>
      </c>
      <c r="AQ75" s="117">
        <v>-286.29</v>
      </c>
      <c r="AR75" s="117">
        <v>548.189</v>
      </c>
      <c r="AS75" s="117"/>
      <c r="AT75" s="117">
        <v>269.373</v>
      </c>
      <c r="AU75" s="117">
        <v>151.694</v>
      </c>
      <c r="AV75" s="117">
        <v>421.067</v>
      </c>
      <c r="AW75" s="116" t="s">
        <v>148</v>
      </c>
      <c r="AX75" s="118">
        <v>150.271</v>
      </c>
      <c r="AY75" s="118">
        <v>705.236</v>
      </c>
      <c r="AZ75" s="118">
        <v>855.507</v>
      </c>
      <c r="BA75" s="118"/>
      <c r="BB75" s="118">
        <v>6365.408</v>
      </c>
      <c r="BC75" s="118">
        <v>3175.208</v>
      </c>
      <c r="BD75" s="118">
        <v>9540.616</v>
      </c>
      <c r="BE75" s="116" t="s">
        <v>148</v>
      </c>
      <c r="BF75" s="118">
        <v>960.148</v>
      </c>
      <c r="BG75" s="118">
        <v>-178.528</v>
      </c>
      <c r="BH75" s="118">
        <v>781.62</v>
      </c>
      <c r="BI75" s="118"/>
      <c r="BJ75" s="118">
        <v>7325.556</v>
      </c>
      <c r="BK75" s="118">
        <v>2996.68</v>
      </c>
      <c r="BL75" s="118">
        <v>10322.236</v>
      </c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  <c r="GF75" s="114"/>
      <c r="GG75" s="114"/>
      <c r="GH75" s="114"/>
      <c r="GI75" s="114"/>
      <c r="GJ75" s="114"/>
      <c r="GK75" s="114"/>
      <c r="GL75" s="114"/>
      <c r="GM75" s="114"/>
      <c r="GN75" s="114"/>
      <c r="GO75" s="114"/>
      <c r="GP75" s="114"/>
      <c r="GQ75" s="114"/>
      <c r="GR75" s="114"/>
      <c r="GS75" s="114"/>
      <c r="GT75" s="114"/>
      <c r="GU75" s="114"/>
      <c r="GV75" s="114"/>
      <c r="GW75" s="114"/>
      <c r="GX75" s="114"/>
      <c r="GY75" s="114"/>
      <c r="GZ75" s="114"/>
      <c r="HA75" s="114"/>
      <c r="HB75" s="114"/>
      <c r="HC75" s="114"/>
      <c r="HD75" s="114"/>
      <c r="HE75" s="114"/>
      <c r="HF75" s="114"/>
      <c r="HG75" s="114"/>
      <c r="HH75" s="114"/>
      <c r="HI75" s="114"/>
      <c r="HJ75" s="114"/>
      <c r="HK75" s="114"/>
      <c r="HL75" s="114"/>
      <c r="HM75" s="114"/>
      <c r="HN75" s="114"/>
      <c r="HO75" s="114"/>
      <c r="HP75" s="114"/>
      <c r="HQ75" s="114"/>
      <c r="HR75" s="114"/>
      <c r="HS75" s="114"/>
      <c r="HT75" s="114"/>
      <c r="HU75" s="114"/>
      <c r="HV75" s="114"/>
      <c r="HW75" s="114"/>
      <c r="HX75" s="114"/>
      <c r="HY75" s="114"/>
      <c r="HZ75" s="114"/>
      <c r="IA75" s="114"/>
      <c r="IB75" s="114"/>
      <c r="IC75" s="114"/>
      <c r="ID75" s="114"/>
      <c r="IE75" s="114"/>
      <c r="IF75" s="114"/>
      <c r="IG75" s="114"/>
      <c r="IH75" s="114"/>
      <c r="II75" s="114"/>
      <c r="IJ75" s="114"/>
      <c r="IK75" s="114"/>
      <c r="IL75" s="114"/>
      <c r="IM75" s="114"/>
      <c r="IN75" s="114"/>
      <c r="IO75" s="114"/>
      <c r="IP75" s="114"/>
      <c r="IQ75" s="114"/>
      <c r="IR75" s="114"/>
      <c r="IS75" s="114"/>
      <c r="IT75" s="114"/>
      <c r="IU75" s="114"/>
      <c r="IV75" s="114"/>
    </row>
    <row r="76" spans="1:256" s="112" customFormat="1" ht="16.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112" customFormat="1" ht="16.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112" customFormat="1" ht="16.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112" customFormat="1" ht="16.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112" customFormat="1" ht="16.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12" customFormat="1" ht="16.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12" customFormat="1" ht="16.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113" customFormat="1" ht="16.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113" customFormat="1" ht="16.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113" customFormat="1" ht="16.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113" customFormat="1" ht="16.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113" customFormat="1" ht="16.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13" customFormat="1" ht="16.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13" customFormat="1" ht="16.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113" customFormat="1" ht="16.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113" customFormat="1" ht="16.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113" customFormat="1" ht="16.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13" customFormat="1" ht="16.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13" customFormat="1" ht="16.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13" customFormat="1" ht="16.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13" customFormat="1" ht="16.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113" customFormat="1" ht="16.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13" customFormat="1" ht="16.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113" customFormat="1" ht="16.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113" customFormat="1" ht="16.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13" customFormat="1" ht="16.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113" customFormat="1" ht="16.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113" customFormat="1" ht="16.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113" customFormat="1" ht="16.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113" customFormat="1" ht="16.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13" customFormat="1" ht="16.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113" customFormat="1" ht="16.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113" customFormat="1" ht="16.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113" customFormat="1" ht="16.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113" customFormat="1" ht="16.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113" customFormat="1" ht="16.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113" customFormat="1" ht="16.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113" customFormat="1" ht="16.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113" customFormat="1" ht="16.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113" customFormat="1" ht="16.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113" customFormat="1" ht="16.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113" customFormat="1" ht="16.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113" customFormat="1" ht="16.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113" customFormat="1" ht="16.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113" customFormat="1" ht="16.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113" customFormat="1" ht="16.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113" customFormat="1" ht="16.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13" customFormat="1" ht="16.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113" customFormat="1" ht="16.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113" customFormat="1" ht="16.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113" customFormat="1" ht="16.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13" customFormat="1" ht="16.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113" customFormat="1" ht="16.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113" customFormat="1" ht="16.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113" customFormat="1" ht="16.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113" customFormat="1" ht="16.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113" customFormat="1" ht="16.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113" customFormat="1" ht="16.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113" customFormat="1" ht="16.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113" customFormat="1" ht="16.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13" customFormat="1" ht="16.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13" customFormat="1" ht="16.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113" customFormat="1" ht="16.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113" customFormat="1" ht="16.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113" customFormat="1" ht="16.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113" customFormat="1" ht="16.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113" customFormat="1" ht="16.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113" customFormat="1" ht="16.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113" customFormat="1" ht="16.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113" customFormat="1" ht="16.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113" customFormat="1" ht="16.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113" customFormat="1" ht="16.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113" customFormat="1" ht="16.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113" customFormat="1" ht="16.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113" customFormat="1" ht="16.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113" customFormat="1" ht="16.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113" customFormat="1" ht="16.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113" customFormat="1" ht="16.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113" customFormat="1" ht="16.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113" customFormat="1" ht="16.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113" customFormat="1" ht="16.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113" customFormat="1" ht="16.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113" customFormat="1" ht="16.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113" customFormat="1" ht="16.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113" customFormat="1" ht="16.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113" customFormat="1" ht="16.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113" customFormat="1" ht="16.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113" customFormat="1" ht="16.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113" customFormat="1" ht="16.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113" customFormat="1" ht="16.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113" customFormat="1" ht="16.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13" customFormat="1" ht="16.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113" customFormat="1" ht="16.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113" customFormat="1" ht="16.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113" customFormat="1" ht="16.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113" customFormat="1" ht="16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113" customFormat="1" ht="16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113" customFormat="1" ht="16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113" customFormat="1" ht="16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113" customFormat="1" ht="16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113" customFormat="1" ht="16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113" customFormat="1" ht="16.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113" customFormat="1" ht="16.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113" customFormat="1" ht="16.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113" customFormat="1" ht="16.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113" customFormat="1" ht="16.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113" customFormat="1" ht="16.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113" customFormat="1" ht="16.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113" customFormat="1" ht="16.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113" customFormat="1" ht="16.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113" customFormat="1" ht="16.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113" customFormat="1" ht="16.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113" customFormat="1" ht="16.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s="113" customFormat="1" ht="16.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113" customFormat="1" ht="16.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113" customFormat="1" ht="16.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113" customFormat="1" ht="16.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113" customFormat="1" ht="16.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113" customFormat="1" ht="16.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113" customFormat="1" ht="16.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113" customFormat="1" ht="16.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113" customFormat="1" ht="16.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s="113" customFormat="1" ht="16.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s="113" customFormat="1" ht="16.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s="113" customFormat="1" ht="16.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113" customFormat="1" ht="16.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s="113" customFormat="1" ht="16.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s="113" customFormat="1" ht="16.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s="113" customFormat="1" ht="16.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113" customFormat="1" ht="16.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113" customFormat="1" ht="16.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113" customFormat="1" ht="16.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113" customFormat="1" ht="16.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113" customFormat="1" ht="16.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s="113" customFormat="1" ht="16.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s="113" customFormat="1" ht="16.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s="113" customFormat="1" ht="16.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s="113" customFormat="1" ht="16.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s="113" customFormat="1" ht="16.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113" customFormat="1" ht="16.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113" customFormat="1" ht="16.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113" customFormat="1" ht="16.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113" customFormat="1" ht="16.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113" customFormat="1" ht="16.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s="113" customFormat="1" ht="16.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s="113" customFormat="1" ht="16.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s="113" customFormat="1" ht="16.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s="113" customFormat="1" ht="16.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s="113" customFormat="1" ht="16.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s="113" customFormat="1" ht="16.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s="113" customFormat="1" ht="16.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s="113" customFormat="1" ht="16.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113" customFormat="1" ht="16.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113" customFormat="1" ht="16.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113" customFormat="1" ht="16.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s="113" customFormat="1" ht="16.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s="113" customFormat="1" ht="16.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s="113" customFormat="1" ht="16.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s="113" customFormat="1" ht="16.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113" customFormat="1" ht="16.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113" customFormat="1" ht="16.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113" customFormat="1" ht="16.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113" customFormat="1" ht="16.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113" customFormat="1" ht="16.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113" customFormat="1" ht="16.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113" customFormat="1" ht="16.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s="113" customFormat="1" ht="16.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113" customFormat="1" ht="16.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s="113" customFormat="1" ht="16.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s="113" customFormat="1" ht="16.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s="113" customFormat="1" ht="16.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113" customFormat="1" ht="16.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113" customFormat="1" ht="16.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113" customFormat="1" ht="16.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113" customFormat="1" ht="16.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s="113" customFormat="1" ht="16.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s="113" customFormat="1" ht="16.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s="113" customFormat="1" ht="16.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s="113" customFormat="1" ht="16.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s="113" customFormat="1" ht="16.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s="113" customFormat="1" ht="16.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s="113" customFormat="1" ht="16.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s="113" customFormat="1" ht="16.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s="113" customFormat="1" ht="16.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s="113" customFormat="1" ht="16.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s="113" customFormat="1" ht="16.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s="113" customFormat="1" ht="16.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s="113" customFormat="1" ht="16.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113" customFormat="1" ht="16.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s="113" customFormat="1" ht="16.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s="113" customFormat="1" ht="16.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s="113" customFormat="1" ht="16.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s="113" customFormat="1" ht="16.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113" customFormat="1" ht="16.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s="113" customFormat="1" ht="16.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s="113" customFormat="1" ht="16.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s="113" customFormat="1" ht="16.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s="113" customFormat="1" ht="16.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s="113" customFormat="1" ht="16.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s="113" customFormat="1" ht="16.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s="113" customFormat="1" ht="16.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s="113" customFormat="1" ht="16.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s="113" customFormat="1" ht="16.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s="113" customFormat="1" ht="16.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s="113" customFormat="1" ht="16.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s="113" customFormat="1" ht="16.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s="113" customFormat="1" ht="16.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s="113" customFormat="1" ht="16.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s="113" customFormat="1" ht="16.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s="113" customFormat="1" ht="16.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s="113" customFormat="1" ht="16.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s="113" customFormat="1" ht="16.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s="113" customFormat="1" ht="16.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s="113" customFormat="1" ht="16.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s="113" customFormat="1" ht="16.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s="113" customFormat="1" ht="16.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s="113" customFormat="1" ht="16.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s="113" customFormat="1" ht="16.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s="113" customFormat="1" ht="16.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s="113" customFormat="1" ht="16.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s="113" customFormat="1" ht="16.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s="113" customFormat="1" ht="16.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s="113" customFormat="1" ht="16.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s="113" customFormat="1" ht="16.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s="113" customFormat="1" ht="16.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s="113" customFormat="1" ht="16.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s="113" customFormat="1" ht="16.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s="113" customFormat="1" ht="16.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s="113" customFormat="1" ht="16.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s="113" customFormat="1" ht="16.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s="113" customFormat="1" ht="16.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s="113" customFormat="1" ht="16.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s="113" customFormat="1" ht="16.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s="113" customFormat="1" ht="16.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s="113" customFormat="1" ht="16.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s="113" customFormat="1" ht="16.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s="113" customFormat="1" ht="16.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s="113" customFormat="1" ht="16.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s="113" customFormat="1" ht="16.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s="113" customFormat="1" ht="16.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s="113" customFormat="1" ht="16.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s="113" customFormat="1" ht="16.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s="113" customFormat="1" ht="16.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s="113" customFormat="1" ht="16.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s="113" customFormat="1" ht="16.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s="113" customFormat="1" ht="16.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s="113" customFormat="1" ht="16.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s="113" customFormat="1" ht="16.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s="113" customFormat="1" ht="16.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s="113" customFormat="1" ht="16.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s="113" customFormat="1" ht="16.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s="113" customFormat="1" ht="16.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s="113" customFormat="1" ht="16.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s="113" customFormat="1" ht="16.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s="113" customFormat="1" ht="16.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113" customFormat="1" ht="16.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s="113" customFormat="1" ht="16.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s="113" customFormat="1" ht="16.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s="113" customFormat="1" ht="16.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s="113" customFormat="1" ht="16.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s="113" customFormat="1" ht="16.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s="113" customFormat="1" ht="16.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s="113" customFormat="1" ht="16.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s="113" customFormat="1" ht="16.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s="113" customFormat="1" ht="16.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s="113" customFormat="1" ht="16.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s="113" customFormat="1" ht="16.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s="113" customFormat="1" ht="16.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s="113" customFormat="1" ht="16.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s="113" customFormat="1" ht="16.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s="113" customFormat="1" ht="16.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s="113" customFormat="1" ht="16.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s="113" customFormat="1" ht="16.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s="113" customFormat="1" ht="16.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s="113" customFormat="1" ht="16.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s="113" customFormat="1" ht="16.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s="113" customFormat="1" ht="16.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s="113" customFormat="1" ht="16.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s="113" customFormat="1" ht="16.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s="113" customFormat="1" ht="16.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113" customFormat="1" ht="16.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s="113" customFormat="1" ht="16.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s="113" customFormat="1" ht="16.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s="113" customFormat="1" ht="16.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s="113" customFormat="1" ht="16.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s="113" customFormat="1" ht="16.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s="113" customFormat="1" ht="16.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s="113" customFormat="1" ht="16.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s="113" customFormat="1" ht="16.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1:256" s="113" customFormat="1" ht="16.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s="113" customFormat="1" ht="16.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s="113" customFormat="1" ht="16.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s="113" customFormat="1" ht="16.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s="113" customFormat="1" ht="16.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s="113" customFormat="1" ht="16.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256" s="113" customFormat="1" ht="16.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256" s="113" customFormat="1" ht="16.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s="113" customFormat="1" ht="16.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s="113" customFormat="1" ht="16.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s="113" customFormat="1" ht="16.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s="113" customFormat="1" ht="16.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s="113" customFormat="1" ht="16.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s="113" customFormat="1" ht="16.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1:256" s="113" customFormat="1" ht="16.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1:256" s="113" customFormat="1" ht="16.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1:256" s="113" customFormat="1" ht="16.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1:256" s="113" customFormat="1" ht="16.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1:256" s="113" customFormat="1" ht="16.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1:256" s="113" customFormat="1" ht="16.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s="113" customFormat="1" ht="16.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1:256" s="113" customFormat="1" ht="16.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1:256" s="113" customFormat="1" ht="16.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1:256" s="113" customFormat="1" ht="16.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1:256" s="113" customFormat="1" ht="16.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1:256" s="113" customFormat="1" ht="16.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1:256" s="113" customFormat="1" ht="16.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1:256" s="113" customFormat="1" ht="16.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1:256" s="113" customFormat="1" ht="16.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1:256" s="113" customFormat="1" ht="16.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1:256" s="113" customFormat="1" ht="16.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1:256" s="113" customFormat="1" ht="16.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1:256" s="113" customFormat="1" ht="16.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1:256" s="113" customFormat="1" ht="16.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1:256" s="113" customFormat="1" ht="16.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1:256" s="113" customFormat="1" ht="16.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1:256" s="113" customFormat="1" ht="16.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256" s="113" customFormat="1" ht="16.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1:256" s="113" customFormat="1" ht="16.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1:256" s="113" customFormat="1" ht="16.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1:256" s="113" customFormat="1" ht="16.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1:256" s="113" customFormat="1" ht="16.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s="113" customFormat="1" ht="16.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1:256" s="113" customFormat="1" ht="16.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1:256" s="113" customFormat="1" ht="16.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1:256" s="113" customFormat="1" ht="16.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1:256" s="113" customFormat="1" ht="16.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1:256" s="113" customFormat="1" ht="16.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1:256" s="113" customFormat="1" ht="16.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1:256" s="113" customFormat="1" ht="16.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1:256" s="113" customFormat="1" ht="16.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1:256" s="113" customFormat="1" ht="16.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1:256" s="113" customFormat="1" ht="16.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1:256" s="113" customFormat="1" ht="16.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1:256" s="113" customFormat="1" ht="16.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1:256" s="113" customFormat="1" ht="16.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1:256" s="113" customFormat="1" ht="16.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1:256" s="113" customFormat="1" ht="16.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1:256" s="113" customFormat="1" ht="16.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1:256" s="113" customFormat="1" ht="16.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1:256" s="113" customFormat="1" ht="16.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1:256" s="113" customFormat="1" ht="16.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1:256" s="113" customFormat="1" ht="16.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1:256" s="113" customFormat="1" ht="16.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1:256" s="113" customFormat="1" ht="16.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1:256" s="113" customFormat="1" ht="16.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1:256" s="113" customFormat="1" ht="16.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1:256" s="113" customFormat="1" ht="16.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1:256" s="113" customFormat="1" ht="16.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1:256" s="113" customFormat="1" ht="16.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1:256" s="113" customFormat="1" ht="16.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1:256" s="113" customFormat="1" ht="16.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1:256" s="113" customFormat="1" ht="16.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1:256" s="113" customFormat="1" ht="16.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1:256" s="113" customFormat="1" ht="16.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1:256" s="113" customFormat="1" ht="16.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1:256" s="113" customFormat="1" ht="16.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1:256" s="113" customFormat="1" ht="16.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1:256" s="113" customFormat="1" ht="16.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1:256" s="113" customFormat="1" ht="16.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1:256" s="113" customFormat="1" ht="16.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1:256" s="113" customFormat="1" ht="16.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1:256" s="113" customFormat="1" ht="16.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1:256" s="113" customFormat="1" ht="16.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1:256" s="113" customFormat="1" ht="16.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1:256" s="113" customFormat="1" ht="16.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1:256" s="113" customFormat="1" ht="16.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1:256" s="113" customFormat="1" ht="16.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1:256" s="113" customFormat="1" ht="16.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1:256" s="113" customFormat="1" ht="16.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1:256" s="113" customFormat="1" ht="16.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1:256" s="113" customFormat="1" ht="16.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1:256" s="113" customFormat="1" ht="16.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1:256" s="113" customFormat="1" ht="16.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1:256" s="113" customFormat="1" ht="16.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1:256" s="113" customFormat="1" ht="16.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1:256" s="113" customFormat="1" ht="16.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1:256" s="113" customFormat="1" ht="16.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1:256" s="113" customFormat="1" ht="16.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1:256" s="113" customFormat="1" ht="16.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1:256" s="113" customFormat="1" ht="16.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1:256" s="113" customFormat="1" ht="16.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1:256" s="113" customFormat="1" ht="16.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1:256" s="113" customFormat="1" ht="16.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1:256" s="113" customFormat="1" ht="16.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1:256" s="113" customFormat="1" ht="16.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1:256" s="113" customFormat="1" ht="16.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1:256" s="113" customFormat="1" ht="16.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1:256" s="113" customFormat="1" ht="16.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1:256" s="113" customFormat="1" ht="16.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1:256" s="113" customFormat="1" ht="16.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1:256" s="113" customFormat="1" ht="16.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1:256" s="113" customFormat="1" ht="16.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1:256" s="113" customFormat="1" ht="16.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1:256" s="113" customFormat="1" ht="16.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1:256" s="113" customFormat="1" ht="16.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1:256" s="113" customFormat="1" ht="16.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1:256" s="113" customFormat="1" ht="16.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1:256" s="113" customFormat="1" ht="16.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1:256" s="113" customFormat="1" ht="16.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1:256" s="113" customFormat="1" ht="16.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1:256" s="113" customFormat="1" ht="16.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1:256" s="113" customFormat="1" ht="16.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1:256" s="113" customFormat="1" ht="16.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</row>
    <row r="489" spans="1:256" s="113" customFormat="1" ht="16.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</row>
    <row r="490" spans="1:256" s="113" customFormat="1" ht="16.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1:256" s="113" customFormat="1" ht="16.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1:256" s="113" customFormat="1" ht="16.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</row>
    <row r="493" spans="1:256" s="113" customFormat="1" ht="16.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</row>
    <row r="494" spans="1:256" s="113" customFormat="1" ht="16.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</row>
    <row r="495" spans="1:256" s="113" customFormat="1" ht="16.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</row>
    <row r="496" spans="1:256" s="113" customFormat="1" ht="16.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</row>
    <row r="497" spans="1:256" s="113" customFormat="1" ht="16.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</row>
    <row r="498" spans="1:256" s="113" customFormat="1" ht="16.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</row>
    <row r="499" spans="1:256" s="113" customFormat="1" ht="16.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</row>
    <row r="500" spans="1:256" s="113" customFormat="1" ht="16.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1:256" s="113" customFormat="1" ht="16.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</row>
    <row r="502" spans="1:256" s="113" customFormat="1" ht="16.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</row>
    <row r="503" spans="1:256" s="113" customFormat="1" ht="16.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</row>
    <row r="504" spans="1:256" s="113" customFormat="1" ht="16.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</row>
    <row r="505" spans="1:256" s="113" customFormat="1" ht="16.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</row>
    <row r="506" spans="1:256" s="113" customFormat="1" ht="16.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</row>
    <row r="507" spans="1:256" s="113" customFormat="1" ht="16.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</row>
    <row r="508" spans="1:256" s="113" customFormat="1" ht="16.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</row>
    <row r="509" spans="1:256" s="113" customFormat="1" ht="16.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</row>
    <row r="510" spans="1:256" s="113" customFormat="1" ht="16.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</row>
    <row r="511" spans="1:256" s="113" customFormat="1" ht="16.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</row>
    <row r="512" spans="1:256" s="113" customFormat="1" ht="16.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</row>
    <row r="513" spans="1:256" s="113" customFormat="1" ht="16.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</row>
    <row r="514" spans="1:256" s="113" customFormat="1" ht="16.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</row>
    <row r="515" spans="1:256" s="113" customFormat="1" ht="16.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</row>
    <row r="516" spans="1:256" s="113" customFormat="1" ht="16.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</row>
    <row r="517" spans="1:256" s="113" customFormat="1" ht="16.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</row>
    <row r="518" spans="1:256" s="113" customFormat="1" ht="16.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</row>
    <row r="519" spans="1:256" s="113" customFormat="1" ht="16.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</row>
    <row r="520" spans="1:256" s="113" customFormat="1" ht="16.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</row>
    <row r="521" spans="1:256" s="113" customFormat="1" ht="16.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</row>
    <row r="522" spans="1:256" s="113" customFormat="1" ht="16.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</row>
    <row r="523" spans="1:256" s="113" customFormat="1" ht="16.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</row>
    <row r="524" spans="1:256" s="113" customFormat="1" ht="16.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</row>
    <row r="525" spans="1:256" s="113" customFormat="1" ht="16.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</row>
    <row r="526" spans="1:256" s="113" customFormat="1" ht="16.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</row>
    <row r="527" spans="1:256" s="113" customFormat="1" ht="16.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</row>
    <row r="528" spans="1:256" s="113" customFormat="1" ht="16.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</row>
    <row r="529" spans="1:256" s="113" customFormat="1" ht="16.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</row>
    <row r="530" spans="1:256" s="113" customFormat="1" ht="16.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</row>
    <row r="531" spans="1:256" s="113" customFormat="1" ht="16.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</row>
    <row r="532" spans="1:256" s="113" customFormat="1" ht="16.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</row>
    <row r="533" spans="1:256" s="113" customFormat="1" ht="16.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</row>
    <row r="534" spans="1:256" s="113" customFormat="1" ht="16.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</row>
    <row r="535" spans="1:256" s="113" customFormat="1" ht="16.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</row>
    <row r="536" spans="1:256" s="113" customFormat="1" ht="16.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</row>
    <row r="537" spans="1:256" s="113" customFormat="1" ht="16.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</row>
    <row r="538" spans="1:256" s="113" customFormat="1" ht="16.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</row>
    <row r="539" spans="1:256" s="113" customFormat="1" ht="16.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</row>
    <row r="540" spans="1:256" s="113" customFormat="1" ht="16.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</row>
    <row r="541" spans="1:256" s="113" customFormat="1" ht="16.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</row>
    <row r="542" spans="1:256" s="113" customFormat="1" ht="16.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</row>
    <row r="543" spans="1:256" s="113" customFormat="1" ht="16.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</row>
    <row r="544" spans="1:256" s="113" customFormat="1" ht="16.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</row>
    <row r="545" spans="1:256" s="113" customFormat="1" ht="16.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</row>
    <row r="546" spans="1:256" s="113" customFormat="1" ht="16.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</row>
    <row r="547" spans="1:256" s="113" customFormat="1" ht="16.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</row>
    <row r="548" spans="1:256" s="113" customFormat="1" ht="16.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</row>
    <row r="549" spans="1:256" s="113" customFormat="1" ht="16.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</row>
    <row r="550" spans="1:256" s="113" customFormat="1" ht="16.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</row>
    <row r="551" spans="1:256" s="113" customFormat="1" ht="16.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</row>
    <row r="552" spans="1:256" s="113" customFormat="1" ht="16.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</row>
    <row r="553" spans="1:256" s="113" customFormat="1" ht="16.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</row>
    <row r="554" spans="1:256" s="113" customFormat="1" ht="16.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</row>
    <row r="555" spans="1:256" s="113" customFormat="1" ht="16.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</row>
    <row r="556" spans="1:256" s="113" customFormat="1" ht="16.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</row>
    <row r="557" spans="1:256" s="113" customFormat="1" ht="16.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</row>
    <row r="558" spans="1:256" s="113" customFormat="1" ht="16.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</row>
    <row r="559" spans="1:256" s="113" customFormat="1" ht="16.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</row>
    <row r="560" spans="1:256" s="113" customFormat="1" ht="16.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</row>
    <row r="561" spans="1:256" s="113" customFormat="1" ht="16.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</row>
    <row r="562" spans="1:256" s="113" customFormat="1" ht="16.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</row>
    <row r="563" spans="1:256" s="113" customFormat="1" ht="16.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</row>
    <row r="564" spans="1:256" s="113" customFormat="1" ht="16.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</row>
    <row r="565" spans="1:256" s="113" customFormat="1" ht="16.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</row>
    <row r="566" spans="1:256" s="113" customFormat="1" ht="16.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</row>
    <row r="567" spans="1:256" s="113" customFormat="1" ht="16.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</row>
    <row r="568" spans="1:256" s="113" customFormat="1" ht="16.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</row>
    <row r="569" spans="1:256" s="113" customFormat="1" ht="16.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</row>
    <row r="570" spans="1:256" s="113" customFormat="1" ht="16.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</row>
    <row r="571" spans="1:256" s="113" customFormat="1" ht="16.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</row>
    <row r="572" spans="1:256" s="113" customFormat="1" ht="16.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</row>
    <row r="573" spans="1:256" s="113" customFormat="1" ht="16.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</row>
    <row r="574" spans="1:256" s="113" customFormat="1" ht="16.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</row>
    <row r="575" spans="1:256" s="113" customFormat="1" ht="16.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</row>
    <row r="576" spans="1:256" s="113" customFormat="1" ht="16.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</row>
    <row r="577" spans="1:256" s="113" customFormat="1" ht="16.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</row>
    <row r="578" spans="1:256" s="113" customFormat="1" ht="16.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</row>
    <row r="579" spans="1:256" s="113" customFormat="1" ht="16.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</row>
  </sheetData>
  <mergeCells count="23">
    <mergeCell ref="A1:L1"/>
    <mergeCell ref="AH6:AJ6"/>
    <mergeCell ref="BJ6:BL6"/>
    <mergeCell ref="BB6:BD6"/>
    <mergeCell ref="A6:A7"/>
    <mergeCell ref="BF6:BH6"/>
    <mergeCell ref="AP6:AR6"/>
    <mergeCell ref="AL6:AN6"/>
    <mergeCell ref="V6:X6"/>
    <mergeCell ref="AX6:AZ6"/>
    <mergeCell ref="AD6:AF6"/>
    <mergeCell ref="AK6:AK7"/>
    <mergeCell ref="AW6:AW7"/>
    <mergeCell ref="BE6:BE7"/>
    <mergeCell ref="AT6:AV6"/>
    <mergeCell ref="B6:D6"/>
    <mergeCell ref="J6:L6"/>
    <mergeCell ref="Z6:AB6"/>
    <mergeCell ref="F6:H6"/>
    <mergeCell ref="M6:M7"/>
    <mergeCell ref="Y6:Y7"/>
    <mergeCell ref="R6:T6"/>
    <mergeCell ref="N6:P6"/>
  </mergeCells>
  <printOptions horizontalCentered="1" verticalCentered="1"/>
  <pageMargins left="1.1811023622047245" right="1.1811023622047245" top="0.62" bottom="0.59" header="0.5905511811023623" footer="0.5905511811023623"/>
  <pageSetup fitToHeight="0" fitToWidth="0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</cp:lastModifiedBy>
  <cp:lastPrinted>2003-04-02T14:52:23Z</cp:lastPrinted>
  <dcterms:created xsi:type="dcterms:W3CDTF">2002-10-22T19:36:47Z</dcterms:created>
  <dcterms:modified xsi:type="dcterms:W3CDTF">2003-04-02T14:52:25Z</dcterms:modified>
  <cp:category/>
  <cp:version/>
  <cp:contentType/>
  <cp:contentStatus/>
</cp:coreProperties>
</file>