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bg_cm" sheetId="1" r:id="rId1"/>
    <sheet name="gyp_cm" sheetId="2" r:id="rId2"/>
  </sheets>
  <definedNames>
    <definedName name="_xlnm.Print_Area" localSheetId="0">'bg_cm'!$A$1:$BM$123</definedName>
  </definedNames>
  <calcPr fullCalcOnLoad="1"/>
</workbook>
</file>

<file path=xl/sharedStrings.xml><?xml version="1.0" encoding="utf-8"?>
<sst xmlns="http://schemas.openxmlformats.org/spreadsheetml/2006/main" count="1035" uniqueCount="152">
  <si>
    <t>Balance General por Caja Municipal</t>
  </si>
  <si>
    <t>(En Miles de Nuevos Soles)  /  Expresado en Cifras Ajustadas por Inflación</t>
  </si>
  <si>
    <t>Activo</t>
  </si>
  <si>
    <t>CMAC Arequipa</t>
  </si>
  <si>
    <t>CMAC Chincha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</si>
  <si>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</si>
  <si>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</si>
  <si>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</si>
  <si>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</si>
  <si>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</si>
  <si>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</si>
  <si>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</si>
  <si>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</si>
  <si>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</si>
  <si>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</si>
  <si>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</si>
  <si>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</si>
  <si>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</si>
  <si>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</si>
  <si>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</si>
  <si>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</si>
  <si>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</si>
  <si>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</si>
  <si>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</si>
  <si>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</si>
  <si>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</si>
  <si>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</si>
  <si>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</si>
  <si>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</si>
  <si>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</si>
  <si>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</si>
  <si>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</si>
  <si>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</si>
  <si>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</si>
  <si>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</si>
  <si>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</si>
  <si>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</si>
  <si>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</si>
  <si>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</si>
  <si>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</si>
  <si>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</si>
  <si>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</si>
  <si>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</si>
  <si>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</si>
  <si>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</si>
  <si>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</si>
  <si>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</si>
  <si>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</si>
  <si>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</si>
  <si>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</si>
  <si>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</si>
  <si>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</si>
  <si>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</si>
  <si>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</si>
  <si>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</si>
  <si>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</si>
  <si>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</si>
  <si>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</si>
  <si>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</si>
  <si>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</si>
  <si>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</si>
  <si>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</si>
  <si>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</si>
  <si>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</si>
  <si>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</si>
  <si>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</si>
  <si>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</si>
  <si>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</si>
  <si>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</si>
  <si>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</si>
  <si>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</si>
  <si>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</si>
  <si>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</si>
  <si>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</si>
  <si>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</si>
  <si>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</si>
  <si>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</si>
  <si>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</si>
  <si>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</si>
  <si>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</si>
  <si>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</si>
  <si>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</si>
  <si>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</si>
  <si>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</si>
  <si>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</si>
  <si>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</si>
  <si>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</si>
  <si>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</si>
  <si>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</si>
  <si>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</si>
  <si>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</si>
  <si>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</si>
  <si>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</si>
  <si>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</si>
  <si>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</si>
  <si>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</si>
  <si>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</si>
  <si>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</si>
  <si>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</si>
  <si>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</si>
  <si>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  /  Expresado en Cifras Ajustadas por Inflación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</si>
  <si>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</si>
  <si>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</si>
  <si>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</si>
  <si>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</si>
  <si>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</si>
  <si>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</si>
  <si>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</si>
  <si>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</si>
  <si>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</si>
  <si>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</si>
  <si>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</si>
  <si>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</si>
  <si>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</si>
  <si>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</si>
  <si>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</si>
  <si>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</si>
  <si>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</si>
  <si>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</si>
  <si>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</si>
  <si>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</si>
  <si>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</si>
  <si>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</si>
  <si>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</si>
  <si>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</si>
  <si>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</si>
  <si>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</si>
  <si>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</si>
  <si>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</si>
  <si>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</si>
  <si>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</si>
  <si>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</si>
  <si>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</si>
  <si>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</si>
  <si>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</si>
  <si>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</si>
  <si>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</si>
  <si>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</si>
  <si>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</si>
  <si>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</si>
  <si>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</si>
  <si>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</si>
  <si>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</si>
  <si>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</si>
  <si>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</si>
  <si>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</si>
  <si>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</si>
  <si>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</si>
  <si>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</si>
  <si>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Cuadro N° 5</t>
  </si>
  <si>
    <t>Al 28 de Febrero de 2003</t>
  </si>
  <si>
    <t>Tipo de Cambio Contable:  S/. 3.479</t>
  </si>
</sst>
</file>

<file path=xl/styles.xml><?xml version="1.0" encoding="utf-8"?>
<styleSheet xmlns="http://schemas.openxmlformats.org/spreadsheetml/2006/main">
  <numFmts count="6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  <numFmt numFmtId="221" formatCode="_(* #.0\ ###\ ##0_______ ;_(* \(#.0\ ###\ ###\)_______ ;* &quot;-&quot;????;_(@_)"/>
    <numFmt numFmtId="222" formatCode="_(* #.\ ###\ ##0_______ ;_(* \(#.\ ###\ ###\)_______ ;* &quot;-&quot;????;_(@_)"/>
    <numFmt numFmtId="223" formatCode="_(* #.###\ ##0_______ ;_(* \(#.###\ ###\)_______ ;* &quot;-&quot;????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sz val="22"/>
      <name val="Times New Roman"/>
      <family val="1"/>
    </font>
    <font>
      <sz val="22"/>
      <name val="Arial Narrow"/>
      <family val="2"/>
    </font>
    <font>
      <b/>
      <sz val="14"/>
      <name val="Times New Roman"/>
      <family val="1"/>
    </font>
    <font>
      <sz val="14"/>
      <name val="Arial Narrow"/>
      <family val="2"/>
    </font>
    <font>
      <sz val="13"/>
      <name val="Times New Roman"/>
      <family val="1"/>
    </font>
    <font>
      <sz val="13"/>
      <name val="Arial Narrow"/>
      <family val="2"/>
    </font>
    <font>
      <b/>
      <sz val="10"/>
      <name val="Times New Roman"/>
      <family val="1"/>
    </font>
    <font>
      <b/>
      <sz val="10"/>
      <name val="Arial"/>
      <family val="0"/>
    </font>
    <font>
      <b/>
      <sz val="14.5"/>
      <name val="Times New Roman"/>
      <family val="1"/>
    </font>
    <font>
      <sz val="14.5"/>
      <name val="Arial"/>
      <family val="0"/>
    </font>
    <font>
      <sz val="14.5"/>
      <name val="Arial Narrow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94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85" fontId="11" fillId="2" borderId="4" xfId="0" applyNumberFormat="1" applyFont="1" applyFill="1" applyBorder="1" applyAlignment="1">
      <alignment vertical="center"/>
    </xf>
    <xf numFmtId="194" fontId="11" fillId="2" borderId="4" xfId="0" applyNumberFormat="1" applyFont="1" applyFill="1" applyBorder="1" applyAlignment="1">
      <alignment vertical="center"/>
    </xf>
    <xf numFmtId="196" fontId="11" fillId="2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85" fontId="7" fillId="2" borderId="0" xfId="0" applyNumberFormat="1" applyFont="1" applyFill="1" applyBorder="1" applyAlignment="1">
      <alignment vertical="center"/>
    </xf>
    <xf numFmtId="194" fontId="7" fillId="2" borderId="0" xfId="0" applyNumberFormat="1" applyFont="1" applyFill="1" applyBorder="1" applyAlignment="1">
      <alignment vertical="center"/>
    </xf>
    <xf numFmtId="196" fontId="7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85" fontId="11" fillId="2" borderId="0" xfId="0" applyNumberFormat="1" applyFont="1" applyFill="1" applyBorder="1" applyAlignment="1">
      <alignment vertical="center"/>
    </xf>
    <xf numFmtId="194" fontId="11" fillId="2" borderId="0" xfId="0" applyNumberFormat="1" applyFont="1" applyFill="1" applyBorder="1" applyAlignment="1">
      <alignment vertical="center"/>
    </xf>
    <xf numFmtId="196" fontId="11" fillId="2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85" fontId="11" fillId="0" borderId="4" xfId="0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94" fontId="7" fillId="0" borderId="5" xfId="0" applyNumberFormat="1" applyFont="1" applyBorder="1" applyAlignment="1">
      <alignment vertical="center"/>
    </xf>
    <xf numFmtId="19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94" fontId="7" fillId="0" borderId="7" xfId="0" applyNumberFormat="1" applyFont="1" applyBorder="1" applyAlignment="1">
      <alignment vertical="center"/>
    </xf>
    <xf numFmtId="196" fontId="7" fillId="0" borderId="7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87" fontId="11" fillId="2" borderId="4" xfId="0" applyNumberFormat="1" applyFont="1" applyFill="1" applyBorder="1" applyAlignment="1">
      <alignment vertical="center"/>
    </xf>
    <xf numFmtId="197" fontId="11" fillId="2" borderId="4" xfId="0" applyNumberFormat="1" applyFont="1" applyFill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87" fontId="7" fillId="2" borderId="0" xfId="0" applyNumberFormat="1" applyFont="1" applyFill="1" applyBorder="1" applyAlignment="1">
      <alignment vertical="center"/>
    </xf>
    <xf numFmtId="197" fontId="7" fillId="2" borderId="0" xfId="0" applyNumberFormat="1" applyFont="1" applyFill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87" fontId="11" fillId="0" borderId="4" xfId="0" applyNumberFormat="1" applyFont="1" applyBorder="1" applyAlignment="1">
      <alignment vertical="center"/>
    </xf>
    <xf numFmtId="197" fontId="11" fillId="0" borderId="4" xfId="0" applyNumberFormat="1" applyFont="1" applyBorder="1" applyAlignment="1">
      <alignment vertical="center"/>
    </xf>
    <xf numFmtId="187" fontId="11" fillId="2" borderId="0" xfId="0" applyNumberFormat="1" applyFont="1" applyFill="1" applyBorder="1" applyAlignment="1">
      <alignment vertical="center"/>
    </xf>
    <xf numFmtId="197" fontId="11" fillId="2" borderId="0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187" fontId="11" fillId="3" borderId="4" xfId="0" applyNumberFormat="1" applyFont="1" applyFill="1" applyBorder="1" applyAlignment="1">
      <alignment vertical="center"/>
    </xf>
    <xf numFmtId="196" fontId="11" fillId="3" borderId="4" xfId="0" applyNumberFormat="1" applyFont="1" applyFill="1" applyBorder="1" applyAlignment="1">
      <alignment vertical="center"/>
    </xf>
    <xf numFmtId="197" fontId="11" fillId="3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87" fontId="11" fillId="0" borderId="0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187" fontId="11" fillId="0" borderId="8" xfId="0" applyNumberFormat="1" applyFont="1" applyBorder="1" applyAlignment="1">
      <alignment vertical="center"/>
    </xf>
    <xf numFmtId="196" fontId="11" fillId="0" borderId="8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94" fontId="11" fillId="0" borderId="2" xfId="0" applyNumberFormat="1" applyFont="1" applyBorder="1" applyAlignment="1">
      <alignment vertical="center"/>
    </xf>
    <xf numFmtId="197" fontId="11" fillId="0" borderId="2" xfId="0" applyNumberFormat="1" applyFont="1" applyBorder="1" applyAlignment="1">
      <alignment vertical="center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65</xdr:row>
      <xdr:rowOff>285750</xdr:rowOff>
    </xdr:from>
    <xdr:to>
      <xdr:col>6</xdr:col>
      <xdr:colOff>0</xdr:colOff>
      <xdr:row>66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53075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285750</xdr:rowOff>
    </xdr:from>
    <xdr:to>
      <xdr:col>10</xdr:col>
      <xdr:colOff>0</xdr:colOff>
      <xdr:row>66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94385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285750</xdr:rowOff>
    </xdr:from>
    <xdr:to>
      <xdr:col>17</xdr:col>
      <xdr:colOff>247650</xdr:colOff>
      <xdr:row>66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5849600" y="8315325"/>
          <a:ext cx="2476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285750</xdr:rowOff>
    </xdr:from>
    <xdr:to>
      <xdr:col>22</xdr:col>
      <xdr:colOff>0</xdr:colOff>
      <xdr:row>66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24990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65</xdr:row>
      <xdr:rowOff>285750</xdr:rowOff>
    </xdr:from>
    <xdr:to>
      <xdr:col>30</xdr:col>
      <xdr:colOff>0</xdr:colOff>
      <xdr:row>66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165175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65</xdr:row>
      <xdr:rowOff>276225</xdr:rowOff>
    </xdr:from>
    <xdr:to>
      <xdr:col>34</xdr:col>
      <xdr:colOff>0</xdr:colOff>
      <xdr:row>66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8555950" y="8305800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276225</xdr:rowOff>
    </xdr:from>
    <xdr:to>
      <xdr:col>41</xdr:col>
      <xdr:colOff>247650</xdr:colOff>
      <xdr:row>66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6461700" y="8305800"/>
          <a:ext cx="2476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65</xdr:row>
      <xdr:rowOff>285750</xdr:rowOff>
    </xdr:from>
    <xdr:to>
      <xdr:col>46</xdr:col>
      <xdr:colOff>0</xdr:colOff>
      <xdr:row>66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8862000" y="8315325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7"/>
  <sheetViews>
    <sheetView tabSelected="1" zoomScaleSheetLayoutView="75" workbookViewId="0" topLeftCell="A1">
      <selection activeCell="A1" sqref="A1"/>
    </sheetView>
  </sheetViews>
  <sheetFormatPr defaultColWidth="11.421875" defaultRowHeight="13.5" customHeight="1"/>
  <cols>
    <col min="1" max="1" width="0.2890625" style="1" customWidth="1"/>
    <col min="2" max="2" width="50.7109375" style="20" customWidth="1"/>
    <col min="3" max="5" width="10.7109375" style="1" customWidth="1"/>
    <col min="6" max="6" width="3.7109375" style="1" customWidth="1"/>
    <col min="7" max="9" width="10.7109375" style="1" customWidth="1"/>
    <col min="10" max="10" width="3.7109375" style="1" customWidth="1"/>
    <col min="11" max="13" width="10.7109375" style="1" customWidth="1"/>
    <col min="14" max="14" width="50.7109375" style="1" customWidth="1"/>
    <col min="15" max="17" width="10.7109375" style="1" customWidth="1"/>
    <col min="18" max="18" width="3.7109375" style="1" customWidth="1"/>
    <col min="19" max="21" width="10.7109375" style="1" customWidth="1"/>
    <col min="22" max="22" width="3.7109375" style="1" customWidth="1"/>
    <col min="23" max="25" width="10.7109375" style="1" customWidth="1"/>
    <col min="26" max="26" width="50.7109375" style="1" customWidth="1"/>
    <col min="27" max="29" width="10.7109375" style="1" customWidth="1"/>
    <col min="30" max="30" width="3.7109375" style="1" customWidth="1"/>
    <col min="31" max="33" width="10.7109375" style="1" customWidth="1"/>
    <col min="34" max="34" width="3.7109375" style="1" customWidth="1"/>
    <col min="35" max="37" width="10.7109375" style="1" customWidth="1"/>
    <col min="38" max="38" width="50.7109375" style="1" customWidth="1"/>
    <col min="39" max="41" width="10.7109375" style="1" customWidth="1"/>
    <col min="42" max="42" width="3.7109375" style="1" customWidth="1"/>
    <col min="43" max="45" width="10.7109375" style="1" customWidth="1"/>
    <col min="46" max="46" width="3.7109375" style="1" customWidth="1"/>
    <col min="47" max="49" width="10.7109375" style="1" customWidth="1"/>
    <col min="50" max="50" width="53.00390625" style="1" customWidth="1"/>
    <col min="51" max="53" width="16.28125" style="1" customWidth="1"/>
    <col min="54" max="54" width="4.7109375" style="1" customWidth="1"/>
    <col min="55" max="57" width="16.28125" style="1" customWidth="1"/>
    <col min="58" max="58" width="53.00390625" style="1" customWidth="1"/>
    <col min="59" max="61" width="16.28125" style="1" customWidth="1"/>
    <col min="62" max="62" width="4.7109375" style="1" customWidth="1"/>
    <col min="63" max="65" width="16.28125" style="1" customWidth="1"/>
    <col min="66" max="16384" width="7.28125" style="26" customWidth="1"/>
  </cols>
  <sheetData>
    <row r="1" spans="2:13" ht="1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65" s="129" customFormat="1" ht="22.5" customHeight="1">
      <c r="A2" s="119"/>
      <c r="B2" s="119" t="s">
        <v>0</v>
      </c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9" t="s">
        <v>0</v>
      </c>
      <c r="O2" s="128"/>
      <c r="P2" s="128"/>
      <c r="Q2" s="128"/>
      <c r="R2" s="128"/>
      <c r="S2" s="119"/>
      <c r="T2" s="119"/>
      <c r="U2" s="119"/>
      <c r="V2" s="119"/>
      <c r="W2" s="127"/>
      <c r="X2" s="128"/>
      <c r="Y2" s="128"/>
      <c r="Z2" s="119" t="s">
        <v>0</v>
      </c>
      <c r="AA2" s="128"/>
      <c r="AB2" s="128"/>
      <c r="AC2" s="128"/>
      <c r="AD2" s="128"/>
      <c r="AE2" s="128"/>
      <c r="AF2" s="128"/>
      <c r="AG2" s="128"/>
      <c r="AH2" s="128"/>
      <c r="AI2" s="119"/>
      <c r="AJ2" s="119"/>
      <c r="AK2" s="119"/>
      <c r="AL2" s="119" t="s">
        <v>0</v>
      </c>
      <c r="AM2" s="128"/>
      <c r="AN2" s="128"/>
      <c r="AO2" s="128"/>
      <c r="AP2" s="128"/>
      <c r="AQ2" s="127"/>
      <c r="AR2" s="128"/>
      <c r="AS2" s="128"/>
      <c r="AT2" s="128"/>
      <c r="AU2" s="128"/>
      <c r="AV2" s="128"/>
      <c r="AW2" s="128"/>
      <c r="AX2" s="119" t="s">
        <v>0</v>
      </c>
      <c r="AY2" s="119"/>
      <c r="AZ2" s="119"/>
      <c r="BA2" s="119"/>
      <c r="BB2" s="119"/>
      <c r="BC2" s="128"/>
      <c r="BD2" s="128"/>
      <c r="BE2" s="128"/>
      <c r="BF2" s="119" t="s">
        <v>0</v>
      </c>
      <c r="BG2" s="119"/>
      <c r="BH2" s="119"/>
      <c r="BI2" s="119"/>
      <c r="BJ2" s="119"/>
      <c r="BK2" s="119"/>
      <c r="BL2" s="119"/>
      <c r="BM2" s="119"/>
    </row>
    <row r="3" spans="1:65" s="132" customFormat="1" ht="16.5" customHeight="1">
      <c r="A3" s="121"/>
      <c r="B3" s="121" t="s">
        <v>150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21" t="str">
        <f>+B3</f>
        <v>Al 28 de Febrero de 2003</v>
      </c>
      <c r="O3" s="131"/>
      <c r="P3" s="131"/>
      <c r="Q3" s="131"/>
      <c r="R3" s="131"/>
      <c r="S3" s="121"/>
      <c r="T3" s="121"/>
      <c r="U3" s="121"/>
      <c r="V3" s="121"/>
      <c r="W3" s="130"/>
      <c r="X3" s="131"/>
      <c r="Y3" s="131"/>
      <c r="Z3" s="121" t="str">
        <f>+B3</f>
        <v>Al 28 de Febrero de 2003</v>
      </c>
      <c r="AA3" s="131"/>
      <c r="AB3" s="131"/>
      <c r="AC3" s="131"/>
      <c r="AD3" s="131"/>
      <c r="AE3" s="131"/>
      <c r="AF3" s="131"/>
      <c r="AG3" s="131"/>
      <c r="AH3" s="131"/>
      <c r="AI3" s="121"/>
      <c r="AJ3" s="121"/>
      <c r="AK3" s="121"/>
      <c r="AL3" s="121" t="str">
        <f>+B3</f>
        <v>Al 28 de Febrero de 2003</v>
      </c>
      <c r="AM3" s="131"/>
      <c r="AN3" s="131"/>
      <c r="AO3" s="131"/>
      <c r="AP3" s="131"/>
      <c r="AQ3" s="130"/>
      <c r="AR3" s="131"/>
      <c r="AS3" s="131"/>
      <c r="AT3" s="131"/>
      <c r="AU3" s="131"/>
      <c r="AV3" s="131"/>
      <c r="AW3" s="131"/>
      <c r="AX3" s="121" t="str">
        <f>+B3</f>
        <v>Al 28 de Febrero de 2003</v>
      </c>
      <c r="AY3" s="121"/>
      <c r="AZ3" s="121"/>
      <c r="BA3" s="121"/>
      <c r="BB3" s="121"/>
      <c r="BC3" s="131"/>
      <c r="BD3" s="131"/>
      <c r="BE3" s="131"/>
      <c r="BF3" s="121" t="str">
        <f>+B3</f>
        <v>Al 28 de Febrero de 2003</v>
      </c>
      <c r="BG3" s="121"/>
      <c r="BH3" s="121"/>
      <c r="BI3" s="121"/>
      <c r="BJ3" s="121"/>
      <c r="BK3" s="121"/>
      <c r="BL3" s="121"/>
      <c r="BM3" s="121"/>
    </row>
    <row r="4" spans="1:65" s="134" customFormat="1" ht="16.5" customHeight="1">
      <c r="A4" s="123"/>
      <c r="B4" s="123" t="s">
        <v>1</v>
      </c>
      <c r="C4" s="12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23" t="s">
        <v>1</v>
      </c>
      <c r="O4" s="133"/>
      <c r="P4" s="133"/>
      <c r="Q4" s="133"/>
      <c r="R4" s="133"/>
      <c r="S4" s="123"/>
      <c r="T4" s="123"/>
      <c r="U4" s="123"/>
      <c r="V4" s="123"/>
      <c r="W4" s="123"/>
      <c r="X4" s="133"/>
      <c r="Y4" s="133"/>
      <c r="Z4" s="123" t="s">
        <v>1</v>
      </c>
      <c r="AA4" s="133"/>
      <c r="AB4" s="133"/>
      <c r="AC4" s="133"/>
      <c r="AD4" s="133"/>
      <c r="AE4" s="133"/>
      <c r="AF4" s="133"/>
      <c r="AG4" s="133"/>
      <c r="AH4" s="133"/>
      <c r="AI4" s="123"/>
      <c r="AJ4" s="123"/>
      <c r="AK4" s="123"/>
      <c r="AL4" s="123" t="s">
        <v>1</v>
      </c>
      <c r="AM4" s="133"/>
      <c r="AN4" s="133"/>
      <c r="AO4" s="133"/>
      <c r="AP4" s="133"/>
      <c r="AQ4" s="123"/>
      <c r="AR4" s="133"/>
      <c r="AS4" s="133"/>
      <c r="AT4" s="133"/>
      <c r="AU4" s="133"/>
      <c r="AV4" s="133"/>
      <c r="AW4" s="133"/>
      <c r="AX4" s="123" t="s">
        <v>1</v>
      </c>
      <c r="AY4" s="123"/>
      <c r="AZ4" s="123"/>
      <c r="BA4" s="123"/>
      <c r="BB4" s="123"/>
      <c r="BC4" s="133"/>
      <c r="BD4" s="133"/>
      <c r="BE4" s="133"/>
      <c r="BF4" s="123" t="s">
        <v>1</v>
      </c>
      <c r="BG4" s="123"/>
      <c r="BH4" s="123"/>
      <c r="BI4" s="123"/>
      <c r="BJ4" s="123"/>
      <c r="BK4" s="123"/>
      <c r="BL4" s="123"/>
      <c r="BM4" s="123"/>
    </row>
    <row r="5" spans="1:65" s="5" customFormat="1" ht="13.5" customHeight="1" thickBo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7" customFormat="1" ht="24.75" customHeight="1">
      <c r="A6" s="6"/>
      <c r="B6" s="155" t="s">
        <v>2</v>
      </c>
      <c r="C6" s="157" t="s">
        <v>3</v>
      </c>
      <c r="D6" s="157"/>
      <c r="E6" s="157"/>
      <c r="F6" s="95"/>
      <c r="G6" s="157" t="s">
        <v>4</v>
      </c>
      <c r="H6" s="157"/>
      <c r="I6" s="157"/>
      <c r="J6" s="95"/>
      <c r="K6" s="157" t="s">
        <v>5</v>
      </c>
      <c r="L6" s="157"/>
      <c r="M6" s="157"/>
      <c r="N6" s="155" t="s">
        <v>2</v>
      </c>
      <c r="O6" s="157" t="s">
        <v>6</v>
      </c>
      <c r="P6" s="157"/>
      <c r="Q6" s="157"/>
      <c r="R6" s="95"/>
      <c r="S6" s="157" t="s">
        <v>7</v>
      </c>
      <c r="T6" s="157"/>
      <c r="U6" s="157"/>
      <c r="V6" s="95"/>
      <c r="W6" s="154" t="s">
        <v>8</v>
      </c>
      <c r="X6" s="154"/>
      <c r="Y6" s="154"/>
      <c r="Z6" s="155" t="s">
        <v>2</v>
      </c>
      <c r="AA6" s="157" t="s">
        <v>9</v>
      </c>
      <c r="AB6" s="157"/>
      <c r="AC6" s="157"/>
      <c r="AD6" s="95"/>
      <c r="AE6" s="157" t="s">
        <v>10</v>
      </c>
      <c r="AF6" s="157"/>
      <c r="AG6" s="157"/>
      <c r="AH6" s="95"/>
      <c r="AI6" s="157" t="s">
        <v>11</v>
      </c>
      <c r="AJ6" s="157"/>
      <c r="AK6" s="157"/>
      <c r="AL6" s="155" t="s">
        <v>2</v>
      </c>
      <c r="AM6" s="157" t="s">
        <v>12</v>
      </c>
      <c r="AN6" s="157"/>
      <c r="AO6" s="157"/>
      <c r="AP6" s="95"/>
      <c r="AQ6" s="158" t="s">
        <v>13</v>
      </c>
      <c r="AR6" s="158"/>
      <c r="AS6" s="158"/>
      <c r="AT6" s="98"/>
      <c r="AU6" s="160" t="s">
        <v>14</v>
      </c>
      <c r="AV6" s="160"/>
      <c r="AW6" s="160"/>
      <c r="AX6" s="155" t="s">
        <v>2</v>
      </c>
      <c r="AY6" s="157" t="s">
        <v>15</v>
      </c>
      <c r="AZ6" s="157"/>
      <c r="BA6" s="157"/>
      <c r="BB6" s="95"/>
      <c r="BC6" s="154" t="s">
        <v>16</v>
      </c>
      <c r="BD6" s="154"/>
      <c r="BE6" s="154"/>
      <c r="BF6" s="155" t="s">
        <v>2</v>
      </c>
      <c r="BG6" s="157" t="s">
        <v>17</v>
      </c>
      <c r="BH6" s="157"/>
      <c r="BI6" s="157"/>
      <c r="BJ6" s="95"/>
      <c r="BK6" s="154" t="s">
        <v>18</v>
      </c>
      <c r="BL6" s="154"/>
      <c r="BM6" s="154"/>
    </row>
    <row r="7" spans="2:65" s="7" customFormat="1" ht="12.75" customHeight="1">
      <c r="B7" s="156"/>
      <c r="C7" s="96" t="s">
        <v>19</v>
      </c>
      <c r="D7" s="96" t="s">
        <v>20</v>
      </c>
      <c r="E7" s="96" t="s">
        <v>21</v>
      </c>
      <c r="F7" s="97"/>
      <c r="G7" s="96" t="s">
        <v>19</v>
      </c>
      <c r="H7" s="96" t="s">
        <v>20</v>
      </c>
      <c r="I7" s="96" t="s">
        <v>21</v>
      </c>
      <c r="J7" s="97"/>
      <c r="K7" s="96" t="s">
        <v>19</v>
      </c>
      <c r="L7" s="96" t="s">
        <v>20</v>
      </c>
      <c r="M7" s="96" t="s">
        <v>21</v>
      </c>
      <c r="N7" s="156"/>
      <c r="O7" s="96" t="s">
        <v>19</v>
      </c>
      <c r="P7" s="96" t="s">
        <v>20</v>
      </c>
      <c r="Q7" s="96" t="s">
        <v>21</v>
      </c>
      <c r="R7" s="97"/>
      <c r="S7" s="96" t="s">
        <v>19</v>
      </c>
      <c r="T7" s="96" t="s">
        <v>20</v>
      </c>
      <c r="U7" s="96" t="s">
        <v>21</v>
      </c>
      <c r="V7" s="97"/>
      <c r="W7" s="96" t="s">
        <v>19</v>
      </c>
      <c r="X7" s="96" t="s">
        <v>20</v>
      </c>
      <c r="Y7" s="96" t="s">
        <v>21</v>
      </c>
      <c r="Z7" s="156"/>
      <c r="AA7" s="96" t="s">
        <v>19</v>
      </c>
      <c r="AB7" s="96" t="s">
        <v>20</v>
      </c>
      <c r="AC7" s="96" t="s">
        <v>21</v>
      </c>
      <c r="AD7" s="97"/>
      <c r="AE7" s="96" t="s">
        <v>19</v>
      </c>
      <c r="AF7" s="96" t="s">
        <v>20</v>
      </c>
      <c r="AG7" s="96" t="s">
        <v>21</v>
      </c>
      <c r="AH7" s="97"/>
      <c r="AI7" s="96" t="s">
        <v>19</v>
      </c>
      <c r="AJ7" s="96" t="s">
        <v>20</v>
      </c>
      <c r="AK7" s="96" t="s">
        <v>21</v>
      </c>
      <c r="AL7" s="156"/>
      <c r="AM7" s="96" t="s">
        <v>19</v>
      </c>
      <c r="AN7" s="96" t="s">
        <v>20</v>
      </c>
      <c r="AO7" s="96" t="s">
        <v>21</v>
      </c>
      <c r="AP7" s="97"/>
      <c r="AQ7" s="96" t="s">
        <v>19</v>
      </c>
      <c r="AR7" s="96" t="s">
        <v>20</v>
      </c>
      <c r="AS7" s="96" t="s">
        <v>21</v>
      </c>
      <c r="AT7" s="97"/>
      <c r="AU7" s="96" t="s">
        <v>19</v>
      </c>
      <c r="AV7" s="96" t="s">
        <v>20</v>
      </c>
      <c r="AW7" s="96" t="s">
        <v>21</v>
      </c>
      <c r="AX7" s="156"/>
      <c r="AY7" s="96" t="s">
        <v>19</v>
      </c>
      <c r="AZ7" s="96" t="s">
        <v>20</v>
      </c>
      <c r="BA7" s="96" t="s">
        <v>21</v>
      </c>
      <c r="BB7" s="97"/>
      <c r="BC7" s="96" t="s">
        <v>19</v>
      </c>
      <c r="BD7" s="96" t="s">
        <v>20</v>
      </c>
      <c r="BE7" s="96" t="s">
        <v>21</v>
      </c>
      <c r="BF7" s="156"/>
      <c r="BG7" s="96" t="s">
        <v>19</v>
      </c>
      <c r="BH7" s="96" t="s">
        <v>20</v>
      </c>
      <c r="BI7" s="96" t="s">
        <v>21</v>
      </c>
      <c r="BJ7" s="97"/>
      <c r="BK7" s="96" t="s">
        <v>19</v>
      </c>
      <c r="BL7" s="96" t="s">
        <v>20</v>
      </c>
      <c r="BM7" s="96" t="s">
        <v>21</v>
      </c>
    </row>
    <row r="8" spans="2:65" s="8" customFormat="1" ht="3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34" customFormat="1" ht="9.75" customHeight="1">
      <c r="A9" s="71"/>
      <c r="B9" s="30" t="s">
        <v>22</v>
      </c>
      <c r="C9" s="72">
        <v>11368.951</v>
      </c>
      <c r="D9" s="72">
        <v>74728.8</v>
      </c>
      <c r="E9" s="72">
        <v>86097.751</v>
      </c>
      <c r="F9" s="72"/>
      <c r="G9" s="72">
        <v>1003.035</v>
      </c>
      <c r="H9" s="72">
        <v>1252.566</v>
      </c>
      <c r="I9" s="72">
        <v>2255.601</v>
      </c>
      <c r="J9" s="72"/>
      <c r="K9" s="72">
        <v>7032.695</v>
      </c>
      <c r="L9" s="72">
        <v>29402.848</v>
      </c>
      <c r="M9" s="72">
        <v>36435.543</v>
      </c>
      <c r="N9" s="30" t="s">
        <v>22</v>
      </c>
      <c r="O9" s="72">
        <v>4652.336</v>
      </c>
      <c r="P9" s="72">
        <v>5527.563</v>
      </c>
      <c r="Q9" s="72">
        <v>10179.899</v>
      </c>
      <c r="R9" s="72"/>
      <c r="S9" s="72">
        <v>4145.774</v>
      </c>
      <c r="T9" s="72">
        <v>31713.378</v>
      </c>
      <c r="U9" s="72">
        <v>35859.152</v>
      </c>
      <c r="V9" s="72"/>
      <c r="W9" s="72">
        <v>9540.708</v>
      </c>
      <c r="X9" s="72">
        <v>11726.964</v>
      </c>
      <c r="Y9" s="72">
        <v>21267.672</v>
      </c>
      <c r="Z9" s="30" t="s">
        <v>22</v>
      </c>
      <c r="AA9" s="72">
        <v>3162.938</v>
      </c>
      <c r="AB9" s="72">
        <v>4376.298</v>
      </c>
      <c r="AC9" s="72">
        <v>7539.236</v>
      </c>
      <c r="AD9" s="72"/>
      <c r="AE9" s="72">
        <v>3703.446</v>
      </c>
      <c r="AF9" s="72">
        <v>7423.538</v>
      </c>
      <c r="AG9" s="72">
        <v>11126.984</v>
      </c>
      <c r="AH9" s="72"/>
      <c r="AI9" s="72">
        <v>626.271</v>
      </c>
      <c r="AJ9" s="72">
        <v>1474.806</v>
      </c>
      <c r="AK9" s="72">
        <v>2101.077</v>
      </c>
      <c r="AL9" s="30" t="s">
        <v>22</v>
      </c>
      <c r="AM9" s="72">
        <v>20166.668</v>
      </c>
      <c r="AN9" s="72">
        <v>102785.408</v>
      </c>
      <c r="AO9" s="72">
        <v>122952.076</v>
      </c>
      <c r="AP9" s="72"/>
      <c r="AQ9" s="72">
        <v>10936.279</v>
      </c>
      <c r="AR9" s="72">
        <v>22360.394</v>
      </c>
      <c r="AS9" s="72">
        <v>33296.673</v>
      </c>
      <c r="AT9" s="72"/>
      <c r="AU9" s="72">
        <v>7691.636</v>
      </c>
      <c r="AV9" s="72">
        <v>28676.351</v>
      </c>
      <c r="AW9" s="72">
        <v>36367.987</v>
      </c>
      <c r="AX9" s="30" t="s">
        <v>22</v>
      </c>
      <c r="AY9" s="33">
        <v>10466.095</v>
      </c>
      <c r="AZ9" s="33">
        <v>31792.513</v>
      </c>
      <c r="BA9" s="33">
        <v>42258.608</v>
      </c>
      <c r="BB9" s="33"/>
      <c r="BC9" s="33">
        <v>94496.832</v>
      </c>
      <c r="BD9" s="33">
        <v>353241.427</v>
      </c>
      <c r="BE9" s="73">
        <v>447738.259</v>
      </c>
      <c r="BF9" s="30" t="s">
        <v>22</v>
      </c>
      <c r="BG9" s="33">
        <v>4311.745</v>
      </c>
      <c r="BH9" s="33">
        <v>9192.942</v>
      </c>
      <c r="BI9" s="33">
        <v>13504.687</v>
      </c>
      <c r="BJ9" s="33"/>
      <c r="BK9" s="33">
        <v>98808.577</v>
      </c>
      <c r="BL9" s="33">
        <v>362434.369</v>
      </c>
      <c r="BM9" s="73">
        <v>461242.946</v>
      </c>
    </row>
    <row r="10" spans="2:65" s="34" customFormat="1" ht="9.75" customHeight="1">
      <c r="B10" s="35" t="s">
        <v>23</v>
      </c>
      <c r="C10" s="74">
        <v>2029.101</v>
      </c>
      <c r="D10" s="74">
        <v>3040.726</v>
      </c>
      <c r="E10" s="74">
        <v>5069.827</v>
      </c>
      <c r="F10" s="74"/>
      <c r="G10" s="74">
        <v>108.978</v>
      </c>
      <c r="H10" s="74">
        <v>152.662</v>
      </c>
      <c r="I10" s="74">
        <v>261.64</v>
      </c>
      <c r="J10" s="74"/>
      <c r="K10" s="74">
        <v>1365.991</v>
      </c>
      <c r="L10" s="74">
        <v>1788.227</v>
      </c>
      <c r="M10" s="74">
        <v>3154.218</v>
      </c>
      <c r="N10" s="35" t="s">
        <v>23</v>
      </c>
      <c r="O10" s="74">
        <v>777.814</v>
      </c>
      <c r="P10" s="74">
        <v>365.626</v>
      </c>
      <c r="Q10" s="74">
        <v>1143.44</v>
      </c>
      <c r="R10" s="74"/>
      <c r="S10" s="74">
        <v>818.443</v>
      </c>
      <c r="T10" s="74">
        <v>639.565</v>
      </c>
      <c r="U10" s="74">
        <v>1458.008</v>
      </c>
      <c r="V10" s="74"/>
      <c r="W10" s="74">
        <v>800.806</v>
      </c>
      <c r="X10" s="74">
        <v>578.512</v>
      </c>
      <c r="Y10" s="74">
        <v>1379.318</v>
      </c>
      <c r="Z10" s="35" t="s">
        <v>23</v>
      </c>
      <c r="AA10" s="74">
        <v>342.71</v>
      </c>
      <c r="AB10" s="74">
        <v>624.738</v>
      </c>
      <c r="AC10" s="74">
        <v>967.448</v>
      </c>
      <c r="AD10" s="74"/>
      <c r="AE10" s="74">
        <v>569.571</v>
      </c>
      <c r="AF10" s="74">
        <v>1200.94</v>
      </c>
      <c r="AG10" s="74">
        <v>1770.511</v>
      </c>
      <c r="AH10" s="74"/>
      <c r="AI10" s="74">
        <v>128.099</v>
      </c>
      <c r="AJ10" s="74">
        <v>441.823</v>
      </c>
      <c r="AK10" s="74">
        <v>569.922</v>
      </c>
      <c r="AL10" s="35" t="s">
        <v>23</v>
      </c>
      <c r="AM10" s="74">
        <v>2490.061</v>
      </c>
      <c r="AN10" s="74">
        <v>1704.279</v>
      </c>
      <c r="AO10" s="74">
        <v>4194.34</v>
      </c>
      <c r="AP10" s="74"/>
      <c r="AQ10" s="74">
        <v>867.32</v>
      </c>
      <c r="AR10" s="74">
        <v>1309.276</v>
      </c>
      <c r="AS10" s="74">
        <v>2176.596</v>
      </c>
      <c r="AT10" s="74"/>
      <c r="AU10" s="74">
        <v>432.705</v>
      </c>
      <c r="AV10" s="74">
        <v>1524.293</v>
      </c>
      <c r="AW10" s="74">
        <v>1956.998</v>
      </c>
      <c r="AX10" s="35" t="s">
        <v>23</v>
      </c>
      <c r="AY10" s="38">
        <v>3108.289</v>
      </c>
      <c r="AZ10" s="38">
        <v>2922.506</v>
      </c>
      <c r="BA10" s="38">
        <v>6030.795</v>
      </c>
      <c r="BB10" s="38"/>
      <c r="BC10" s="38">
        <v>13839.888</v>
      </c>
      <c r="BD10" s="38">
        <v>16293.173</v>
      </c>
      <c r="BE10" s="75">
        <v>30133.061</v>
      </c>
      <c r="BF10" s="35" t="s">
        <v>23</v>
      </c>
      <c r="BG10" s="38">
        <v>1001.325</v>
      </c>
      <c r="BH10" s="38">
        <v>323.92</v>
      </c>
      <c r="BI10" s="38">
        <v>1325.245</v>
      </c>
      <c r="BJ10" s="38"/>
      <c r="BK10" s="38">
        <v>14841.213</v>
      </c>
      <c r="BL10" s="38">
        <v>16617.093</v>
      </c>
      <c r="BM10" s="75">
        <v>31458.306</v>
      </c>
    </row>
    <row r="11" spans="2:65" s="34" customFormat="1" ht="9.75" customHeight="1">
      <c r="B11" s="35" t="s">
        <v>24</v>
      </c>
      <c r="C11" s="74">
        <v>9251.752</v>
      </c>
      <c r="D11" s="74">
        <v>59508.76</v>
      </c>
      <c r="E11" s="74">
        <v>68760.512</v>
      </c>
      <c r="F11" s="74"/>
      <c r="G11" s="74">
        <v>893.676</v>
      </c>
      <c r="H11" s="74">
        <v>1099.904</v>
      </c>
      <c r="I11" s="74">
        <v>1993.58</v>
      </c>
      <c r="J11" s="74"/>
      <c r="K11" s="74">
        <v>5659.419</v>
      </c>
      <c r="L11" s="74">
        <v>27614.621</v>
      </c>
      <c r="M11" s="74">
        <v>33274.04</v>
      </c>
      <c r="N11" s="35" t="s">
        <v>24</v>
      </c>
      <c r="O11" s="74">
        <v>3871.37</v>
      </c>
      <c r="P11" s="74">
        <v>5145.053</v>
      </c>
      <c r="Q11" s="74">
        <v>9016.423</v>
      </c>
      <c r="R11" s="74"/>
      <c r="S11" s="74">
        <v>3323.9</v>
      </c>
      <c r="T11" s="74">
        <v>31049.808</v>
      </c>
      <c r="U11" s="74">
        <v>34373.708</v>
      </c>
      <c r="V11" s="74"/>
      <c r="W11" s="74">
        <v>8681.222</v>
      </c>
      <c r="X11" s="74">
        <v>11148.452</v>
      </c>
      <c r="Y11" s="74">
        <v>19829.674</v>
      </c>
      <c r="Z11" s="35" t="s">
        <v>24</v>
      </c>
      <c r="AA11" s="74">
        <v>2815.582</v>
      </c>
      <c r="AB11" s="74">
        <v>3740.306</v>
      </c>
      <c r="AC11" s="74">
        <v>6555.888</v>
      </c>
      <c r="AD11" s="74"/>
      <c r="AE11" s="74">
        <v>3121.975</v>
      </c>
      <c r="AF11" s="74">
        <v>2458.424</v>
      </c>
      <c r="AG11" s="74">
        <v>5580.399</v>
      </c>
      <c r="AH11" s="74"/>
      <c r="AI11" s="74">
        <v>494.952</v>
      </c>
      <c r="AJ11" s="74">
        <v>1032.983</v>
      </c>
      <c r="AK11" s="74">
        <v>1527.935</v>
      </c>
      <c r="AL11" s="35" t="s">
        <v>24</v>
      </c>
      <c r="AM11" s="74">
        <v>17567.6</v>
      </c>
      <c r="AN11" s="74">
        <v>45118</v>
      </c>
      <c r="AO11" s="74">
        <v>62685.6</v>
      </c>
      <c r="AP11" s="74"/>
      <c r="AQ11" s="74">
        <v>10056.445</v>
      </c>
      <c r="AR11" s="74">
        <v>10310.904</v>
      </c>
      <c r="AS11" s="74">
        <v>20367.349</v>
      </c>
      <c r="AT11" s="74"/>
      <c r="AU11" s="74">
        <v>7252.941</v>
      </c>
      <c r="AV11" s="74">
        <v>17997.251</v>
      </c>
      <c r="AW11" s="74">
        <v>25250.192</v>
      </c>
      <c r="AX11" s="35" t="s">
        <v>24</v>
      </c>
      <c r="AY11" s="38">
        <v>7043.466</v>
      </c>
      <c r="AZ11" s="38">
        <v>28858.526</v>
      </c>
      <c r="BA11" s="38">
        <v>35901.992</v>
      </c>
      <c r="BB11" s="38"/>
      <c r="BC11" s="38">
        <v>80034.3</v>
      </c>
      <c r="BD11" s="38">
        <v>245082.992</v>
      </c>
      <c r="BE11" s="75">
        <v>325117.292</v>
      </c>
      <c r="BF11" s="35" t="s">
        <v>24</v>
      </c>
      <c r="BG11" s="38">
        <v>3303.862</v>
      </c>
      <c r="BH11" s="38">
        <v>8778.194</v>
      </c>
      <c r="BI11" s="38">
        <v>12082.056</v>
      </c>
      <c r="BJ11" s="38"/>
      <c r="BK11" s="38">
        <v>83338.162</v>
      </c>
      <c r="BL11" s="38">
        <v>253861.186</v>
      </c>
      <c r="BM11" s="75">
        <v>337199.348</v>
      </c>
    </row>
    <row r="12" spans="1:65" s="34" customFormat="1" ht="9.75" customHeight="1">
      <c r="A12" s="43"/>
      <c r="B12" s="43" t="s">
        <v>25</v>
      </c>
      <c r="C12" s="76">
        <v>88.098</v>
      </c>
      <c r="D12" s="76">
        <v>12179.314</v>
      </c>
      <c r="E12" s="76">
        <v>12267.412</v>
      </c>
      <c r="F12" s="76"/>
      <c r="G12" s="76">
        <v>0</v>
      </c>
      <c r="H12" s="76">
        <v>0</v>
      </c>
      <c r="I12" s="76">
        <v>0</v>
      </c>
      <c r="J12" s="76"/>
      <c r="K12" s="76">
        <v>7.285</v>
      </c>
      <c r="L12" s="76">
        <v>0</v>
      </c>
      <c r="M12" s="76">
        <v>7.285</v>
      </c>
      <c r="N12" s="43" t="s">
        <v>25</v>
      </c>
      <c r="O12" s="76">
        <v>3.152</v>
      </c>
      <c r="P12" s="76">
        <v>16.884</v>
      </c>
      <c r="Q12" s="76">
        <v>20.036</v>
      </c>
      <c r="R12" s="76"/>
      <c r="S12" s="76">
        <v>3.431</v>
      </c>
      <c r="T12" s="76">
        <v>24.005</v>
      </c>
      <c r="U12" s="76">
        <v>27.436</v>
      </c>
      <c r="V12" s="76"/>
      <c r="W12" s="76">
        <v>58.68</v>
      </c>
      <c r="X12" s="76">
        <v>0</v>
      </c>
      <c r="Y12" s="76">
        <v>58.68</v>
      </c>
      <c r="Z12" s="43" t="s">
        <v>25</v>
      </c>
      <c r="AA12" s="76">
        <v>4.646</v>
      </c>
      <c r="AB12" s="76">
        <v>11.254</v>
      </c>
      <c r="AC12" s="76">
        <v>15.9</v>
      </c>
      <c r="AD12" s="76"/>
      <c r="AE12" s="76">
        <v>11.9</v>
      </c>
      <c r="AF12" s="76">
        <v>3764.174</v>
      </c>
      <c r="AG12" s="76">
        <v>3776.074</v>
      </c>
      <c r="AH12" s="76"/>
      <c r="AI12" s="76">
        <v>3.22</v>
      </c>
      <c r="AJ12" s="76">
        <v>0</v>
      </c>
      <c r="AK12" s="76">
        <v>3.22</v>
      </c>
      <c r="AL12" s="43" t="s">
        <v>25</v>
      </c>
      <c r="AM12" s="76">
        <v>109.007</v>
      </c>
      <c r="AN12" s="76">
        <v>55963.129</v>
      </c>
      <c r="AO12" s="76">
        <v>56072.136</v>
      </c>
      <c r="AP12" s="76"/>
      <c r="AQ12" s="76">
        <v>12.514</v>
      </c>
      <c r="AR12" s="76">
        <v>10740.214</v>
      </c>
      <c r="AS12" s="76">
        <v>10752.728</v>
      </c>
      <c r="AT12" s="76"/>
      <c r="AU12" s="76">
        <v>5.99</v>
      </c>
      <c r="AV12" s="76">
        <v>9154.807</v>
      </c>
      <c r="AW12" s="76">
        <v>9160.797</v>
      </c>
      <c r="AX12" s="43" t="s">
        <v>25</v>
      </c>
      <c r="AY12" s="46">
        <v>314.34</v>
      </c>
      <c r="AZ12" s="46">
        <v>11.481</v>
      </c>
      <c r="BA12" s="46">
        <v>325.821</v>
      </c>
      <c r="BB12" s="46"/>
      <c r="BC12" s="46">
        <v>622.644</v>
      </c>
      <c r="BD12" s="46">
        <v>91865.262</v>
      </c>
      <c r="BE12" s="77">
        <v>92487.906</v>
      </c>
      <c r="BF12" s="43" t="s">
        <v>25</v>
      </c>
      <c r="BG12" s="46">
        <v>6.558</v>
      </c>
      <c r="BH12" s="46">
        <v>90.828</v>
      </c>
      <c r="BI12" s="46">
        <v>97.386</v>
      </c>
      <c r="BJ12" s="46"/>
      <c r="BK12" s="46">
        <v>629.202</v>
      </c>
      <c r="BL12" s="46">
        <v>91956.09</v>
      </c>
      <c r="BM12" s="77">
        <v>92585.292</v>
      </c>
    </row>
    <row r="13" spans="2:65" s="34" customFormat="1" ht="3.75" customHeight="1">
      <c r="B13" s="3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3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35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35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35"/>
      <c r="AY13" s="38"/>
      <c r="AZ13" s="38"/>
      <c r="BA13" s="38"/>
      <c r="BB13" s="38"/>
      <c r="BC13" s="38"/>
      <c r="BD13" s="38"/>
      <c r="BE13" s="75"/>
      <c r="BF13" s="35"/>
      <c r="BG13" s="38"/>
      <c r="BH13" s="38"/>
      <c r="BI13" s="38"/>
      <c r="BJ13" s="38"/>
      <c r="BK13" s="38"/>
      <c r="BL13" s="38"/>
      <c r="BM13" s="75"/>
    </row>
    <row r="14" spans="2:65" s="34" customFormat="1" ht="9.75" customHeight="1">
      <c r="B14" s="39" t="s">
        <v>26</v>
      </c>
      <c r="C14" s="78">
        <v>0</v>
      </c>
      <c r="D14" s="78">
        <v>0</v>
      </c>
      <c r="E14" s="78">
        <v>0</v>
      </c>
      <c r="F14" s="78"/>
      <c r="G14" s="78">
        <v>0</v>
      </c>
      <c r="H14" s="78">
        <v>0</v>
      </c>
      <c r="I14" s="78">
        <v>0</v>
      </c>
      <c r="J14" s="78"/>
      <c r="K14" s="78">
        <v>0</v>
      </c>
      <c r="L14" s="78">
        <v>0</v>
      </c>
      <c r="M14" s="78">
        <v>0</v>
      </c>
      <c r="N14" s="39" t="s">
        <v>26</v>
      </c>
      <c r="O14" s="78">
        <v>0</v>
      </c>
      <c r="P14" s="78">
        <v>0</v>
      </c>
      <c r="Q14" s="78">
        <v>0</v>
      </c>
      <c r="R14" s="78"/>
      <c r="S14" s="78">
        <v>0</v>
      </c>
      <c r="T14" s="78">
        <v>0</v>
      </c>
      <c r="U14" s="78">
        <v>0</v>
      </c>
      <c r="V14" s="78"/>
      <c r="W14" s="78">
        <v>0</v>
      </c>
      <c r="X14" s="78">
        <v>0</v>
      </c>
      <c r="Y14" s="78">
        <v>0</v>
      </c>
      <c r="Z14" s="39" t="s">
        <v>26</v>
      </c>
      <c r="AA14" s="78">
        <v>0</v>
      </c>
      <c r="AB14" s="78">
        <v>0</v>
      </c>
      <c r="AC14" s="78">
        <v>0</v>
      </c>
      <c r="AD14" s="78"/>
      <c r="AE14" s="78">
        <v>0</v>
      </c>
      <c r="AF14" s="78">
        <v>0</v>
      </c>
      <c r="AG14" s="78">
        <v>0</v>
      </c>
      <c r="AH14" s="78"/>
      <c r="AI14" s="78">
        <v>0</v>
      </c>
      <c r="AJ14" s="78">
        <v>0</v>
      </c>
      <c r="AK14" s="78">
        <v>0</v>
      </c>
      <c r="AL14" s="39" t="s">
        <v>26</v>
      </c>
      <c r="AM14" s="78">
        <v>0</v>
      </c>
      <c r="AN14" s="78">
        <v>0</v>
      </c>
      <c r="AO14" s="78">
        <v>0</v>
      </c>
      <c r="AP14" s="78"/>
      <c r="AQ14" s="78">
        <v>0</v>
      </c>
      <c r="AR14" s="78">
        <v>0</v>
      </c>
      <c r="AS14" s="78">
        <v>0</v>
      </c>
      <c r="AT14" s="78"/>
      <c r="AU14" s="78">
        <v>0</v>
      </c>
      <c r="AV14" s="78">
        <v>0</v>
      </c>
      <c r="AW14" s="78">
        <v>0</v>
      </c>
      <c r="AX14" s="39" t="s">
        <v>26</v>
      </c>
      <c r="AY14" s="42">
        <v>0</v>
      </c>
      <c r="AZ14" s="42">
        <v>0</v>
      </c>
      <c r="BA14" s="42">
        <v>0</v>
      </c>
      <c r="BB14" s="42"/>
      <c r="BC14" s="42">
        <v>0</v>
      </c>
      <c r="BD14" s="42">
        <v>0</v>
      </c>
      <c r="BE14" s="79">
        <v>0</v>
      </c>
      <c r="BF14" s="39" t="s">
        <v>26</v>
      </c>
      <c r="BG14" s="42">
        <v>0</v>
      </c>
      <c r="BH14" s="42">
        <v>0</v>
      </c>
      <c r="BI14" s="42">
        <v>0</v>
      </c>
      <c r="BJ14" s="42"/>
      <c r="BK14" s="42">
        <v>0</v>
      </c>
      <c r="BL14" s="42">
        <v>0</v>
      </c>
      <c r="BM14" s="79">
        <v>0</v>
      </c>
    </row>
    <row r="15" spans="2:65" s="34" customFormat="1" ht="3.75" customHeight="1">
      <c r="B15" s="3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35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35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35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35"/>
      <c r="AY15" s="38"/>
      <c r="AZ15" s="38"/>
      <c r="BA15" s="38"/>
      <c r="BB15" s="38"/>
      <c r="BC15" s="38"/>
      <c r="BD15" s="38"/>
      <c r="BE15" s="75"/>
      <c r="BF15" s="35"/>
      <c r="BG15" s="38"/>
      <c r="BH15" s="38"/>
      <c r="BI15" s="38"/>
      <c r="BJ15" s="38"/>
      <c r="BK15" s="38"/>
      <c r="BL15" s="38"/>
      <c r="BM15" s="75"/>
    </row>
    <row r="16" spans="1:65" s="34" customFormat="1" ht="9.75" customHeight="1">
      <c r="A16" s="80"/>
      <c r="B16" s="52" t="s">
        <v>27</v>
      </c>
      <c r="C16" s="81">
        <v>939.213</v>
      </c>
      <c r="D16" s="81">
        <v>6417.096</v>
      </c>
      <c r="E16" s="81">
        <v>7356.309</v>
      </c>
      <c r="F16" s="81"/>
      <c r="G16" s="81">
        <v>56.669</v>
      </c>
      <c r="H16" s="81">
        <v>0</v>
      </c>
      <c r="I16" s="81">
        <v>56.669</v>
      </c>
      <c r="J16" s="81"/>
      <c r="K16" s="81">
        <v>613.488</v>
      </c>
      <c r="L16" s="81">
        <v>2435.3</v>
      </c>
      <c r="M16" s="81">
        <v>3048.788</v>
      </c>
      <c r="N16" s="52" t="s">
        <v>27</v>
      </c>
      <c r="O16" s="81">
        <v>624.539</v>
      </c>
      <c r="P16" s="81">
        <v>0</v>
      </c>
      <c r="Q16" s="81">
        <v>624.539</v>
      </c>
      <c r="R16" s="81"/>
      <c r="S16" s="81">
        <v>1649.231</v>
      </c>
      <c r="T16" s="81">
        <v>2600.299</v>
      </c>
      <c r="U16" s="81">
        <v>4249.53</v>
      </c>
      <c r="V16" s="81"/>
      <c r="W16" s="81">
        <v>1200.941</v>
      </c>
      <c r="X16" s="81">
        <v>2586.602</v>
      </c>
      <c r="Y16" s="81">
        <v>3787.543</v>
      </c>
      <c r="Z16" s="52" t="s">
        <v>27</v>
      </c>
      <c r="AA16" s="81">
        <v>843.112</v>
      </c>
      <c r="AB16" s="81">
        <v>936.223</v>
      </c>
      <c r="AC16" s="81">
        <v>1779.335</v>
      </c>
      <c r="AD16" s="81"/>
      <c r="AE16" s="81">
        <v>769.549</v>
      </c>
      <c r="AF16" s="81">
        <v>2562.492</v>
      </c>
      <c r="AG16" s="81">
        <v>3332.041</v>
      </c>
      <c r="AH16" s="81"/>
      <c r="AI16" s="81">
        <v>363.504</v>
      </c>
      <c r="AJ16" s="81">
        <v>0</v>
      </c>
      <c r="AK16" s="81">
        <v>363.504</v>
      </c>
      <c r="AL16" s="52" t="s">
        <v>27</v>
      </c>
      <c r="AM16" s="81">
        <v>114.764</v>
      </c>
      <c r="AN16" s="81">
        <v>10709.507</v>
      </c>
      <c r="AO16" s="81">
        <v>10824.271</v>
      </c>
      <c r="AP16" s="81"/>
      <c r="AQ16" s="81">
        <v>1819.561</v>
      </c>
      <c r="AR16" s="81">
        <v>3781.673</v>
      </c>
      <c r="AS16" s="81">
        <v>5601.234</v>
      </c>
      <c r="AT16" s="81"/>
      <c r="AU16" s="81">
        <v>303.653</v>
      </c>
      <c r="AV16" s="81">
        <v>2394.124</v>
      </c>
      <c r="AW16" s="81">
        <v>2697.777</v>
      </c>
      <c r="AX16" s="52" t="s">
        <v>27</v>
      </c>
      <c r="AY16" s="55">
        <v>571.115</v>
      </c>
      <c r="AZ16" s="55">
        <v>0</v>
      </c>
      <c r="BA16" s="55">
        <v>571.115</v>
      </c>
      <c r="BB16" s="55"/>
      <c r="BC16" s="55">
        <v>9869.339</v>
      </c>
      <c r="BD16" s="55">
        <v>34423.316</v>
      </c>
      <c r="BE16" s="82">
        <v>44292.655</v>
      </c>
      <c r="BF16" s="52" t="s">
        <v>27</v>
      </c>
      <c r="BG16" s="55">
        <v>0</v>
      </c>
      <c r="BH16" s="55">
        <v>0</v>
      </c>
      <c r="BI16" s="55">
        <v>0</v>
      </c>
      <c r="BJ16" s="55"/>
      <c r="BK16" s="55">
        <v>9869.382</v>
      </c>
      <c r="BL16" s="55">
        <v>34423.316</v>
      </c>
      <c r="BM16" s="82">
        <v>44292.698</v>
      </c>
    </row>
    <row r="17" spans="1:65" s="34" customFormat="1" ht="9.75" customHeight="1">
      <c r="A17" s="43"/>
      <c r="B17" s="43" t="s">
        <v>28</v>
      </c>
      <c r="C17" s="76">
        <v>0</v>
      </c>
      <c r="D17" s="76">
        <v>6417.096</v>
      </c>
      <c r="E17" s="76">
        <v>6417.096</v>
      </c>
      <c r="F17" s="76"/>
      <c r="G17" s="76">
        <v>0</v>
      </c>
      <c r="H17" s="76">
        <v>0</v>
      </c>
      <c r="I17" s="76">
        <v>0</v>
      </c>
      <c r="J17" s="76"/>
      <c r="K17" s="76">
        <v>0</v>
      </c>
      <c r="L17" s="76">
        <v>0</v>
      </c>
      <c r="M17" s="76">
        <v>0</v>
      </c>
      <c r="N17" s="43" t="s">
        <v>28</v>
      </c>
      <c r="O17" s="76">
        <v>0</v>
      </c>
      <c r="P17" s="76">
        <v>0</v>
      </c>
      <c r="Q17" s="76">
        <v>0</v>
      </c>
      <c r="R17" s="76"/>
      <c r="S17" s="76">
        <v>0</v>
      </c>
      <c r="T17" s="76">
        <v>0</v>
      </c>
      <c r="U17" s="76">
        <v>0</v>
      </c>
      <c r="V17" s="76"/>
      <c r="W17" s="76">
        <v>0</v>
      </c>
      <c r="X17" s="76">
        <v>0</v>
      </c>
      <c r="Y17" s="76">
        <v>0</v>
      </c>
      <c r="Z17" s="43" t="s">
        <v>28</v>
      </c>
      <c r="AA17" s="76">
        <v>0</v>
      </c>
      <c r="AB17" s="76">
        <v>936.223</v>
      </c>
      <c r="AC17" s="76">
        <v>936.223</v>
      </c>
      <c r="AD17" s="76"/>
      <c r="AE17" s="76">
        <v>0</v>
      </c>
      <c r="AF17" s="76">
        <v>0</v>
      </c>
      <c r="AG17" s="76">
        <v>0</v>
      </c>
      <c r="AH17" s="76"/>
      <c r="AI17" s="76">
        <v>0</v>
      </c>
      <c r="AJ17" s="76">
        <v>0</v>
      </c>
      <c r="AK17" s="76">
        <v>0</v>
      </c>
      <c r="AL17" s="43" t="s">
        <v>28</v>
      </c>
      <c r="AM17" s="76">
        <v>0</v>
      </c>
      <c r="AN17" s="76">
        <v>0</v>
      </c>
      <c r="AO17" s="76">
        <v>0</v>
      </c>
      <c r="AP17" s="76"/>
      <c r="AQ17" s="76">
        <v>0</v>
      </c>
      <c r="AR17" s="76">
        <v>0</v>
      </c>
      <c r="AS17" s="76">
        <v>0</v>
      </c>
      <c r="AT17" s="76"/>
      <c r="AU17" s="76">
        <v>0</v>
      </c>
      <c r="AV17" s="76">
        <v>0</v>
      </c>
      <c r="AW17" s="76">
        <v>0</v>
      </c>
      <c r="AX17" s="43" t="s">
        <v>28</v>
      </c>
      <c r="AY17" s="46">
        <v>0</v>
      </c>
      <c r="AZ17" s="46">
        <v>0</v>
      </c>
      <c r="BA17" s="46">
        <v>0</v>
      </c>
      <c r="BB17" s="46"/>
      <c r="BC17" s="46">
        <v>0</v>
      </c>
      <c r="BD17" s="46">
        <v>7353.319</v>
      </c>
      <c r="BE17" s="77">
        <v>7353.319</v>
      </c>
      <c r="BF17" s="43" t="s">
        <v>28</v>
      </c>
      <c r="BG17" s="46">
        <v>0</v>
      </c>
      <c r="BH17" s="46">
        <v>0</v>
      </c>
      <c r="BI17" s="46">
        <v>0</v>
      </c>
      <c r="BJ17" s="46"/>
      <c r="BK17" s="46">
        <v>0</v>
      </c>
      <c r="BL17" s="46">
        <v>7353.319</v>
      </c>
      <c r="BM17" s="77">
        <v>7353.319</v>
      </c>
    </row>
    <row r="18" spans="2:65" s="34" customFormat="1" ht="9.75" customHeight="1">
      <c r="B18" s="35" t="s">
        <v>29</v>
      </c>
      <c r="C18" s="74">
        <v>0</v>
      </c>
      <c r="D18" s="74">
        <v>0</v>
      </c>
      <c r="E18" s="74">
        <v>0</v>
      </c>
      <c r="F18" s="74"/>
      <c r="G18" s="74">
        <v>0</v>
      </c>
      <c r="H18" s="74">
        <v>0</v>
      </c>
      <c r="I18" s="74">
        <v>0</v>
      </c>
      <c r="J18" s="74"/>
      <c r="K18" s="74">
        <v>0</v>
      </c>
      <c r="L18" s="74">
        <v>2435.3</v>
      </c>
      <c r="M18" s="74">
        <v>2435.3</v>
      </c>
      <c r="N18" s="35" t="s">
        <v>29</v>
      </c>
      <c r="O18" s="74">
        <v>0</v>
      </c>
      <c r="P18" s="74">
        <v>0</v>
      </c>
      <c r="Q18" s="74">
        <v>0</v>
      </c>
      <c r="R18" s="74"/>
      <c r="S18" s="74">
        <v>0</v>
      </c>
      <c r="T18" s="74">
        <v>2600.299</v>
      </c>
      <c r="U18" s="74">
        <v>2600.299</v>
      </c>
      <c r="V18" s="74"/>
      <c r="W18" s="74">
        <v>0</v>
      </c>
      <c r="X18" s="74">
        <v>2612.729</v>
      </c>
      <c r="Y18" s="74">
        <v>2612.729</v>
      </c>
      <c r="Z18" s="35" t="s">
        <v>29</v>
      </c>
      <c r="AA18" s="74">
        <v>0</v>
      </c>
      <c r="AB18" s="74">
        <v>0</v>
      </c>
      <c r="AC18" s="74">
        <v>0</v>
      </c>
      <c r="AD18" s="74"/>
      <c r="AE18" s="74">
        <v>0</v>
      </c>
      <c r="AF18" s="74">
        <v>0</v>
      </c>
      <c r="AG18" s="74">
        <v>0</v>
      </c>
      <c r="AH18" s="74"/>
      <c r="AI18" s="74">
        <v>0</v>
      </c>
      <c r="AJ18" s="74">
        <v>0</v>
      </c>
      <c r="AK18" s="74">
        <v>0</v>
      </c>
      <c r="AL18" s="35" t="s">
        <v>29</v>
      </c>
      <c r="AM18" s="74">
        <v>0</v>
      </c>
      <c r="AN18" s="74">
        <v>6900.002</v>
      </c>
      <c r="AO18" s="74">
        <v>6900.002</v>
      </c>
      <c r="AP18" s="74"/>
      <c r="AQ18" s="74">
        <v>300</v>
      </c>
      <c r="AR18" s="74">
        <v>0</v>
      </c>
      <c r="AS18" s="74">
        <v>300</v>
      </c>
      <c r="AT18" s="74"/>
      <c r="AU18" s="74">
        <v>0</v>
      </c>
      <c r="AV18" s="74">
        <v>1990.56</v>
      </c>
      <c r="AW18" s="74">
        <v>1990.56</v>
      </c>
      <c r="AX18" s="35" t="s">
        <v>29</v>
      </c>
      <c r="AY18" s="38">
        <v>0</v>
      </c>
      <c r="AZ18" s="38">
        <v>17.68</v>
      </c>
      <c r="BA18" s="38">
        <v>17.68</v>
      </c>
      <c r="BB18" s="38"/>
      <c r="BC18" s="38">
        <v>300</v>
      </c>
      <c r="BD18" s="38">
        <v>16556.57</v>
      </c>
      <c r="BE18" s="75">
        <v>16856.57</v>
      </c>
      <c r="BF18" s="35" t="s">
        <v>29</v>
      </c>
      <c r="BG18" s="38">
        <v>0</v>
      </c>
      <c r="BH18" s="38">
        <v>0</v>
      </c>
      <c r="BI18" s="38">
        <v>0</v>
      </c>
      <c r="BJ18" s="38"/>
      <c r="BK18" s="38">
        <v>300</v>
      </c>
      <c r="BL18" s="38">
        <v>16556.57</v>
      </c>
      <c r="BM18" s="75">
        <v>16856.57</v>
      </c>
    </row>
    <row r="19" spans="2:65" s="34" customFormat="1" ht="9.75" customHeight="1">
      <c r="B19" s="35" t="s">
        <v>30</v>
      </c>
      <c r="C19" s="74">
        <v>0</v>
      </c>
      <c r="D19" s="74">
        <v>0</v>
      </c>
      <c r="E19" s="74">
        <v>0</v>
      </c>
      <c r="F19" s="74"/>
      <c r="G19" s="74">
        <v>0</v>
      </c>
      <c r="H19" s="74">
        <v>0</v>
      </c>
      <c r="I19" s="74">
        <v>0</v>
      </c>
      <c r="J19" s="74"/>
      <c r="K19" s="74">
        <v>0</v>
      </c>
      <c r="L19" s="74">
        <v>0</v>
      </c>
      <c r="M19" s="74">
        <v>0</v>
      </c>
      <c r="N19" s="35" t="s">
        <v>30</v>
      </c>
      <c r="O19" s="74">
        <v>0</v>
      </c>
      <c r="P19" s="74">
        <v>0</v>
      </c>
      <c r="Q19" s="74">
        <v>0</v>
      </c>
      <c r="R19" s="74"/>
      <c r="S19" s="74">
        <v>0</v>
      </c>
      <c r="T19" s="74">
        <v>0</v>
      </c>
      <c r="U19" s="74">
        <v>0</v>
      </c>
      <c r="V19" s="74"/>
      <c r="W19" s="74">
        <v>0</v>
      </c>
      <c r="X19" s="74">
        <v>0</v>
      </c>
      <c r="Y19" s="74">
        <v>0</v>
      </c>
      <c r="Z19" s="35" t="s">
        <v>30</v>
      </c>
      <c r="AA19" s="74">
        <v>0</v>
      </c>
      <c r="AB19" s="74">
        <v>0</v>
      </c>
      <c r="AC19" s="74">
        <v>0</v>
      </c>
      <c r="AD19" s="74"/>
      <c r="AE19" s="74">
        <v>0</v>
      </c>
      <c r="AF19" s="74">
        <v>2588.376</v>
      </c>
      <c r="AG19" s="74">
        <v>2588.376</v>
      </c>
      <c r="AH19" s="74"/>
      <c r="AI19" s="74">
        <v>0</v>
      </c>
      <c r="AJ19" s="74">
        <v>0</v>
      </c>
      <c r="AK19" s="74">
        <v>0</v>
      </c>
      <c r="AL19" s="35" t="s">
        <v>30</v>
      </c>
      <c r="AM19" s="74">
        <v>0</v>
      </c>
      <c r="AN19" s="74">
        <v>3809.505</v>
      </c>
      <c r="AO19" s="74">
        <v>3809.505</v>
      </c>
      <c r="AP19" s="74"/>
      <c r="AQ19" s="74">
        <v>0</v>
      </c>
      <c r="AR19" s="74">
        <v>3781.673</v>
      </c>
      <c r="AS19" s="74">
        <v>3781.673</v>
      </c>
      <c r="AT19" s="74"/>
      <c r="AU19" s="74">
        <v>0</v>
      </c>
      <c r="AV19" s="74">
        <v>403.564</v>
      </c>
      <c r="AW19" s="74">
        <v>403.564</v>
      </c>
      <c r="AX19" s="35" t="s">
        <v>30</v>
      </c>
      <c r="AY19" s="38">
        <v>0</v>
      </c>
      <c r="AZ19" s="38">
        <v>0</v>
      </c>
      <c r="BA19" s="38">
        <v>0</v>
      </c>
      <c r="BB19" s="38"/>
      <c r="BC19" s="38">
        <v>0</v>
      </c>
      <c r="BD19" s="38">
        <v>10583.118</v>
      </c>
      <c r="BE19" s="75">
        <v>10583.118</v>
      </c>
      <c r="BF19" s="35" t="s">
        <v>30</v>
      </c>
      <c r="BG19" s="38">
        <v>0</v>
      </c>
      <c r="BH19" s="38">
        <v>0</v>
      </c>
      <c r="BI19" s="38">
        <v>0</v>
      </c>
      <c r="BJ19" s="38"/>
      <c r="BK19" s="38">
        <v>0</v>
      </c>
      <c r="BL19" s="38">
        <v>10583.118</v>
      </c>
      <c r="BM19" s="75">
        <v>10583.118</v>
      </c>
    </row>
    <row r="20" spans="1:65" s="34" customFormat="1" ht="9.75" customHeight="1">
      <c r="A20" s="43"/>
      <c r="B20" s="43" t="s">
        <v>31</v>
      </c>
      <c r="C20" s="76">
        <v>939.213</v>
      </c>
      <c r="D20" s="76">
        <v>0</v>
      </c>
      <c r="E20" s="76">
        <v>939.213</v>
      </c>
      <c r="F20" s="76"/>
      <c r="G20" s="76">
        <v>56.669</v>
      </c>
      <c r="H20" s="76">
        <v>0</v>
      </c>
      <c r="I20" s="76">
        <v>56.669</v>
      </c>
      <c r="J20" s="76"/>
      <c r="K20" s="76">
        <v>613.488</v>
      </c>
      <c r="L20" s="76">
        <v>0</v>
      </c>
      <c r="M20" s="76">
        <v>613.488</v>
      </c>
      <c r="N20" s="43" t="s">
        <v>31</v>
      </c>
      <c r="O20" s="76">
        <v>624.539</v>
      </c>
      <c r="P20" s="76">
        <v>0</v>
      </c>
      <c r="Q20" s="76">
        <v>624.539</v>
      </c>
      <c r="R20" s="76"/>
      <c r="S20" s="76">
        <v>1649.231</v>
      </c>
      <c r="T20" s="76">
        <v>0</v>
      </c>
      <c r="U20" s="76">
        <v>1649.231</v>
      </c>
      <c r="V20" s="76"/>
      <c r="W20" s="76">
        <v>1200.941</v>
      </c>
      <c r="X20" s="76">
        <v>0</v>
      </c>
      <c r="Y20" s="76">
        <v>1200.941</v>
      </c>
      <c r="Z20" s="43" t="s">
        <v>31</v>
      </c>
      <c r="AA20" s="76">
        <v>843.112</v>
      </c>
      <c r="AB20" s="76">
        <v>0</v>
      </c>
      <c r="AC20" s="76">
        <v>843.112</v>
      </c>
      <c r="AD20" s="76"/>
      <c r="AE20" s="76">
        <v>769.549</v>
      </c>
      <c r="AF20" s="76">
        <v>0</v>
      </c>
      <c r="AG20" s="76">
        <v>769.549</v>
      </c>
      <c r="AH20" s="76"/>
      <c r="AI20" s="76">
        <v>363.504</v>
      </c>
      <c r="AJ20" s="76">
        <v>0</v>
      </c>
      <c r="AK20" s="76">
        <v>363.504</v>
      </c>
      <c r="AL20" s="43" t="s">
        <v>31</v>
      </c>
      <c r="AM20" s="76">
        <v>114.764</v>
      </c>
      <c r="AN20" s="76">
        <v>0</v>
      </c>
      <c r="AO20" s="76">
        <v>114.764</v>
      </c>
      <c r="AP20" s="76"/>
      <c r="AQ20" s="76">
        <v>1519.561</v>
      </c>
      <c r="AR20" s="76">
        <v>0</v>
      </c>
      <c r="AS20" s="76">
        <v>1519.561</v>
      </c>
      <c r="AT20" s="76"/>
      <c r="AU20" s="76">
        <v>303.653</v>
      </c>
      <c r="AV20" s="76">
        <v>0</v>
      </c>
      <c r="AW20" s="76">
        <v>303.653</v>
      </c>
      <c r="AX20" s="43" t="s">
        <v>31</v>
      </c>
      <c r="AY20" s="46">
        <v>571.115</v>
      </c>
      <c r="AZ20" s="46">
        <v>0</v>
      </c>
      <c r="BA20" s="46">
        <v>571.115</v>
      </c>
      <c r="BB20" s="46"/>
      <c r="BC20" s="46">
        <v>9569.339</v>
      </c>
      <c r="BD20" s="46">
        <v>0</v>
      </c>
      <c r="BE20" s="77">
        <v>9569.339</v>
      </c>
      <c r="BF20" s="43" t="s">
        <v>31</v>
      </c>
      <c r="BG20" s="46">
        <v>0</v>
      </c>
      <c r="BH20" s="46">
        <v>0</v>
      </c>
      <c r="BI20" s="46">
        <v>0</v>
      </c>
      <c r="BJ20" s="46"/>
      <c r="BK20" s="46">
        <v>9569.382</v>
      </c>
      <c r="BL20" s="46">
        <v>0</v>
      </c>
      <c r="BM20" s="77">
        <v>9569.382</v>
      </c>
    </row>
    <row r="21" spans="2:65" s="34" customFormat="1" ht="9.75" customHeight="1">
      <c r="B21" s="35" t="s">
        <v>32</v>
      </c>
      <c r="C21" s="74">
        <v>0</v>
      </c>
      <c r="D21" s="74">
        <v>0</v>
      </c>
      <c r="E21" s="74">
        <v>0</v>
      </c>
      <c r="F21" s="74"/>
      <c r="G21" s="74">
        <v>0</v>
      </c>
      <c r="H21" s="74">
        <v>0</v>
      </c>
      <c r="I21" s="74">
        <v>0</v>
      </c>
      <c r="J21" s="74"/>
      <c r="K21" s="74">
        <v>0</v>
      </c>
      <c r="L21" s="74">
        <v>0</v>
      </c>
      <c r="M21" s="74">
        <v>0</v>
      </c>
      <c r="N21" s="35" t="s">
        <v>32</v>
      </c>
      <c r="O21" s="74">
        <v>0</v>
      </c>
      <c r="P21" s="74">
        <v>0</v>
      </c>
      <c r="Q21" s="74">
        <v>0</v>
      </c>
      <c r="R21" s="74"/>
      <c r="S21" s="74">
        <v>0</v>
      </c>
      <c r="T21" s="74">
        <v>0</v>
      </c>
      <c r="U21" s="74">
        <v>0</v>
      </c>
      <c r="V21" s="74"/>
      <c r="W21" s="74">
        <v>0</v>
      </c>
      <c r="X21" s="74">
        <v>-26.127</v>
      </c>
      <c r="Y21" s="74">
        <v>-26.127</v>
      </c>
      <c r="Z21" s="35" t="s">
        <v>32</v>
      </c>
      <c r="AA21" s="74">
        <v>0</v>
      </c>
      <c r="AB21" s="74">
        <v>0</v>
      </c>
      <c r="AC21" s="74">
        <v>0</v>
      </c>
      <c r="AD21" s="74"/>
      <c r="AE21" s="74">
        <v>0</v>
      </c>
      <c r="AF21" s="74">
        <v>-25.884</v>
      </c>
      <c r="AG21" s="74">
        <v>-25.884</v>
      </c>
      <c r="AH21" s="74"/>
      <c r="AI21" s="74">
        <v>0</v>
      </c>
      <c r="AJ21" s="74">
        <v>0</v>
      </c>
      <c r="AK21" s="74">
        <v>0</v>
      </c>
      <c r="AL21" s="35" t="s">
        <v>32</v>
      </c>
      <c r="AM21" s="74">
        <v>0</v>
      </c>
      <c r="AN21" s="74">
        <v>0</v>
      </c>
      <c r="AO21" s="74">
        <v>0</v>
      </c>
      <c r="AP21" s="74"/>
      <c r="AQ21" s="74">
        <v>0</v>
      </c>
      <c r="AR21" s="74">
        <v>0</v>
      </c>
      <c r="AS21" s="74">
        <v>0</v>
      </c>
      <c r="AT21" s="74"/>
      <c r="AU21" s="74">
        <v>0</v>
      </c>
      <c r="AV21" s="74">
        <v>0</v>
      </c>
      <c r="AW21" s="74">
        <v>0</v>
      </c>
      <c r="AX21" s="35" t="s">
        <v>32</v>
      </c>
      <c r="AY21" s="38">
        <v>0</v>
      </c>
      <c r="AZ21" s="38">
        <v>-17.68</v>
      </c>
      <c r="BA21" s="38">
        <v>-17.68</v>
      </c>
      <c r="BB21" s="38"/>
      <c r="BC21" s="38">
        <v>0</v>
      </c>
      <c r="BD21" s="38">
        <v>-69.691</v>
      </c>
      <c r="BE21" s="75">
        <v>-69.691</v>
      </c>
      <c r="BF21" s="35" t="s">
        <v>32</v>
      </c>
      <c r="BG21" s="38">
        <v>0</v>
      </c>
      <c r="BH21" s="38">
        <v>0</v>
      </c>
      <c r="BI21" s="38">
        <v>0</v>
      </c>
      <c r="BJ21" s="38"/>
      <c r="BK21" s="38">
        <v>0</v>
      </c>
      <c r="BL21" s="38">
        <v>-69.691</v>
      </c>
      <c r="BM21" s="75">
        <v>-69.691</v>
      </c>
    </row>
    <row r="22" spans="2:65" s="34" customFormat="1" ht="3.75" customHeight="1">
      <c r="B22" s="3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35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3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35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35"/>
      <c r="AY22" s="38"/>
      <c r="AZ22" s="38"/>
      <c r="BA22" s="38"/>
      <c r="BB22" s="38"/>
      <c r="BC22" s="38"/>
      <c r="BD22" s="38"/>
      <c r="BE22" s="75"/>
      <c r="BF22" s="35"/>
      <c r="BG22" s="38"/>
      <c r="BH22" s="38"/>
      <c r="BI22" s="38"/>
      <c r="BJ22" s="38"/>
      <c r="BK22" s="38"/>
      <c r="BL22" s="38"/>
      <c r="BM22" s="75"/>
    </row>
    <row r="23" spans="1:65" s="34" customFormat="1" ht="9.75" customHeight="1">
      <c r="A23" s="80"/>
      <c r="B23" s="52" t="s">
        <v>33</v>
      </c>
      <c r="C23" s="81">
        <v>163677.941</v>
      </c>
      <c r="D23" s="81">
        <v>73465.1</v>
      </c>
      <c r="E23" s="81">
        <v>237143.041</v>
      </c>
      <c r="F23" s="81"/>
      <c r="G23" s="81">
        <v>9102.271</v>
      </c>
      <c r="H23" s="81">
        <v>0</v>
      </c>
      <c r="I23" s="81">
        <v>9102.271</v>
      </c>
      <c r="J23" s="81"/>
      <c r="K23" s="81">
        <v>51962.521</v>
      </c>
      <c r="L23" s="81">
        <v>46554.762</v>
      </c>
      <c r="M23" s="81">
        <v>98517.283</v>
      </c>
      <c r="N23" s="52" t="s">
        <v>33</v>
      </c>
      <c r="O23" s="81">
        <v>28392.202</v>
      </c>
      <c r="P23" s="81">
        <v>7001.316</v>
      </c>
      <c r="Q23" s="81">
        <v>35393.518</v>
      </c>
      <c r="R23" s="81"/>
      <c r="S23" s="81">
        <v>58543.461</v>
      </c>
      <c r="T23" s="81">
        <v>26902.67</v>
      </c>
      <c r="U23" s="81">
        <v>85446.131</v>
      </c>
      <c r="V23" s="81"/>
      <c r="W23" s="81">
        <v>24373.058</v>
      </c>
      <c r="X23" s="81">
        <v>10400.738</v>
      </c>
      <c r="Y23" s="81">
        <v>34773.796</v>
      </c>
      <c r="Z23" s="52" t="s">
        <v>33</v>
      </c>
      <c r="AA23" s="81">
        <v>19856.091</v>
      </c>
      <c r="AB23" s="81">
        <v>24447.35</v>
      </c>
      <c r="AC23" s="81">
        <v>44303.441</v>
      </c>
      <c r="AD23" s="81"/>
      <c r="AE23" s="81">
        <v>19269.811</v>
      </c>
      <c r="AF23" s="81">
        <v>7055.978</v>
      </c>
      <c r="AG23" s="81">
        <v>26325.789</v>
      </c>
      <c r="AH23" s="81"/>
      <c r="AI23" s="81">
        <v>6824.993</v>
      </c>
      <c r="AJ23" s="81">
        <v>2365.27</v>
      </c>
      <c r="AK23" s="81">
        <v>9190.263</v>
      </c>
      <c r="AL23" s="52" t="s">
        <v>33</v>
      </c>
      <c r="AM23" s="81">
        <v>195011.38</v>
      </c>
      <c r="AN23" s="81">
        <v>51675.995</v>
      </c>
      <c r="AO23" s="81">
        <v>246687.375</v>
      </c>
      <c r="AP23" s="81"/>
      <c r="AQ23" s="81">
        <v>78146.907</v>
      </c>
      <c r="AR23" s="81">
        <v>11998.323</v>
      </c>
      <c r="AS23" s="81">
        <v>90145.23</v>
      </c>
      <c r="AT23" s="81"/>
      <c r="AU23" s="81">
        <v>40804.919</v>
      </c>
      <c r="AV23" s="81">
        <v>18353.652</v>
      </c>
      <c r="AW23" s="81">
        <v>59158.571</v>
      </c>
      <c r="AX23" s="52" t="s">
        <v>33</v>
      </c>
      <c r="AY23" s="55">
        <v>106499.558</v>
      </c>
      <c r="AZ23" s="55">
        <v>63551.194</v>
      </c>
      <c r="BA23" s="55">
        <v>170050.752</v>
      </c>
      <c r="BB23" s="55"/>
      <c r="BC23" s="55">
        <v>802465.113</v>
      </c>
      <c r="BD23" s="55">
        <v>343772.348</v>
      </c>
      <c r="BE23" s="82">
        <v>1146237.461</v>
      </c>
      <c r="BF23" s="52" t="s">
        <v>33</v>
      </c>
      <c r="BG23" s="55">
        <v>22706.14</v>
      </c>
      <c r="BH23" s="55">
        <v>23653.314</v>
      </c>
      <c r="BI23" s="55">
        <v>46359.454</v>
      </c>
      <c r="BJ23" s="55"/>
      <c r="BK23" s="55">
        <v>825171.253</v>
      </c>
      <c r="BL23" s="55">
        <v>367425.662</v>
      </c>
      <c r="BM23" s="82">
        <v>1192596.915</v>
      </c>
    </row>
    <row r="24" spans="1:65" s="68" customFormat="1" ht="9.75" customHeight="1">
      <c r="A24" s="47"/>
      <c r="B24" s="47" t="s">
        <v>34</v>
      </c>
      <c r="C24" s="83">
        <v>166618.182</v>
      </c>
      <c r="D24" s="83">
        <v>73652.385</v>
      </c>
      <c r="E24" s="83">
        <v>240270.567</v>
      </c>
      <c r="F24" s="83"/>
      <c r="G24" s="83">
        <v>8484.733</v>
      </c>
      <c r="H24" s="83">
        <v>0</v>
      </c>
      <c r="I24" s="83">
        <v>8484.733</v>
      </c>
      <c r="J24" s="83"/>
      <c r="K24" s="83">
        <v>53065.14</v>
      </c>
      <c r="L24" s="83">
        <v>46767.74</v>
      </c>
      <c r="M24" s="83">
        <v>99832.88</v>
      </c>
      <c r="N24" s="47" t="s">
        <v>34</v>
      </c>
      <c r="O24" s="83">
        <v>27980.893</v>
      </c>
      <c r="P24" s="83">
        <v>6976.235</v>
      </c>
      <c r="Q24" s="83">
        <v>34957.128</v>
      </c>
      <c r="R24" s="83"/>
      <c r="S24" s="83">
        <v>59196.134</v>
      </c>
      <c r="T24" s="83">
        <v>26777.794</v>
      </c>
      <c r="U24" s="83">
        <v>85973.928</v>
      </c>
      <c r="V24" s="83"/>
      <c r="W24" s="83">
        <v>24319.947</v>
      </c>
      <c r="X24" s="83">
        <v>10844.224</v>
      </c>
      <c r="Y24" s="83">
        <v>35164.171</v>
      </c>
      <c r="Z24" s="47" t="s">
        <v>34</v>
      </c>
      <c r="AA24" s="83">
        <v>19869.592</v>
      </c>
      <c r="AB24" s="83">
        <v>24123.236</v>
      </c>
      <c r="AC24" s="83">
        <v>43992.828</v>
      </c>
      <c r="AD24" s="83"/>
      <c r="AE24" s="83">
        <v>18704.1</v>
      </c>
      <c r="AF24" s="83">
        <v>7025.609</v>
      </c>
      <c r="AG24" s="83">
        <v>25729.709</v>
      </c>
      <c r="AH24" s="83"/>
      <c r="AI24" s="83">
        <v>6904.812</v>
      </c>
      <c r="AJ24" s="83">
        <v>2271.745</v>
      </c>
      <c r="AK24" s="83">
        <v>9176.557</v>
      </c>
      <c r="AL24" s="47" t="s">
        <v>34</v>
      </c>
      <c r="AM24" s="83">
        <v>195701.873</v>
      </c>
      <c r="AN24" s="83">
        <v>50231.194</v>
      </c>
      <c r="AO24" s="83">
        <v>245933.067</v>
      </c>
      <c r="AP24" s="83"/>
      <c r="AQ24" s="83">
        <v>79961.562</v>
      </c>
      <c r="AR24" s="83">
        <v>11712.937</v>
      </c>
      <c r="AS24" s="83">
        <v>91674.499</v>
      </c>
      <c r="AT24" s="83"/>
      <c r="AU24" s="83">
        <v>41351.283</v>
      </c>
      <c r="AV24" s="83">
        <v>18203.19</v>
      </c>
      <c r="AW24" s="83">
        <v>59554.473</v>
      </c>
      <c r="AX24" s="47" t="s">
        <v>34</v>
      </c>
      <c r="AY24" s="50">
        <v>107547.89</v>
      </c>
      <c r="AZ24" s="50">
        <v>62828.923</v>
      </c>
      <c r="BA24" s="50">
        <v>170376.813</v>
      </c>
      <c r="BB24" s="50"/>
      <c r="BC24" s="50">
        <v>809706.141</v>
      </c>
      <c r="BD24" s="50">
        <v>341415.212</v>
      </c>
      <c r="BE24" s="84">
        <v>1151121.353</v>
      </c>
      <c r="BF24" s="47" t="s">
        <v>34</v>
      </c>
      <c r="BG24" s="50">
        <v>23129.226</v>
      </c>
      <c r="BH24" s="50">
        <v>23892.237</v>
      </c>
      <c r="BI24" s="50">
        <v>47021.463</v>
      </c>
      <c r="BJ24" s="50"/>
      <c r="BK24" s="50">
        <v>832835.367</v>
      </c>
      <c r="BL24" s="50">
        <v>365307.449</v>
      </c>
      <c r="BM24" s="84">
        <v>1198142.816</v>
      </c>
    </row>
    <row r="25" spans="2:65" s="34" customFormat="1" ht="9.75" customHeight="1">
      <c r="B25" s="35" t="s">
        <v>35</v>
      </c>
      <c r="C25" s="74">
        <v>0</v>
      </c>
      <c r="D25" s="74">
        <v>0</v>
      </c>
      <c r="E25" s="74">
        <v>0</v>
      </c>
      <c r="F25" s="74"/>
      <c r="G25" s="74">
        <v>0</v>
      </c>
      <c r="H25" s="74">
        <v>0</v>
      </c>
      <c r="I25" s="74">
        <v>0</v>
      </c>
      <c r="J25" s="74"/>
      <c r="K25" s="74">
        <v>0</v>
      </c>
      <c r="L25" s="74">
        <v>0</v>
      </c>
      <c r="M25" s="74">
        <v>0</v>
      </c>
      <c r="N25" s="35" t="s">
        <v>35</v>
      </c>
      <c r="O25" s="74">
        <v>0</v>
      </c>
      <c r="P25" s="74">
        <v>0</v>
      </c>
      <c r="Q25" s="74">
        <v>0</v>
      </c>
      <c r="R25" s="74"/>
      <c r="S25" s="74">
        <v>0</v>
      </c>
      <c r="T25" s="74">
        <v>0</v>
      </c>
      <c r="U25" s="74">
        <v>0</v>
      </c>
      <c r="V25" s="74"/>
      <c r="W25" s="74">
        <v>0</v>
      </c>
      <c r="X25" s="74">
        <v>0</v>
      </c>
      <c r="Y25" s="74">
        <v>0</v>
      </c>
      <c r="Z25" s="35" t="s">
        <v>35</v>
      </c>
      <c r="AA25" s="74">
        <v>0</v>
      </c>
      <c r="AB25" s="74">
        <v>0</v>
      </c>
      <c r="AC25" s="74">
        <v>0</v>
      </c>
      <c r="AD25" s="74"/>
      <c r="AE25" s="74">
        <v>0</v>
      </c>
      <c r="AF25" s="74">
        <v>0</v>
      </c>
      <c r="AG25" s="74">
        <v>0</v>
      </c>
      <c r="AH25" s="74"/>
      <c r="AI25" s="74">
        <v>0</v>
      </c>
      <c r="AJ25" s="74">
        <v>0</v>
      </c>
      <c r="AK25" s="74">
        <v>0</v>
      </c>
      <c r="AL25" s="35" t="s">
        <v>35</v>
      </c>
      <c r="AM25" s="74">
        <v>0</v>
      </c>
      <c r="AN25" s="74">
        <v>0</v>
      </c>
      <c r="AO25" s="74">
        <v>0</v>
      </c>
      <c r="AP25" s="74"/>
      <c r="AQ25" s="74">
        <v>0</v>
      </c>
      <c r="AR25" s="74">
        <v>0</v>
      </c>
      <c r="AS25" s="74">
        <v>0</v>
      </c>
      <c r="AT25" s="74"/>
      <c r="AU25" s="74">
        <v>0</v>
      </c>
      <c r="AV25" s="74">
        <v>0</v>
      </c>
      <c r="AW25" s="74">
        <v>0</v>
      </c>
      <c r="AX25" s="35" t="s">
        <v>35</v>
      </c>
      <c r="AY25" s="38">
        <v>0</v>
      </c>
      <c r="AZ25" s="38">
        <v>0</v>
      </c>
      <c r="BA25" s="38">
        <v>0</v>
      </c>
      <c r="BB25" s="38"/>
      <c r="BC25" s="38">
        <v>0</v>
      </c>
      <c r="BD25" s="38">
        <v>0</v>
      </c>
      <c r="BE25" s="75">
        <v>0</v>
      </c>
      <c r="BF25" s="35" t="s">
        <v>35</v>
      </c>
      <c r="BG25" s="38">
        <v>0</v>
      </c>
      <c r="BH25" s="38">
        <v>0</v>
      </c>
      <c r="BI25" s="38">
        <v>0</v>
      </c>
      <c r="BJ25" s="38"/>
      <c r="BK25" s="38">
        <v>0</v>
      </c>
      <c r="BL25" s="38">
        <v>0</v>
      </c>
      <c r="BM25" s="75">
        <v>0</v>
      </c>
    </row>
    <row r="26" spans="2:65" s="34" customFormat="1" ht="9.75" customHeight="1">
      <c r="B26" s="35" t="s">
        <v>36</v>
      </c>
      <c r="C26" s="74">
        <v>162260.645</v>
      </c>
      <c r="D26" s="74">
        <v>72568.207</v>
      </c>
      <c r="E26" s="74">
        <v>234828.852</v>
      </c>
      <c r="F26" s="74"/>
      <c r="G26" s="74">
        <v>8151.407</v>
      </c>
      <c r="H26" s="74">
        <v>0</v>
      </c>
      <c r="I26" s="74">
        <v>8151.407</v>
      </c>
      <c r="J26" s="74"/>
      <c r="K26" s="74">
        <v>51970.054</v>
      </c>
      <c r="L26" s="74">
        <v>46729.934</v>
      </c>
      <c r="M26" s="74">
        <v>98699.988</v>
      </c>
      <c r="N26" s="35" t="s">
        <v>36</v>
      </c>
      <c r="O26" s="74">
        <v>26277.288</v>
      </c>
      <c r="P26" s="74">
        <v>6958.704</v>
      </c>
      <c r="Q26" s="74">
        <v>33235.992</v>
      </c>
      <c r="R26" s="74"/>
      <c r="S26" s="74">
        <v>56736.113</v>
      </c>
      <c r="T26" s="74">
        <v>25814.198</v>
      </c>
      <c r="U26" s="74">
        <v>82550.311</v>
      </c>
      <c r="V26" s="74"/>
      <c r="W26" s="74">
        <v>20431.176</v>
      </c>
      <c r="X26" s="74">
        <v>10819.087</v>
      </c>
      <c r="Y26" s="74">
        <v>31250.263</v>
      </c>
      <c r="Z26" s="35" t="s">
        <v>36</v>
      </c>
      <c r="AA26" s="74">
        <v>17420.212</v>
      </c>
      <c r="AB26" s="74">
        <v>24116.432</v>
      </c>
      <c r="AC26" s="74">
        <v>41536.644</v>
      </c>
      <c r="AD26" s="74"/>
      <c r="AE26" s="74">
        <v>17827.715</v>
      </c>
      <c r="AF26" s="74">
        <v>7025.609</v>
      </c>
      <c r="AG26" s="74">
        <v>24853.324</v>
      </c>
      <c r="AH26" s="74"/>
      <c r="AI26" s="74">
        <v>6703.177</v>
      </c>
      <c r="AJ26" s="74">
        <v>2202.165</v>
      </c>
      <c r="AK26" s="74">
        <v>8905.342</v>
      </c>
      <c r="AL26" s="35" t="s">
        <v>36</v>
      </c>
      <c r="AM26" s="74">
        <v>187806.332</v>
      </c>
      <c r="AN26" s="74">
        <v>49905.182</v>
      </c>
      <c r="AO26" s="74">
        <v>237711.514</v>
      </c>
      <c r="AP26" s="74"/>
      <c r="AQ26" s="74">
        <v>75626.047</v>
      </c>
      <c r="AR26" s="74">
        <v>11712.937</v>
      </c>
      <c r="AS26" s="74">
        <v>87338.984</v>
      </c>
      <c r="AT26" s="74"/>
      <c r="AU26" s="74">
        <v>40163.337</v>
      </c>
      <c r="AV26" s="74">
        <v>18181.183</v>
      </c>
      <c r="AW26" s="74">
        <v>58344.52</v>
      </c>
      <c r="AX26" s="35" t="s">
        <v>36</v>
      </c>
      <c r="AY26" s="38">
        <v>100093.557</v>
      </c>
      <c r="AZ26" s="38">
        <v>54937.557</v>
      </c>
      <c r="BA26" s="38">
        <v>155031.114</v>
      </c>
      <c r="BB26" s="38"/>
      <c r="BC26" s="38">
        <v>771467.06</v>
      </c>
      <c r="BD26" s="38">
        <v>330971.195</v>
      </c>
      <c r="BE26" s="75">
        <v>1102438.255</v>
      </c>
      <c r="BF26" s="35" t="s">
        <v>36</v>
      </c>
      <c r="BG26" s="38">
        <v>552.037</v>
      </c>
      <c r="BH26" s="38">
        <v>6678.463</v>
      </c>
      <c r="BI26" s="38">
        <v>7230.5</v>
      </c>
      <c r="BJ26" s="38"/>
      <c r="BK26" s="38">
        <v>772019.097</v>
      </c>
      <c r="BL26" s="38">
        <v>337649.658</v>
      </c>
      <c r="BM26" s="75">
        <v>1109668.755</v>
      </c>
    </row>
    <row r="27" spans="1:65" s="34" customFormat="1" ht="9.75" customHeight="1">
      <c r="A27" s="43"/>
      <c r="B27" s="43" t="s">
        <v>37</v>
      </c>
      <c r="C27" s="76">
        <v>0</v>
      </c>
      <c r="D27" s="76">
        <v>970.244</v>
      </c>
      <c r="E27" s="76">
        <v>970.244</v>
      </c>
      <c r="F27" s="76"/>
      <c r="G27" s="76">
        <v>0</v>
      </c>
      <c r="H27" s="76">
        <v>0</v>
      </c>
      <c r="I27" s="76">
        <v>0</v>
      </c>
      <c r="J27" s="76"/>
      <c r="K27" s="76">
        <v>0</v>
      </c>
      <c r="L27" s="76">
        <v>0</v>
      </c>
      <c r="M27" s="76">
        <v>0</v>
      </c>
      <c r="N27" s="43" t="s">
        <v>37</v>
      </c>
      <c r="O27" s="76">
        <v>0</v>
      </c>
      <c r="P27" s="76">
        <v>0</v>
      </c>
      <c r="Q27" s="76">
        <v>0</v>
      </c>
      <c r="R27" s="76"/>
      <c r="S27" s="76">
        <v>0</v>
      </c>
      <c r="T27" s="76">
        <v>0</v>
      </c>
      <c r="U27" s="76">
        <v>0</v>
      </c>
      <c r="V27" s="76"/>
      <c r="W27" s="76">
        <v>0</v>
      </c>
      <c r="X27" s="76">
        <v>0</v>
      </c>
      <c r="Y27" s="76">
        <v>0</v>
      </c>
      <c r="Z27" s="43" t="s">
        <v>37</v>
      </c>
      <c r="AA27" s="76">
        <v>0</v>
      </c>
      <c r="AB27" s="76">
        <v>0</v>
      </c>
      <c r="AC27" s="76">
        <v>0</v>
      </c>
      <c r="AD27" s="76"/>
      <c r="AE27" s="76">
        <v>0</v>
      </c>
      <c r="AF27" s="76">
        <v>0</v>
      </c>
      <c r="AG27" s="76">
        <v>0</v>
      </c>
      <c r="AH27" s="76"/>
      <c r="AI27" s="76">
        <v>0</v>
      </c>
      <c r="AJ27" s="76">
        <v>0</v>
      </c>
      <c r="AK27" s="76">
        <v>0</v>
      </c>
      <c r="AL27" s="43" t="s">
        <v>37</v>
      </c>
      <c r="AM27" s="76">
        <v>0</v>
      </c>
      <c r="AN27" s="76">
        <v>0</v>
      </c>
      <c r="AO27" s="76">
        <v>0</v>
      </c>
      <c r="AP27" s="76"/>
      <c r="AQ27" s="76">
        <v>0</v>
      </c>
      <c r="AR27" s="76">
        <v>0</v>
      </c>
      <c r="AS27" s="76">
        <v>0</v>
      </c>
      <c r="AT27" s="76"/>
      <c r="AU27" s="76">
        <v>242.716</v>
      </c>
      <c r="AV27" s="76">
        <v>0</v>
      </c>
      <c r="AW27" s="76">
        <v>242.716</v>
      </c>
      <c r="AX27" s="43" t="s">
        <v>37</v>
      </c>
      <c r="AY27" s="46">
        <v>0</v>
      </c>
      <c r="AZ27" s="46">
        <v>7076.582</v>
      </c>
      <c r="BA27" s="46">
        <v>7076.582</v>
      </c>
      <c r="BB27" s="46"/>
      <c r="BC27" s="46">
        <v>242.716</v>
      </c>
      <c r="BD27" s="46">
        <v>8046.826</v>
      </c>
      <c r="BE27" s="77">
        <v>8289.542</v>
      </c>
      <c r="BF27" s="43" t="s">
        <v>37</v>
      </c>
      <c r="BG27" s="46">
        <v>0</v>
      </c>
      <c r="BH27" s="46">
        <v>17213.774</v>
      </c>
      <c r="BI27" s="46">
        <v>17213.774</v>
      </c>
      <c r="BJ27" s="46"/>
      <c r="BK27" s="46">
        <v>242.716</v>
      </c>
      <c r="BL27" s="46">
        <v>25260.6</v>
      </c>
      <c r="BM27" s="77">
        <v>25503.316</v>
      </c>
    </row>
    <row r="28" spans="2:65" s="34" customFormat="1" ht="9.75" customHeight="1">
      <c r="B28" s="35" t="s">
        <v>38</v>
      </c>
      <c r="C28" s="74">
        <v>0</v>
      </c>
      <c r="D28" s="74">
        <v>0</v>
      </c>
      <c r="E28" s="74">
        <v>0</v>
      </c>
      <c r="F28" s="74"/>
      <c r="G28" s="74">
        <v>0</v>
      </c>
      <c r="H28" s="74">
        <v>0</v>
      </c>
      <c r="I28" s="74">
        <v>0</v>
      </c>
      <c r="J28" s="74"/>
      <c r="K28" s="74">
        <v>0</v>
      </c>
      <c r="L28" s="74">
        <v>0</v>
      </c>
      <c r="M28" s="74">
        <v>0</v>
      </c>
      <c r="N28" s="35" t="s">
        <v>38</v>
      </c>
      <c r="O28" s="74">
        <v>0</v>
      </c>
      <c r="P28" s="74">
        <v>0</v>
      </c>
      <c r="Q28" s="74">
        <v>0</v>
      </c>
      <c r="R28" s="74"/>
      <c r="S28" s="74">
        <v>0</v>
      </c>
      <c r="T28" s="74">
        <v>0</v>
      </c>
      <c r="U28" s="74">
        <v>0</v>
      </c>
      <c r="V28" s="74"/>
      <c r="W28" s="74">
        <v>0</v>
      </c>
      <c r="X28" s="74">
        <v>0</v>
      </c>
      <c r="Y28" s="74">
        <v>0</v>
      </c>
      <c r="Z28" s="35" t="s">
        <v>38</v>
      </c>
      <c r="AA28" s="74">
        <v>0</v>
      </c>
      <c r="AB28" s="74">
        <v>0</v>
      </c>
      <c r="AC28" s="74">
        <v>0</v>
      </c>
      <c r="AD28" s="74"/>
      <c r="AE28" s="74">
        <v>0</v>
      </c>
      <c r="AF28" s="74">
        <v>0</v>
      </c>
      <c r="AG28" s="74">
        <v>0</v>
      </c>
      <c r="AH28" s="74"/>
      <c r="AI28" s="74">
        <v>0</v>
      </c>
      <c r="AJ28" s="74">
        <v>0</v>
      </c>
      <c r="AK28" s="74">
        <v>0</v>
      </c>
      <c r="AL28" s="35" t="s">
        <v>38</v>
      </c>
      <c r="AM28" s="74">
        <v>0</v>
      </c>
      <c r="AN28" s="74">
        <v>0</v>
      </c>
      <c r="AO28" s="74">
        <v>0</v>
      </c>
      <c r="AP28" s="74"/>
      <c r="AQ28" s="74">
        <v>0</v>
      </c>
      <c r="AR28" s="74">
        <v>0</v>
      </c>
      <c r="AS28" s="74">
        <v>0</v>
      </c>
      <c r="AT28" s="74"/>
      <c r="AU28" s="74">
        <v>0</v>
      </c>
      <c r="AV28" s="74">
        <v>0</v>
      </c>
      <c r="AW28" s="74">
        <v>0</v>
      </c>
      <c r="AX28" s="35" t="s">
        <v>38</v>
      </c>
      <c r="AY28" s="38">
        <v>0</v>
      </c>
      <c r="AZ28" s="38">
        <v>0</v>
      </c>
      <c r="BA28" s="38">
        <v>0</v>
      </c>
      <c r="BB28" s="38"/>
      <c r="BC28" s="38">
        <v>0</v>
      </c>
      <c r="BD28" s="38">
        <v>0</v>
      </c>
      <c r="BE28" s="75">
        <v>0</v>
      </c>
      <c r="BF28" s="35" t="s">
        <v>38</v>
      </c>
      <c r="BG28" s="38">
        <v>0</v>
      </c>
      <c r="BH28" s="38">
        <v>0</v>
      </c>
      <c r="BI28" s="38">
        <v>0</v>
      </c>
      <c r="BJ28" s="38"/>
      <c r="BK28" s="38">
        <v>0</v>
      </c>
      <c r="BL28" s="38">
        <v>0</v>
      </c>
      <c r="BM28" s="75">
        <v>0</v>
      </c>
    </row>
    <row r="29" spans="2:65" s="34" customFormat="1" ht="9.75" customHeight="1">
      <c r="B29" s="35" t="s">
        <v>39</v>
      </c>
      <c r="C29" s="74">
        <v>4357.537</v>
      </c>
      <c r="D29" s="74">
        <v>113.934</v>
      </c>
      <c r="E29" s="74">
        <v>4471.471</v>
      </c>
      <c r="F29" s="74"/>
      <c r="G29" s="74">
        <v>333.326</v>
      </c>
      <c r="H29" s="74">
        <v>0</v>
      </c>
      <c r="I29" s="74">
        <v>333.326</v>
      </c>
      <c r="J29" s="74"/>
      <c r="K29" s="74">
        <v>1095.086</v>
      </c>
      <c r="L29" s="74">
        <v>37.806</v>
      </c>
      <c r="M29" s="74">
        <v>1132.892</v>
      </c>
      <c r="N29" s="35" t="s">
        <v>39</v>
      </c>
      <c r="O29" s="74">
        <v>1703.605</v>
      </c>
      <c r="P29" s="74">
        <v>17.531</v>
      </c>
      <c r="Q29" s="74">
        <v>1721.136</v>
      </c>
      <c r="R29" s="74"/>
      <c r="S29" s="74">
        <v>2460.021</v>
      </c>
      <c r="T29" s="74">
        <v>963.596</v>
      </c>
      <c r="U29" s="74">
        <v>3423.617</v>
      </c>
      <c r="V29" s="74"/>
      <c r="W29" s="74">
        <v>3888.771</v>
      </c>
      <c r="X29" s="74">
        <v>25.137</v>
      </c>
      <c r="Y29" s="74">
        <v>3913.908</v>
      </c>
      <c r="Z29" s="35" t="s">
        <v>39</v>
      </c>
      <c r="AA29" s="74">
        <v>2449.38</v>
      </c>
      <c r="AB29" s="74">
        <v>6.804</v>
      </c>
      <c r="AC29" s="74">
        <v>2456.184</v>
      </c>
      <c r="AD29" s="74"/>
      <c r="AE29" s="74">
        <v>876.385</v>
      </c>
      <c r="AF29" s="74">
        <v>0</v>
      </c>
      <c r="AG29" s="74">
        <v>876.385</v>
      </c>
      <c r="AH29" s="74"/>
      <c r="AI29" s="74">
        <v>201.635</v>
      </c>
      <c r="AJ29" s="74">
        <v>69.58</v>
      </c>
      <c r="AK29" s="74">
        <v>271.215</v>
      </c>
      <c r="AL29" s="35" t="s">
        <v>39</v>
      </c>
      <c r="AM29" s="74">
        <v>7895.541</v>
      </c>
      <c r="AN29" s="74">
        <v>326.012</v>
      </c>
      <c r="AO29" s="74">
        <v>8221.553</v>
      </c>
      <c r="AP29" s="74"/>
      <c r="AQ29" s="74">
        <v>4335.515</v>
      </c>
      <c r="AR29" s="74">
        <v>0</v>
      </c>
      <c r="AS29" s="74">
        <v>4335.515</v>
      </c>
      <c r="AT29" s="74"/>
      <c r="AU29" s="74">
        <v>945.23</v>
      </c>
      <c r="AV29" s="74">
        <v>22.007</v>
      </c>
      <c r="AW29" s="74">
        <v>967.237</v>
      </c>
      <c r="AX29" s="35" t="s">
        <v>39</v>
      </c>
      <c r="AY29" s="38">
        <v>7454.333</v>
      </c>
      <c r="AZ29" s="38">
        <v>814.784</v>
      </c>
      <c r="BA29" s="38">
        <v>8269.117</v>
      </c>
      <c r="BB29" s="38"/>
      <c r="BC29" s="38">
        <v>37996.365</v>
      </c>
      <c r="BD29" s="38">
        <v>2397.191</v>
      </c>
      <c r="BE29" s="75">
        <v>40393.556</v>
      </c>
      <c r="BF29" s="35" t="s">
        <v>39</v>
      </c>
      <c r="BG29" s="38">
        <v>22577.189</v>
      </c>
      <c r="BH29" s="38">
        <v>0</v>
      </c>
      <c r="BI29" s="38">
        <v>22577.189</v>
      </c>
      <c r="BJ29" s="38"/>
      <c r="BK29" s="38">
        <v>60573.554</v>
      </c>
      <c r="BL29" s="38">
        <v>2397.191</v>
      </c>
      <c r="BM29" s="75">
        <v>62970.745</v>
      </c>
    </row>
    <row r="30" spans="1:65" s="68" customFormat="1" ht="9.75" customHeight="1">
      <c r="A30" s="47"/>
      <c r="B30" s="47" t="s">
        <v>40</v>
      </c>
      <c r="C30" s="83">
        <v>1614.152</v>
      </c>
      <c r="D30" s="83">
        <v>1825.829</v>
      </c>
      <c r="E30" s="83">
        <v>3439.981</v>
      </c>
      <c r="F30" s="83"/>
      <c r="G30" s="83">
        <v>326.908</v>
      </c>
      <c r="H30" s="83">
        <v>0</v>
      </c>
      <c r="I30" s="83">
        <v>326.908</v>
      </c>
      <c r="J30" s="83"/>
      <c r="K30" s="83">
        <v>96.919</v>
      </c>
      <c r="L30" s="83">
        <v>1154.562</v>
      </c>
      <c r="M30" s="83">
        <v>1251.481</v>
      </c>
      <c r="N30" s="47" t="s">
        <v>40</v>
      </c>
      <c r="O30" s="83">
        <v>1076.01</v>
      </c>
      <c r="P30" s="83">
        <v>131.254</v>
      </c>
      <c r="Q30" s="83">
        <v>1207.264</v>
      </c>
      <c r="R30" s="83"/>
      <c r="S30" s="83">
        <v>1017.515</v>
      </c>
      <c r="T30" s="83">
        <v>728.991</v>
      </c>
      <c r="U30" s="83">
        <v>1746.506</v>
      </c>
      <c r="V30" s="83"/>
      <c r="W30" s="83">
        <v>1472.383</v>
      </c>
      <c r="X30" s="83">
        <v>3337.67</v>
      </c>
      <c r="Y30" s="83">
        <v>4810.053</v>
      </c>
      <c r="Z30" s="47" t="s">
        <v>40</v>
      </c>
      <c r="AA30" s="83">
        <v>219.57</v>
      </c>
      <c r="AB30" s="83">
        <v>750.882</v>
      </c>
      <c r="AC30" s="83">
        <v>970.452</v>
      </c>
      <c r="AD30" s="83"/>
      <c r="AE30" s="83">
        <v>1240.974</v>
      </c>
      <c r="AF30" s="83">
        <v>299.606</v>
      </c>
      <c r="AG30" s="83">
        <v>1540.58</v>
      </c>
      <c r="AH30" s="83"/>
      <c r="AI30" s="83">
        <v>83.716</v>
      </c>
      <c r="AJ30" s="83">
        <v>18.724</v>
      </c>
      <c r="AK30" s="83">
        <v>102.44</v>
      </c>
      <c r="AL30" s="47" t="s">
        <v>40</v>
      </c>
      <c r="AM30" s="83">
        <v>482.808</v>
      </c>
      <c r="AN30" s="83">
        <v>1106.373</v>
      </c>
      <c r="AO30" s="83">
        <v>1589.181</v>
      </c>
      <c r="AP30" s="83"/>
      <c r="AQ30" s="83">
        <v>1391.019</v>
      </c>
      <c r="AR30" s="83">
        <v>548.71</v>
      </c>
      <c r="AS30" s="83">
        <v>1939.729</v>
      </c>
      <c r="AT30" s="83"/>
      <c r="AU30" s="83">
        <v>271.92</v>
      </c>
      <c r="AV30" s="83">
        <v>1006.947</v>
      </c>
      <c r="AW30" s="83">
        <v>1278.867</v>
      </c>
      <c r="AX30" s="47" t="s">
        <v>40</v>
      </c>
      <c r="AY30" s="50">
        <v>785.445</v>
      </c>
      <c r="AZ30" s="50">
        <v>1468.93</v>
      </c>
      <c r="BA30" s="50">
        <v>2254.375</v>
      </c>
      <c r="BB30" s="50"/>
      <c r="BC30" s="50">
        <v>10079.339</v>
      </c>
      <c r="BD30" s="50">
        <v>12378.478</v>
      </c>
      <c r="BE30" s="84">
        <v>22457.817</v>
      </c>
      <c r="BF30" s="47" t="s">
        <v>40</v>
      </c>
      <c r="BG30" s="50">
        <v>86.559</v>
      </c>
      <c r="BH30" s="50">
        <v>0</v>
      </c>
      <c r="BI30" s="50">
        <v>86.559</v>
      </c>
      <c r="BJ30" s="50"/>
      <c r="BK30" s="50">
        <v>10165.898</v>
      </c>
      <c r="BL30" s="50">
        <v>12378.478</v>
      </c>
      <c r="BM30" s="84">
        <v>22544.376</v>
      </c>
    </row>
    <row r="31" spans="2:65" s="68" customFormat="1" ht="9.75" customHeight="1">
      <c r="B31" s="39" t="s">
        <v>41</v>
      </c>
      <c r="C31" s="78">
        <v>4514.46</v>
      </c>
      <c r="D31" s="78">
        <v>5526.215</v>
      </c>
      <c r="E31" s="78">
        <v>10040.675</v>
      </c>
      <c r="F31" s="78"/>
      <c r="G31" s="78">
        <v>792.073</v>
      </c>
      <c r="H31" s="78">
        <v>0</v>
      </c>
      <c r="I31" s="78">
        <v>792.073</v>
      </c>
      <c r="J31" s="78"/>
      <c r="K31" s="78">
        <v>1626.972</v>
      </c>
      <c r="L31" s="78">
        <v>2057.847</v>
      </c>
      <c r="M31" s="78">
        <v>3684.819</v>
      </c>
      <c r="N31" s="39" t="s">
        <v>41</v>
      </c>
      <c r="O31" s="78">
        <v>1777.068</v>
      </c>
      <c r="P31" s="78">
        <v>177.917</v>
      </c>
      <c r="Q31" s="78">
        <v>1954.985</v>
      </c>
      <c r="R31" s="78"/>
      <c r="S31" s="78">
        <v>3598.804</v>
      </c>
      <c r="T31" s="78">
        <v>1038.68</v>
      </c>
      <c r="U31" s="78">
        <v>4637.484</v>
      </c>
      <c r="V31" s="78"/>
      <c r="W31" s="78">
        <v>1480.73</v>
      </c>
      <c r="X31" s="78">
        <v>2303.052</v>
      </c>
      <c r="Y31" s="78">
        <v>3783.782</v>
      </c>
      <c r="Z31" s="39" t="s">
        <v>41</v>
      </c>
      <c r="AA31" s="78">
        <v>1193.367</v>
      </c>
      <c r="AB31" s="78">
        <v>1004.795</v>
      </c>
      <c r="AC31" s="78">
        <v>2198.162</v>
      </c>
      <c r="AD31" s="78"/>
      <c r="AE31" s="78">
        <v>1298.72</v>
      </c>
      <c r="AF31" s="78">
        <v>381.382</v>
      </c>
      <c r="AG31" s="78">
        <v>1680.102</v>
      </c>
      <c r="AH31" s="78"/>
      <c r="AI31" s="78">
        <v>466.147</v>
      </c>
      <c r="AJ31" s="78">
        <v>76.376</v>
      </c>
      <c r="AK31" s="78">
        <v>542.523</v>
      </c>
      <c r="AL31" s="39" t="s">
        <v>41</v>
      </c>
      <c r="AM31" s="78">
        <v>10020.342</v>
      </c>
      <c r="AN31" s="78">
        <v>3916.613</v>
      </c>
      <c r="AO31" s="78">
        <v>13936.955</v>
      </c>
      <c r="AP31" s="78"/>
      <c r="AQ31" s="78">
        <v>4528.274</v>
      </c>
      <c r="AR31" s="78">
        <v>1106.572</v>
      </c>
      <c r="AS31" s="78">
        <v>5634.846</v>
      </c>
      <c r="AT31" s="78"/>
      <c r="AU31" s="78">
        <v>1347.073</v>
      </c>
      <c r="AV31" s="78">
        <v>640.451</v>
      </c>
      <c r="AW31" s="78">
        <v>1987.524</v>
      </c>
      <c r="AX31" s="39" t="s">
        <v>41</v>
      </c>
      <c r="AY31" s="42">
        <v>3585.555</v>
      </c>
      <c r="AZ31" s="42">
        <v>2425.141</v>
      </c>
      <c r="BA31" s="42">
        <v>6010.696</v>
      </c>
      <c r="BB31" s="42"/>
      <c r="BC31" s="42">
        <v>36229.585</v>
      </c>
      <c r="BD31" s="42">
        <v>20655.041</v>
      </c>
      <c r="BE31" s="79">
        <v>56884.626</v>
      </c>
      <c r="BF31" s="39" t="s">
        <v>41</v>
      </c>
      <c r="BG31" s="42">
        <v>865.839</v>
      </c>
      <c r="BH31" s="42">
        <v>373.351</v>
      </c>
      <c r="BI31" s="42">
        <v>1239.19</v>
      </c>
      <c r="BJ31" s="42"/>
      <c r="BK31" s="42">
        <v>37095.424</v>
      </c>
      <c r="BL31" s="42">
        <v>21028.392</v>
      </c>
      <c r="BM31" s="79">
        <v>58123.816</v>
      </c>
    </row>
    <row r="32" spans="2:65" s="34" customFormat="1" ht="9.75" customHeight="1">
      <c r="B32" s="35" t="s">
        <v>42</v>
      </c>
      <c r="C32" s="74">
        <v>1775.708</v>
      </c>
      <c r="D32" s="74">
        <v>868.573</v>
      </c>
      <c r="E32" s="74">
        <v>2644.281</v>
      </c>
      <c r="F32" s="74"/>
      <c r="G32" s="74">
        <v>648.448</v>
      </c>
      <c r="H32" s="74">
        <v>0</v>
      </c>
      <c r="I32" s="74">
        <v>648.448</v>
      </c>
      <c r="J32" s="74"/>
      <c r="K32" s="74">
        <v>985.483</v>
      </c>
      <c r="L32" s="74">
        <v>979.722</v>
      </c>
      <c r="M32" s="74">
        <v>1965.205</v>
      </c>
      <c r="N32" s="35" t="s">
        <v>42</v>
      </c>
      <c r="O32" s="74">
        <v>986.272</v>
      </c>
      <c r="P32" s="74">
        <v>96.559</v>
      </c>
      <c r="Q32" s="74">
        <v>1082.831</v>
      </c>
      <c r="R32" s="74"/>
      <c r="S32" s="74">
        <v>1244.61</v>
      </c>
      <c r="T32" s="74">
        <v>528.673</v>
      </c>
      <c r="U32" s="74">
        <v>1773.283</v>
      </c>
      <c r="V32" s="74"/>
      <c r="W32" s="74">
        <v>1137.232</v>
      </c>
      <c r="X32" s="74">
        <v>1451.427</v>
      </c>
      <c r="Y32" s="74">
        <v>2588.659</v>
      </c>
      <c r="Z32" s="35" t="s">
        <v>42</v>
      </c>
      <c r="AA32" s="74">
        <v>426.662</v>
      </c>
      <c r="AB32" s="74">
        <v>519.121</v>
      </c>
      <c r="AC32" s="74">
        <v>945.783</v>
      </c>
      <c r="AD32" s="74"/>
      <c r="AE32" s="74">
        <v>442.205</v>
      </c>
      <c r="AF32" s="74">
        <v>143.328</v>
      </c>
      <c r="AG32" s="74">
        <v>585.533</v>
      </c>
      <c r="AH32" s="74"/>
      <c r="AI32" s="74">
        <v>134.474</v>
      </c>
      <c r="AJ32" s="74">
        <v>4.982</v>
      </c>
      <c r="AK32" s="74">
        <v>139.456</v>
      </c>
      <c r="AL32" s="35" t="s">
        <v>42</v>
      </c>
      <c r="AM32" s="74">
        <v>5666.343</v>
      </c>
      <c r="AN32" s="74">
        <v>1807.572</v>
      </c>
      <c r="AO32" s="74">
        <v>7473.915</v>
      </c>
      <c r="AP32" s="74"/>
      <c r="AQ32" s="74">
        <v>3655.22</v>
      </c>
      <c r="AR32" s="74">
        <v>678.762</v>
      </c>
      <c r="AS32" s="74">
        <v>4333.982</v>
      </c>
      <c r="AT32" s="74"/>
      <c r="AU32" s="74">
        <v>444.346</v>
      </c>
      <c r="AV32" s="74">
        <v>272.241</v>
      </c>
      <c r="AW32" s="74">
        <v>716.587</v>
      </c>
      <c r="AX32" s="35" t="s">
        <v>42</v>
      </c>
      <c r="AY32" s="38">
        <v>2153.577</v>
      </c>
      <c r="AZ32" s="38">
        <v>1089.316</v>
      </c>
      <c r="BA32" s="38">
        <v>3242.893</v>
      </c>
      <c r="BB32" s="38"/>
      <c r="BC32" s="38">
        <v>19700.58</v>
      </c>
      <c r="BD32" s="38">
        <v>8440.276</v>
      </c>
      <c r="BE32" s="75">
        <v>28140.856</v>
      </c>
      <c r="BF32" s="35" t="s">
        <v>42</v>
      </c>
      <c r="BG32" s="38">
        <v>798.005</v>
      </c>
      <c r="BH32" s="38">
        <v>0</v>
      </c>
      <c r="BI32" s="38">
        <v>798.005</v>
      </c>
      <c r="BJ32" s="38"/>
      <c r="BK32" s="38">
        <v>20498.585</v>
      </c>
      <c r="BL32" s="38">
        <v>8440.276</v>
      </c>
      <c r="BM32" s="75">
        <v>28938.861</v>
      </c>
    </row>
    <row r="33" spans="1:65" s="34" customFormat="1" ht="9.75" customHeight="1">
      <c r="A33" s="43"/>
      <c r="B33" s="43" t="s">
        <v>43</v>
      </c>
      <c r="C33" s="76">
        <v>2738.752</v>
      </c>
      <c r="D33" s="76">
        <v>4657.642</v>
      </c>
      <c r="E33" s="76">
        <v>7396.394</v>
      </c>
      <c r="F33" s="76"/>
      <c r="G33" s="76">
        <v>143.625</v>
      </c>
      <c r="H33" s="76">
        <v>0</v>
      </c>
      <c r="I33" s="76">
        <v>143.625</v>
      </c>
      <c r="J33" s="76"/>
      <c r="K33" s="76">
        <v>641.489</v>
      </c>
      <c r="L33" s="76">
        <v>1078.125</v>
      </c>
      <c r="M33" s="76">
        <v>1719.614</v>
      </c>
      <c r="N33" s="43" t="s">
        <v>43</v>
      </c>
      <c r="O33" s="76">
        <v>790.796</v>
      </c>
      <c r="P33" s="76">
        <v>81.358</v>
      </c>
      <c r="Q33" s="76">
        <v>872.154</v>
      </c>
      <c r="R33" s="76"/>
      <c r="S33" s="76">
        <v>2354.194</v>
      </c>
      <c r="T33" s="76">
        <v>510.007</v>
      </c>
      <c r="U33" s="76">
        <v>2864.201</v>
      </c>
      <c r="V33" s="76"/>
      <c r="W33" s="76">
        <v>343.498</v>
      </c>
      <c r="X33" s="76">
        <v>851.625</v>
      </c>
      <c r="Y33" s="76">
        <v>1195.123</v>
      </c>
      <c r="Z33" s="43" t="s">
        <v>43</v>
      </c>
      <c r="AA33" s="76">
        <v>766.705</v>
      </c>
      <c r="AB33" s="76">
        <v>485.674</v>
      </c>
      <c r="AC33" s="76">
        <v>1252.379</v>
      </c>
      <c r="AD33" s="76"/>
      <c r="AE33" s="76">
        <v>856.515</v>
      </c>
      <c r="AF33" s="76">
        <v>238.054</v>
      </c>
      <c r="AG33" s="76">
        <v>1094.569</v>
      </c>
      <c r="AH33" s="76"/>
      <c r="AI33" s="76">
        <v>331.673</v>
      </c>
      <c r="AJ33" s="76">
        <v>71.394</v>
      </c>
      <c r="AK33" s="76">
        <v>403.067</v>
      </c>
      <c r="AL33" s="43" t="s">
        <v>43</v>
      </c>
      <c r="AM33" s="76">
        <v>4353.999</v>
      </c>
      <c r="AN33" s="76">
        <v>2109.041</v>
      </c>
      <c r="AO33" s="76">
        <v>6463.04</v>
      </c>
      <c r="AP33" s="76"/>
      <c r="AQ33" s="76">
        <v>873.054</v>
      </c>
      <c r="AR33" s="76">
        <v>427.81</v>
      </c>
      <c r="AS33" s="76">
        <v>1300.864</v>
      </c>
      <c r="AT33" s="76"/>
      <c r="AU33" s="76">
        <v>902.727</v>
      </c>
      <c r="AV33" s="76">
        <v>368.21</v>
      </c>
      <c r="AW33" s="76">
        <v>1270.937</v>
      </c>
      <c r="AX33" s="43" t="s">
        <v>43</v>
      </c>
      <c r="AY33" s="46">
        <v>1431.978</v>
      </c>
      <c r="AZ33" s="46">
        <v>1335.825</v>
      </c>
      <c r="BA33" s="46">
        <v>2767.803</v>
      </c>
      <c r="BB33" s="46"/>
      <c r="BC33" s="46">
        <v>16529.005</v>
      </c>
      <c r="BD33" s="46">
        <v>12214.765</v>
      </c>
      <c r="BE33" s="77">
        <v>28743.77</v>
      </c>
      <c r="BF33" s="43" t="s">
        <v>43</v>
      </c>
      <c r="BG33" s="46">
        <v>67.834</v>
      </c>
      <c r="BH33" s="46">
        <v>373.351</v>
      </c>
      <c r="BI33" s="46">
        <v>441.185</v>
      </c>
      <c r="BJ33" s="46"/>
      <c r="BK33" s="46">
        <v>16596.839</v>
      </c>
      <c r="BL33" s="46">
        <v>12588.116</v>
      </c>
      <c r="BM33" s="77">
        <v>29184.955</v>
      </c>
    </row>
    <row r="34" spans="2:65" s="68" customFormat="1" ht="9.75" customHeight="1">
      <c r="B34" s="39" t="s">
        <v>32</v>
      </c>
      <c r="C34" s="78">
        <v>-8876.726</v>
      </c>
      <c r="D34" s="78">
        <v>-7424.492</v>
      </c>
      <c r="E34" s="78">
        <v>-16301.218</v>
      </c>
      <c r="F34" s="78"/>
      <c r="G34" s="78">
        <v>-497.499</v>
      </c>
      <c r="H34" s="78">
        <v>0</v>
      </c>
      <c r="I34" s="78">
        <v>-497.499</v>
      </c>
      <c r="J34" s="78"/>
      <c r="K34" s="78">
        <v>-2792.833</v>
      </c>
      <c r="L34" s="78">
        <v>-3425.387</v>
      </c>
      <c r="M34" s="78">
        <v>-6218.22</v>
      </c>
      <c r="N34" s="39" t="s">
        <v>32</v>
      </c>
      <c r="O34" s="78">
        <v>-2370.904</v>
      </c>
      <c r="P34" s="78">
        <v>-284.09</v>
      </c>
      <c r="Q34" s="78">
        <v>-2654.994</v>
      </c>
      <c r="R34" s="78"/>
      <c r="S34" s="78">
        <v>-5236.533</v>
      </c>
      <c r="T34" s="78">
        <v>-1521.685</v>
      </c>
      <c r="U34" s="78">
        <v>-6758.218</v>
      </c>
      <c r="V34" s="78"/>
      <c r="W34" s="78">
        <v>-2874.329</v>
      </c>
      <c r="X34" s="78">
        <v>-4637.654</v>
      </c>
      <c r="Y34" s="78">
        <v>-7511.983</v>
      </c>
      <c r="Z34" s="39" t="s">
        <v>32</v>
      </c>
      <c r="AA34" s="78">
        <v>-1371.723</v>
      </c>
      <c r="AB34" s="78">
        <v>-1403.614</v>
      </c>
      <c r="AC34" s="78">
        <v>-2775.337</v>
      </c>
      <c r="AD34" s="78"/>
      <c r="AE34" s="78">
        <v>-1852.05</v>
      </c>
      <c r="AF34" s="78">
        <v>-636.918</v>
      </c>
      <c r="AG34" s="78">
        <v>-2488.968</v>
      </c>
      <c r="AH34" s="78"/>
      <c r="AI34" s="78">
        <v>-613.396</v>
      </c>
      <c r="AJ34" s="78">
        <v>0</v>
      </c>
      <c r="AK34" s="78">
        <v>-613.396</v>
      </c>
      <c r="AL34" s="39" t="s">
        <v>32</v>
      </c>
      <c r="AM34" s="78">
        <v>-10836.73</v>
      </c>
      <c r="AN34" s="78">
        <v>-3310.411</v>
      </c>
      <c r="AO34" s="78">
        <v>-14147.141</v>
      </c>
      <c r="AP34" s="78"/>
      <c r="AQ34" s="78">
        <v>-7697.444</v>
      </c>
      <c r="AR34" s="78">
        <v>-1369.896</v>
      </c>
      <c r="AS34" s="78">
        <v>-9067.34</v>
      </c>
      <c r="AT34" s="78"/>
      <c r="AU34" s="78">
        <v>-2103.595</v>
      </c>
      <c r="AV34" s="78">
        <v>-1163.537</v>
      </c>
      <c r="AW34" s="78">
        <v>-3267.132</v>
      </c>
      <c r="AX34" s="39" t="s">
        <v>32</v>
      </c>
      <c r="AY34" s="42">
        <v>-5333.443</v>
      </c>
      <c r="AZ34" s="42">
        <v>-3109.452</v>
      </c>
      <c r="BA34" s="42">
        <v>-8442.895</v>
      </c>
      <c r="BB34" s="42"/>
      <c r="BC34" s="42">
        <v>-52457.205</v>
      </c>
      <c r="BD34" s="42">
        <v>-28287.136</v>
      </c>
      <c r="BE34" s="79">
        <v>-80744.341</v>
      </c>
      <c r="BF34" s="39" t="s">
        <v>32</v>
      </c>
      <c r="BG34" s="42">
        <v>-1375.484</v>
      </c>
      <c r="BH34" s="42">
        <v>-612.274</v>
      </c>
      <c r="BI34" s="42">
        <v>-1987.758</v>
      </c>
      <c r="BJ34" s="42"/>
      <c r="BK34" s="42">
        <v>-53832.689</v>
      </c>
      <c r="BL34" s="42">
        <v>-28899.41</v>
      </c>
      <c r="BM34" s="79">
        <v>-82732.099</v>
      </c>
    </row>
    <row r="35" spans="2:65" s="68" customFormat="1" ht="9.75" customHeight="1">
      <c r="B35" s="39" t="s">
        <v>44</v>
      </c>
      <c r="C35" s="78">
        <v>-192.127</v>
      </c>
      <c r="D35" s="78">
        <v>-114.837</v>
      </c>
      <c r="E35" s="78">
        <v>-306.964</v>
      </c>
      <c r="F35" s="78"/>
      <c r="G35" s="78">
        <v>-3.944</v>
      </c>
      <c r="H35" s="78">
        <v>0</v>
      </c>
      <c r="I35" s="78">
        <v>-3.944</v>
      </c>
      <c r="J35" s="78"/>
      <c r="K35" s="78">
        <v>-33.677</v>
      </c>
      <c r="L35" s="78">
        <v>0</v>
      </c>
      <c r="M35" s="78">
        <v>-33.677</v>
      </c>
      <c r="N35" s="39" t="s">
        <v>44</v>
      </c>
      <c r="O35" s="78">
        <v>-70.865</v>
      </c>
      <c r="P35" s="78">
        <v>0</v>
      </c>
      <c r="Q35" s="78">
        <v>-70.865</v>
      </c>
      <c r="R35" s="78"/>
      <c r="S35" s="78">
        <v>-32.459</v>
      </c>
      <c r="T35" s="78">
        <v>-121.11</v>
      </c>
      <c r="U35" s="78">
        <v>-153.569</v>
      </c>
      <c r="V35" s="78"/>
      <c r="W35" s="78">
        <v>-25.673</v>
      </c>
      <c r="X35" s="78">
        <v>-1446.554</v>
      </c>
      <c r="Y35" s="78">
        <v>-1472.227</v>
      </c>
      <c r="Z35" s="39" t="s">
        <v>44</v>
      </c>
      <c r="AA35" s="78">
        <v>-54.715</v>
      </c>
      <c r="AB35" s="78">
        <v>-27.949</v>
      </c>
      <c r="AC35" s="78">
        <v>-82.664</v>
      </c>
      <c r="AD35" s="78"/>
      <c r="AE35" s="78">
        <v>-121.933</v>
      </c>
      <c r="AF35" s="78">
        <v>-13.701</v>
      </c>
      <c r="AG35" s="78">
        <v>-135.634</v>
      </c>
      <c r="AH35" s="78"/>
      <c r="AI35" s="78">
        <v>-16.286</v>
      </c>
      <c r="AJ35" s="78">
        <v>-1.575</v>
      </c>
      <c r="AK35" s="78">
        <v>-17.861</v>
      </c>
      <c r="AL35" s="39" t="s">
        <v>44</v>
      </c>
      <c r="AM35" s="78">
        <v>-356.913</v>
      </c>
      <c r="AN35" s="78">
        <v>-267.774</v>
      </c>
      <c r="AO35" s="78">
        <v>-624.687</v>
      </c>
      <c r="AP35" s="78"/>
      <c r="AQ35" s="78">
        <v>-36.504</v>
      </c>
      <c r="AR35" s="78">
        <v>0</v>
      </c>
      <c r="AS35" s="78">
        <v>-36.504</v>
      </c>
      <c r="AT35" s="78"/>
      <c r="AU35" s="78">
        <v>-61.762</v>
      </c>
      <c r="AV35" s="78">
        <v>-333.399</v>
      </c>
      <c r="AW35" s="78">
        <v>-395.161</v>
      </c>
      <c r="AX35" s="39" t="s">
        <v>44</v>
      </c>
      <c r="AY35" s="42">
        <v>-85.889</v>
      </c>
      <c r="AZ35" s="42">
        <v>-62.348</v>
      </c>
      <c r="BA35" s="42">
        <v>-148.237</v>
      </c>
      <c r="BB35" s="42"/>
      <c r="BC35" s="42">
        <v>-1092.747</v>
      </c>
      <c r="BD35" s="42">
        <v>-2389.247</v>
      </c>
      <c r="BE35" s="79">
        <v>-3481.994</v>
      </c>
      <c r="BF35" s="39" t="s">
        <v>44</v>
      </c>
      <c r="BG35" s="42">
        <v>0</v>
      </c>
      <c r="BH35" s="42">
        <v>0</v>
      </c>
      <c r="BI35" s="42">
        <v>0</v>
      </c>
      <c r="BJ35" s="42"/>
      <c r="BK35" s="42">
        <v>-1092.747</v>
      </c>
      <c r="BL35" s="42">
        <v>-2389.247</v>
      </c>
      <c r="BM35" s="79">
        <v>-3481.994</v>
      </c>
    </row>
    <row r="36" spans="2:65" s="68" customFormat="1" ht="3.75" customHeight="1">
      <c r="B36" s="3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39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39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39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39"/>
      <c r="AY36" s="42"/>
      <c r="AZ36" s="42"/>
      <c r="BA36" s="42"/>
      <c r="BB36" s="42"/>
      <c r="BC36" s="42"/>
      <c r="BD36" s="42"/>
      <c r="BE36" s="79"/>
      <c r="BF36" s="39"/>
      <c r="BG36" s="42"/>
      <c r="BH36" s="42"/>
      <c r="BI36" s="42"/>
      <c r="BJ36" s="42"/>
      <c r="BK36" s="42"/>
      <c r="BL36" s="42"/>
      <c r="BM36" s="79"/>
    </row>
    <row r="37" spans="1:65" s="34" customFormat="1" ht="9.75" customHeight="1">
      <c r="A37" s="43"/>
      <c r="B37" s="47" t="s">
        <v>45</v>
      </c>
      <c r="C37" s="83">
        <v>22.748</v>
      </c>
      <c r="D37" s="83">
        <v>20.443</v>
      </c>
      <c r="E37" s="83">
        <v>43.191</v>
      </c>
      <c r="F37" s="83"/>
      <c r="G37" s="83">
        <v>12.775</v>
      </c>
      <c r="H37" s="83">
        <v>1.557</v>
      </c>
      <c r="I37" s="83">
        <v>14.332</v>
      </c>
      <c r="J37" s="83"/>
      <c r="K37" s="83">
        <v>15.348</v>
      </c>
      <c r="L37" s="83">
        <v>24.353</v>
      </c>
      <c r="M37" s="83">
        <v>39.701</v>
      </c>
      <c r="N37" s="47" t="s">
        <v>45</v>
      </c>
      <c r="O37" s="83">
        <v>14.748</v>
      </c>
      <c r="P37" s="83">
        <v>33.746</v>
      </c>
      <c r="Q37" s="83">
        <v>48.494</v>
      </c>
      <c r="R37" s="83"/>
      <c r="S37" s="83">
        <v>272.052</v>
      </c>
      <c r="T37" s="83">
        <v>7.864</v>
      </c>
      <c r="U37" s="83">
        <v>279.916</v>
      </c>
      <c r="V37" s="83"/>
      <c r="W37" s="83">
        <v>25.91</v>
      </c>
      <c r="X37" s="83">
        <v>76.463</v>
      </c>
      <c r="Y37" s="83">
        <v>102.373</v>
      </c>
      <c r="Z37" s="47" t="s">
        <v>45</v>
      </c>
      <c r="AA37" s="83">
        <v>52.388</v>
      </c>
      <c r="AB37" s="83">
        <v>5.773</v>
      </c>
      <c r="AC37" s="83">
        <v>58.161</v>
      </c>
      <c r="AD37" s="83"/>
      <c r="AE37" s="83">
        <v>1.44</v>
      </c>
      <c r="AF37" s="83">
        <v>0</v>
      </c>
      <c r="AG37" s="83">
        <v>1.705</v>
      </c>
      <c r="AH37" s="83"/>
      <c r="AI37" s="83">
        <v>22.944</v>
      </c>
      <c r="AJ37" s="83">
        <v>0</v>
      </c>
      <c r="AK37" s="83">
        <v>22.944</v>
      </c>
      <c r="AL37" s="47" t="s">
        <v>45</v>
      </c>
      <c r="AM37" s="83">
        <v>14.082</v>
      </c>
      <c r="AN37" s="83">
        <v>0</v>
      </c>
      <c r="AO37" s="83">
        <v>14.15</v>
      </c>
      <c r="AP37" s="83"/>
      <c r="AQ37" s="83">
        <v>119.148</v>
      </c>
      <c r="AR37" s="83">
        <v>142.507</v>
      </c>
      <c r="AS37" s="83">
        <v>261.655</v>
      </c>
      <c r="AT37" s="83"/>
      <c r="AU37" s="83">
        <v>53.872</v>
      </c>
      <c r="AV37" s="83">
        <v>1.609</v>
      </c>
      <c r="AW37" s="83">
        <v>55.481</v>
      </c>
      <c r="AX37" s="47" t="s">
        <v>45</v>
      </c>
      <c r="AY37" s="50">
        <v>83.438</v>
      </c>
      <c r="AZ37" s="50">
        <v>1.913</v>
      </c>
      <c r="BA37" s="50">
        <v>85.351</v>
      </c>
      <c r="BB37" s="50"/>
      <c r="BC37" s="50">
        <v>710.893</v>
      </c>
      <c r="BD37" s="50">
        <v>316.561</v>
      </c>
      <c r="BE37" s="84">
        <v>1027.454</v>
      </c>
      <c r="BF37" s="47" t="s">
        <v>45</v>
      </c>
      <c r="BG37" s="50">
        <v>26.11</v>
      </c>
      <c r="BH37" s="50">
        <v>46.501</v>
      </c>
      <c r="BI37" s="50">
        <v>72.611</v>
      </c>
      <c r="BJ37" s="50"/>
      <c r="BK37" s="50">
        <v>737.003</v>
      </c>
      <c r="BL37" s="50">
        <v>363.062</v>
      </c>
      <c r="BM37" s="84">
        <v>1100.065</v>
      </c>
    </row>
    <row r="38" spans="2:65" s="34" customFormat="1" ht="3.75" customHeight="1">
      <c r="B38" s="3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39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39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39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39"/>
      <c r="AY38" s="42"/>
      <c r="AZ38" s="42"/>
      <c r="BA38" s="42"/>
      <c r="BB38" s="42"/>
      <c r="BC38" s="42"/>
      <c r="BD38" s="42"/>
      <c r="BE38" s="79"/>
      <c r="BF38" s="39"/>
      <c r="BG38" s="42"/>
      <c r="BH38" s="42"/>
      <c r="BI38" s="42"/>
      <c r="BJ38" s="42"/>
      <c r="BK38" s="42"/>
      <c r="BL38" s="42"/>
      <c r="BM38" s="79"/>
    </row>
    <row r="39" spans="1:65" s="34" customFormat="1" ht="9.75" customHeight="1">
      <c r="A39" s="80"/>
      <c r="B39" s="85" t="s">
        <v>46</v>
      </c>
      <c r="C39" s="86">
        <v>2942.335</v>
      </c>
      <c r="D39" s="86">
        <v>933.268</v>
      </c>
      <c r="E39" s="86">
        <v>3875.603</v>
      </c>
      <c r="F39" s="86"/>
      <c r="G39" s="86">
        <v>215.558</v>
      </c>
      <c r="H39" s="86">
        <v>0</v>
      </c>
      <c r="I39" s="86">
        <v>215.558</v>
      </c>
      <c r="J39" s="86"/>
      <c r="K39" s="86">
        <v>1121.392</v>
      </c>
      <c r="L39" s="86">
        <v>654.796</v>
      </c>
      <c r="M39" s="86">
        <v>1776.188</v>
      </c>
      <c r="N39" s="85" t="s">
        <v>46</v>
      </c>
      <c r="O39" s="86">
        <v>1178.978</v>
      </c>
      <c r="P39" s="86">
        <v>245.793</v>
      </c>
      <c r="Q39" s="86">
        <v>1424.771</v>
      </c>
      <c r="R39" s="86"/>
      <c r="S39" s="86">
        <v>1645.744</v>
      </c>
      <c r="T39" s="86">
        <v>630.359</v>
      </c>
      <c r="U39" s="86">
        <v>2276.103</v>
      </c>
      <c r="V39" s="86"/>
      <c r="W39" s="86">
        <v>1075.113</v>
      </c>
      <c r="X39" s="86">
        <v>575.956</v>
      </c>
      <c r="Y39" s="86">
        <v>1651.069</v>
      </c>
      <c r="Z39" s="85" t="s">
        <v>46</v>
      </c>
      <c r="AA39" s="86">
        <v>398.485</v>
      </c>
      <c r="AB39" s="86">
        <v>327.504</v>
      </c>
      <c r="AC39" s="86">
        <v>725.989</v>
      </c>
      <c r="AD39" s="86"/>
      <c r="AE39" s="86">
        <v>738.581</v>
      </c>
      <c r="AF39" s="86">
        <v>156.335</v>
      </c>
      <c r="AG39" s="86">
        <v>894.916</v>
      </c>
      <c r="AH39" s="86"/>
      <c r="AI39" s="86">
        <v>172.484</v>
      </c>
      <c r="AJ39" s="86">
        <v>38.662</v>
      </c>
      <c r="AK39" s="86">
        <v>211.146</v>
      </c>
      <c r="AL39" s="85" t="s">
        <v>46</v>
      </c>
      <c r="AM39" s="86">
        <v>3760.71</v>
      </c>
      <c r="AN39" s="86">
        <v>1195.669</v>
      </c>
      <c r="AO39" s="86">
        <v>4956.379</v>
      </c>
      <c r="AP39" s="86"/>
      <c r="AQ39" s="86">
        <v>1936.939</v>
      </c>
      <c r="AR39" s="86">
        <v>295.007</v>
      </c>
      <c r="AS39" s="86">
        <v>2231.946</v>
      </c>
      <c r="AT39" s="86"/>
      <c r="AU39" s="86">
        <v>730.07</v>
      </c>
      <c r="AV39" s="86">
        <v>491.975</v>
      </c>
      <c r="AW39" s="86">
        <v>1222.045</v>
      </c>
      <c r="AX39" s="85" t="s">
        <v>46</v>
      </c>
      <c r="AY39" s="87">
        <v>2365.554</v>
      </c>
      <c r="AZ39" s="87">
        <v>1020.123</v>
      </c>
      <c r="BA39" s="87">
        <v>3385.677</v>
      </c>
      <c r="BB39" s="87"/>
      <c r="BC39" s="87">
        <v>18281.943</v>
      </c>
      <c r="BD39" s="87">
        <v>6565.447</v>
      </c>
      <c r="BE39" s="88">
        <v>24847.39</v>
      </c>
      <c r="BF39" s="85" t="s">
        <v>46</v>
      </c>
      <c r="BG39" s="87">
        <v>1527.092</v>
      </c>
      <c r="BH39" s="87">
        <v>185.838</v>
      </c>
      <c r="BI39" s="87">
        <v>1712.93</v>
      </c>
      <c r="BJ39" s="87"/>
      <c r="BK39" s="87">
        <v>19809.035</v>
      </c>
      <c r="BL39" s="87">
        <v>6751.285</v>
      </c>
      <c r="BM39" s="88">
        <v>26560.32</v>
      </c>
    </row>
    <row r="40" spans="2:65" s="34" customFormat="1" ht="9.75" customHeight="1">
      <c r="B40" s="35" t="s">
        <v>47</v>
      </c>
      <c r="C40" s="74">
        <v>0</v>
      </c>
      <c r="D40" s="74">
        <v>74.974</v>
      </c>
      <c r="E40" s="74">
        <v>74.974</v>
      </c>
      <c r="F40" s="74"/>
      <c r="G40" s="74">
        <v>0</v>
      </c>
      <c r="H40" s="74">
        <v>0</v>
      </c>
      <c r="I40" s="74">
        <v>0</v>
      </c>
      <c r="J40" s="74"/>
      <c r="K40" s="74">
        <v>43.869</v>
      </c>
      <c r="L40" s="74">
        <v>98.912</v>
      </c>
      <c r="M40" s="74">
        <v>142.781</v>
      </c>
      <c r="N40" s="35" t="s">
        <v>47</v>
      </c>
      <c r="O40" s="74">
        <v>0</v>
      </c>
      <c r="P40" s="74">
        <v>3.08</v>
      </c>
      <c r="Q40" s="74">
        <v>3.08</v>
      </c>
      <c r="R40" s="74"/>
      <c r="S40" s="74">
        <v>8.572</v>
      </c>
      <c r="T40" s="74">
        <v>100.267</v>
      </c>
      <c r="U40" s="74">
        <v>108.839</v>
      </c>
      <c r="V40" s="74"/>
      <c r="W40" s="74">
        <v>42.06</v>
      </c>
      <c r="X40" s="74">
        <v>34.572</v>
      </c>
      <c r="Y40" s="74">
        <v>76.632</v>
      </c>
      <c r="Z40" s="35" t="s">
        <v>47</v>
      </c>
      <c r="AA40" s="74">
        <v>1.67</v>
      </c>
      <c r="AB40" s="74">
        <v>7.924</v>
      </c>
      <c r="AC40" s="74">
        <v>9.594</v>
      </c>
      <c r="AD40" s="74"/>
      <c r="AE40" s="74">
        <v>0</v>
      </c>
      <c r="AF40" s="74">
        <v>27.962</v>
      </c>
      <c r="AG40" s="74">
        <v>27.962</v>
      </c>
      <c r="AH40" s="74"/>
      <c r="AI40" s="74">
        <v>0</v>
      </c>
      <c r="AJ40" s="74">
        <v>0.711</v>
      </c>
      <c r="AK40" s="74">
        <v>0.711</v>
      </c>
      <c r="AL40" s="35" t="s">
        <v>47</v>
      </c>
      <c r="AM40" s="74">
        <v>0</v>
      </c>
      <c r="AN40" s="74">
        <v>450.065</v>
      </c>
      <c r="AO40" s="74">
        <v>450.065</v>
      </c>
      <c r="AP40" s="74"/>
      <c r="AQ40" s="74">
        <v>25.236</v>
      </c>
      <c r="AR40" s="74">
        <v>68.931</v>
      </c>
      <c r="AS40" s="74">
        <v>94.167</v>
      </c>
      <c r="AT40" s="74"/>
      <c r="AU40" s="74">
        <v>23.267</v>
      </c>
      <c r="AV40" s="74">
        <v>55.574</v>
      </c>
      <c r="AW40" s="74">
        <v>78.841</v>
      </c>
      <c r="AX40" s="35" t="s">
        <v>47</v>
      </c>
      <c r="AY40" s="38">
        <v>0</v>
      </c>
      <c r="AZ40" s="38">
        <v>90.392</v>
      </c>
      <c r="BA40" s="38">
        <v>90.637</v>
      </c>
      <c r="BB40" s="38"/>
      <c r="BC40" s="38">
        <v>144.919</v>
      </c>
      <c r="BD40" s="38">
        <v>1013.364</v>
      </c>
      <c r="BE40" s="75">
        <v>1158.283</v>
      </c>
      <c r="BF40" s="35" t="s">
        <v>47</v>
      </c>
      <c r="BG40" s="38">
        <v>0</v>
      </c>
      <c r="BH40" s="38">
        <v>9.395</v>
      </c>
      <c r="BI40" s="38">
        <v>9.395</v>
      </c>
      <c r="BJ40" s="38"/>
      <c r="BK40" s="38">
        <v>144.919</v>
      </c>
      <c r="BL40" s="38">
        <v>1022.759</v>
      </c>
      <c r="BM40" s="75">
        <v>1167.678</v>
      </c>
    </row>
    <row r="41" spans="1:65" s="34" customFormat="1" ht="9.75" customHeight="1">
      <c r="A41" s="43"/>
      <c r="B41" s="43" t="s">
        <v>48</v>
      </c>
      <c r="C41" s="76">
        <v>0</v>
      </c>
      <c r="D41" s="76">
        <v>0</v>
      </c>
      <c r="E41" s="76">
        <v>0</v>
      </c>
      <c r="F41" s="76"/>
      <c r="G41" s="76">
        <v>0</v>
      </c>
      <c r="H41" s="76">
        <v>0</v>
      </c>
      <c r="I41" s="76">
        <v>0</v>
      </c>
      <c r="J41" s="76"/>
      <c r="K41" s="76">
        <v>0</v>
      </c>
      <c r="L41" s="76">
        <v>0</v>
      </c>
      <c r="M41" s="76">
        <v>0</v>
      </c>
      <c r="N41" s="43" t="s">
        <v>48</v>
      </c>
      <c r="O41" s="76">
        <v>0</v>
      </c>
      <c r="P41" s="76">
        <v>0</v>
      </c>
      <c r="Q41" s="76">
        <v>0</v>
      </c>
      <c r="R41" s="76"/>
      <c r="S41" s="76">
        <v>0</v>
      </c>
      <c r="T41" s="76">
        <v>0</v>
      </c>
      <c r="U41" s="76">
        <v>0</v>
      </c>
      <c r="V41" s="76"/>
      <c r="W41" s="76">
        <v>0</v>
      </c>
      <c r="X41" s="76">
        <v>0</v>
      </c>
      <c r="Y41" s="76">
        <v>0</v>
      </c>
      <c r="Z41" s="43" t="s">
        <v>48</v>
      </c>
      <c r="AA41" s="76">
        <v>0</v>
      </c>
      <c r="AB41" s="76">
        <v>0</v>
      </c>
      <c r="AC41" s="76">
        <v>0</v>
      </c>
      <c r="AD41" s="76"/>
      <c r="AE41" s="76">
        <v>0</v>
      </c>
      <c r="AF41" s="76">
        <v>0</v>
      </c>
      <c r="AG41" s="76">
        <v>0</v>
      </c>
      <c r="AH41" s="76"/>
      <c r="AI41" s="76">
        <v>0</v>
      </c>
      <c r="AJ41" s="76">
        <v>0</v>
      </c>
      <c r="AK41" s="76">
        <v>0</v>
      </c>
      <c r="AL41" s="43" t="s">
        <v>48</v>
      </c>
      <c r="AM41" s="76">
        <v>0</v>
      </c>
      <c r="AN41" s="76">
        <v>0</v>
      </c>
      <c r="AO41" s="76">
        <v>0</v>
      </c>
      <c r="AP41" s="76"/>
      <c r="AQ41" s="76">
        <v>0</v>
      </c>
      <c r="AR41" s="76">
        <v>0</v>
      </c>
      <c r="AS41" s="76">
        <v>0</v>
      </c>
      <c r="AT41" s="76"/>
      <c r="AU41" s="76">
        <v>0</v>
      </c>
      <c r="AV41" s="76">
        <v>0</v>
      </c>
      <c r="AW41" s="76">
        <v>0</v>
      </c>
      <c r="AX41" s="43" t="s">
        <v>48</v>
      </c>
      <c r="AY41" s="46">
        <v>0</v>
      </c>
      <c r="AZ41" s="46">
        <v>0</v>
      </c>
      <c r="BA41" s="46">
        <v>0</v>
      </c>
      <c r="BB41" s="46"/>
      <c r="BC41" s="46">
        <v>0</v>
      </c>
      <c r="BD41" s="46">
        <v>0</v>
      </c>
      <c r="BE41" s="77">
        <v>0</v>
      </c>
      <c r="BF41" s="43" t="s">
        <v>48</v>
      </c>
      <c r="BG41" s="46">
        <v>0</v>
      </c>
      <c r="BH41" s="46">
        <v>0</v>
      </c>
      <c r="BI41" s="46">
        <v>0</v>
      </c>
      <c r="BJ41" s="46"/>
      <c r="BK41" s="46">
        <v>0</v>
      </c>
      <c r="BL41" s="46">
        <v>0</v>
      </c>
      <c r="BM41" s="77">
        <v>0</v>
      </c>
    </row>
    <row r="42" spans="2:65" s="34" customFormat="1" ht="9.75" customHeight="1">
      <c r="B42" s="35" t="s">
        <v>49</v>
      </c>
      <c r="C42" s="74">
        <v>0</v>
      </c>
      <c r="D42" s="74">
        <v>0</v>
      </c>
      <c r="E42" s="74">
        <v>0</v>
      </c>
      <c r="F42" s="74"/>
      <c r="G42" s="74">
        <v>0</v>
      </c>
      <c r="H42" s="74">
        <v>0</v>
      </c>
      <c r="I42" s="74">
        <v>0</v>
      </c>
      <c r="J42" s="74"/>
      <c r="K42" s="74">
        <v>0</v>
      </c>
      <c r="L42" s="74">
        <v>70.464</v>
      </c>
      <c r="M42" s="74">
        <v>70.464</v>
      </c>
      <c r="N42" s="35" t="s">
        <v>49</v>
      </c>
      <c r="O42" s="74">
        <v>0</v>
      </c>
      <c r="P42" s="74">
        <v>0</v>
      </c>
      <c r="Q42" s="74">
        <v>0</v>
      </c>
      <c r="R42" s="74"/>
      <c r="S42" s="74">
        <v>0</v>
      </c>
      <c r="T42" s="74">
        <v>0</v>
      </c>
      <c r="U42" s="74">
        <v>0</v>
      </c>
      <c r="V42" s="74"/>
      <c r="W42" s="74">
        <v>0</v>
      </c>
      <c r="X42" s="74">
        <v>0</v>
      </c>
      <c r="Y42" s="74">
        <v>0</v>
      </c>
      <c r="Z42" s="35" t="s">
        <v>49</v>
      </c>
      <c r="AA42" s="74">
        <v>0</v>
      </c>
      <c r="AB42" s="74">
        <v>20.437</v>
      </c>
      <c r="AC42" s="74">
        <v>20.437</v>
      </c>
      <c r="AD42" s="74"/>
      <c r="AE42" s="74">
        <v>0</v>
      </c>
      <c r="AF42" s="74">
        <v>0</v>
      </c>
      <c r="AG42" s="74">
        <v>0</v>
      </c>
      <c r="AH42" s="74"/>
      <c r="AI42" s="74">
        <v>0</v>
      </c>
      <c r="AJ42" s="74">
        <v>0</v>
      </c>
      <c r="AK42" s="74">
        <v>0</v>
      </c>
      <c r="AL42" s="35" t="s">
        <v>49</v>
      </c>
      <c r="AM42" s="74">
        <v>0</v>
      </c>
      <c r="AN42" s="74">
        <v>105.117</v>
      </c>
      <c r="AO42" s="74">
        <v>105.117</v>
      </c>
      <c r="AP42" s="74"/>
      <c r="AQ42" s="74">
        <v>0</v>
      </c>
      <c r="AR42" s="74">
        <v>0</v>
      </c>
      <c r="AS42" s="74">
        <v>0</v>
      </c>
      <c r="AT42" s="74"/>
      <c r="AU42" s="74">
        <v>0</v>
      </c>
      <c r="AV42" s="74">
        <v>0</v>
      </c>
      <c r="AW42" s="74">
        <v>0</v>
      </c>
      <c r="AX42" s="35" t="s">
        <v>49</v>
      </c>
      <c r="AY42" s="38">
        <v>0</v>
      </c>
      <c r="AZ42" s="38">
        <v>0</v>
      </c>
      <c r="BA42" s="38">
        <v>0</v>
      </c>
      <c r="BB42" s="38"/>
      <c r="BC42" s="38">
        <v>0</v>
      </c>
      <c r="BD42" s="38">
        <v>196.018</v>
      </c>
      <c r="BE42" s="75">
        <v>196.018</v>
      </c>
      <c r="BF42" s="35" t="s">
        <v>49</v>
      </c>
      <c r="BG42" s="38">
        <v>0</v>
      </c>
      <c r="BH42" s="38">
        <v>0</v>
      </c>
      <c r="BI42" s="38">
        <v>0</v>
      </c>
      <c r="BJ42" s="38"/>
      <c r="BK42" s="38">
        <v>0</v>
      </c>
      <c r="BL42" s="38">
        <v>196.018</v>
      </c>
      <c r="BM42" s="75">
        <v>196.018</v>
      </c>
    </row>
    <row r="43" spans="2:65" s="34" customFormat="1" ht="9.75" customHeight="1">
      <c r="B43" s="35" t="s">
        <v>50</v>
      </c>
      <c r="C43" s="74">
        <v>2942.335</v>
      </c>
      <c r="D43" s="74">
        <v>858.294</v>
      </c>
      <c r="E43" s="74">
        <v>3800.629</v>
      </c>
      <c r="F43" s="74"/>
      <c r="G43" s="74">
        <v>215.558</v>
      </c>
      <c r="H43" s="74">
        <v>0</v>
      </c>
      <c r="I43" s="74">
        <v>215.558</v>
      </c>
      <c r="J43" s="74"/>
      <c r="K43" s="74">
        <v>1077.523</v>
      </c>
      <c r="L43" s="74">
        <v>485.42</v>
      </c>
      <c r="M43" s="74">
        <v>1562.943</v>
      </c>
      <c r="N43" s="35" t="s">
        <v>50</v>
      </c>
      <c r="O43" s="74">
        <v>1178.978</v>
      </c>
      <c r="P43" s="74">
        <v>242.713</v>
      </c>
      <c r="Q43" s="74">
        <v>1421.691</v>
      </c>
      <c r="R43" s="74"/>
      <c r="S43" s="74">
        <v>1637.172</v>
      </c>
      <c r="T43" s="74">
        <v>530.092</v>
      </c>
      <c r="U43" s="74">
        <v>2167.264</v>
      </c>
      <c r="V43" s="74"/>
      <c r="W43" s="74">
        <v>1033.053</v>
      </c>
      <c r="X43" s="74">
        <v>541.384</v>
      </c>
      <c r="Y43" s="74">
        <v>1574.437</v>
      </c>
      <c r="Z43" s="35" t="s">
        <v>50</v>
      </c>
      <c r="AA43" s="74">
        <v>396.815</v>
      </c>
      <c r="AB43" s="74">
        <v>299.143</v>
      </c>
      <c r="AC43" s="74">
        <v>695.958</v>
      </c>
      <c r="AD43" s="74"/>
      <c r="AE43" s="74">
        <v>738.581</v>
      </c>
      <c r="AF43" s="74">
        <v>128.373</v>
      </c>
      <c r="AG43" s="74">
        <v>866.954</v>
      </c>
      <c r="AH43" s="74"/>
      <c r="AI43" s="74">
        <v>172.484</v>
      </c>
      <c r="AJ43" s="74">
        <v>37.951</v>
      </c>
      <c r="AK43" s="74">
        <v>210.435</v>
      </c>
      <c r="AL43" s="35" t="s">
        <v>50</v>
      </c>
      <c r="AM43" s="74">
        <v>3760.71</v>
      </c>
      <c r="AN43" s="74">
        <v>640.487</v>
      </c>
      <c r="AO43" s="74">
        <v>4401.197</v>
      </c>
      <c r="AP43" s="74"/>
      <c r="AQ43" s="74">
        <v>1911.703</v>
      </c>
      <c r="AR43" s="74">
        <v>226.076</v>
      </c>
      <c r="AS43" s="74">
        <v>2137.779</v>
      </c>
      <c r="AT43" s="74"/>
      <c r="AU43" s="74">
        <v>706.803</v>
      </c>
      <c r="AV43" s="74">
        <v>436.401</v>
      </c>
      <c r="AW43" s="74">
        <v>1143.204</v>
      </c>
      <c r="AX43" s="35" t="s">
        <v>50</v>
      </c>
      <c r="AY43" s="38">
        <v>2365.309</v>
      </c>
      <c r="AZ43" s="38">
        <v>929.731</v>
      </c>
      <c r="BA43" s="38">
        <v>3295.04</v>
      </c>
      <c r="BB43" s="38"/>
      <c r="BC43" s="38">
        <v>18137.024</v>
      </c>
      <c r="BD43" s="38">
        <v>5356.065</v>
      </c>
      <c r="BE43" s="75">
        <v>23493.089</v>
      </c>
      <c r="BF43" s="35" t="s">
        <v>50</v>
      </c>
      <c r="BG43" s="38">
        <v>1527.092</v>
      </c>
      <c r="BH43" s="38">
        <v>176.443</v>
      </c>
      <c r="BI43" s="38">
        <v>1703.535</v>
      </c>
      <c r="BJ43" s="38"/>
      <c r="BK43" s="38">
        <v>19664.116</v>
      </c>
      <c r="BL43" s="38">
        <v>5532.508</v>
      </c>
      <c r="BM43" s="75">
        <v>25196.624</v>
      </c>
    </row>
    <row r="44" spans="1:65" s="34" customFormat="1" ht="9.75" customHeight="1">
      <c r="A44" s="43"/>
      <c r="B44" s="43" t="s">
        <v>51</v>
      </c>
      <c r="C44" s="76">
        <v>0</v>
      </c>
      <c r="D44" s="76">
        <v>0</v>
      </c>
      <c r="E44" s="76">
        <v>0</v>
      </c>
      <c r="F44" s="76"/>
      <c r="G44" s="76">
        <v>0</v>
      </c>
      <c r="H44" s="76">
        <v>0</v>
      </c>
      <c r="I44" s="76">
        <v>0</v>
      </c>
      <c r="J44" s="76"/>
      <c r="K44" s="76">
        <v>0</v>
      </c>
      <c r="L44" s="76">
        <v>0</v>
      </c>
      <c r="M44" s="76">
        <v>0</v>
      </c>
      <c r="N44" s="43" t="s">
        <v>51</v>
      </c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V44" s="76"/>
      <c r="W44" s="76">
        <v>0</v>
      </c>
      <c r="X44" s="76">
        <v>0</v>
      </c>
      <c r="Y44" s="76">
        <v>0</v>
      </c>
      <c r="Z44" s="43" t="s">
        <v>51</v>
      </c>
      <c r="AA44" s="76">
        <v>0</v>
      </c>
      <c r="AB44" s="76">
        <v>0</v>
      </c>
      <c r="AC44" s="76">
        <v>0</v>
      </c>
      <c r="AD44" s="76"/>
      <c r="AE44" s="76">
        <v>0</v>
      </c>
      <c r="AF44" s="76">
        <v>0</v>
      </c>
      <c r="AG44" s="76">
        <v>0</v>
      </c>
      <c r="AH44" s="76"/>
      <c r="AI44" s="76">
        <v>0</v>
      </c>
      <c r="AJ44" s="76">
        <v>0</v>
      </c>
      <c r="AK44" s="76">
        <v>0</v>
      </c>
      <c r="AL44" s="43" t="s">
        <v>51</v>
      </c>
      <c r="AM44" s="76">
        <v>0</v>
      </c>
      <c r="AN44" s="76">
        <v>0</v>
      </c>
      <c r="AO44" s="76">
        <v>0</v>
      </c>
      <c r="AP44" s="76"/>
      <c r="AQ44" s="76">
        <v>0</v>
      </c>
      <c r="AR44" s="76">
        <v>0</v>
      </c>
      <c r="AS44" s="76">
        <v>0</v>
      </c>
      <c r="AT44" s="76"/>
      <c r="AU44" s="76">
        <v>0</v>
      </c>
      <c r="AV44" s="76">
        <v>0</v>
      </c>
      <c r="AW44" s="76">
        <v>0</v>
      </c>
      <c r="AX44" s="43" t="s">
        <v>51</v>
      </c>
      <c r="AY44" s="46">
        <v>0</v>
      </c>
      <c r="AZ44" s="46">
        <v>0</v>
      </c>
      <c r="BA44" s="46">
        <v>0</v>
      </c>
      <c r="BB44" s="46"/>
      <c r="BC44" s="46">
        <v>0</v>
      </c>
      <c r="BD44" s="46">
        <v>0</v>
      </c>
      <c r="BE44" s="77">
        <v>0</v>
      </c>
      <c r="BF44" s="43" t="s">
        <v>51</v>
      </c>
      <c r="BG44" s="46">
        <v>0</v>
      </c>
      <c r="BH44" s="46">
        <v>0</v>
      </c>
      <c r="BI44" s="46">
        <v>0</v>
      </c>
      <c r="BJ44" s="46"/>
      <c r="BK44" s="46">
        <v>0</v>
      </c>
      <c r="BL44" s="46">
        <v>0</v>
      </c>
      <c r="BM44" s="77">
        <v>0</v>
      </c>
    </row>
    <row r="45" spans="2:65" s="34" customFormat="1" ht="3.75" customHeight="1">
      <c r="B45" s="3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35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3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35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35"/>
      <c r="AY45" s="38"/>
      <c r="AZ45" s="38"/>
      <c r="BA45" s="38"/>
      <c r="BB45" s="38"/>
      <c r="BC45" s="38"/>
      <c r="BD45" s="38"/>
      <c r="BE45" s="75"/>
      <c r="BF45" s="35"/>
      <c r="BG45" s="38"/>
      <c r="BH45" s="38"/>
      <c r="BI45" s="38"/>
      <c r="BJ45" s="38"/>
      <c r="BK45" s="38"/>
      <c r="BL45" s="38"/>
      <c r="BM45" s="75"/>
    </row>
    <row r="46" spans="2:65" s="34" customFormat="1" ht="9.75" customHeight="1">
      <c r="B46" s="89" t="s">
        <v>52</v>
      </c>
      <c r="C46" s="78">
        <v>110.287</v>
      </c>
      <c r="D46" s="78">
        <v>489.319</v>
      </c>
      <c r="E46" s="78">
        <v>599.606</v>
      </c>
      <c r="F46" s="78"/>
      <c r="G46" s="78">
        <v>16.968</v>
      </c>
      <c r="H46" s="78">
        <v>0</v>
      </c>
      <c r="I46" s="78">
        <v>16.968</v>
      </c>
      <c r="J46" s="78"/>
      <c r="K46" s="78">
        <v>18.84</v>
      </c>
      <c r="L46" s="78">
        <v>22.049</v>
      </c>
      <c r="M46" s="78">
        <v>40.889</v>
      </c>
      <c r="N46" s="89" t="s">
        <v>52</v>
      </c>
      <c r="O46" s="78">
        <v>19.696</v>
      </c>
      <c r="P46" s="78">
        <v>0</v>
      </c>
      <c r="Q46" s="78">
        <v>19.696</v>
      </c>
      <c r="R46" s="78"/>
      <c r="S46" s="78">
        <v>17.377</v>
      </c>
      <c r="T46" s="78">
        <v>0</v>
      </c>
      <c r="U46" s="78">
        <v>17.377</v>
      </c>
      <c r="V46" s="78"/>
      <c r="W46" s="78">
        <v>353.815</v>
      </c>
      <c r="X46" s="78">
        <v>0</v>
      </c>
      <c r="Y46" s="78">
        <v>353.815</v>
      </c>
      <c r="Z46" s="89" t="s">
        <v>52</v>
      </c>
      <c r="AA46" s="78">
        <v>101.539</v>
      </c>
      <c r="AB46" s="78">
        <v>0</v>
      </c>
      <c r="AC46" s="78">
        <v>101.539</v>
      </c>
      <c r="AD46" s="78"/>
      <c r="AE46" s="78">
        <v>100.68</v>
      </c>
      <c r="AF46" s="78">
        <v>0</v>
      </c>
      <c r="AG46" s="78">
        <v>100.68</v>
      </c>
      <c r="AH46" s="78"/>
      <c r="AI46" s="78">
        <v>16.648</v>
      </c>
      <c r="AJ46" s="78">
        <v>0</v>
      </c>
      <c r="AK46" s="78">
        <v>16.648</v>
      </c>
      <c r="AL46" s="89" t="s">
        <v>52</v>
      </c>
      <c r="AM46" s="78">
        <v>591.484</v>
      </c>
      <c r="AN46" s="78">
        <v>0</v>
      </c>
      <c r="AO46" s="78">
        <v>591.484</v>
      </c>
      <c r="AP46" s="78"/>
      <c r="AQ46" s="78">
        <v>237.031</v>
      </c>
      <c r="AR46" s="78">
        <v>0</v>
      </c>
      <c r="AS46" s="78">
        <v>237.031</v>
      </c>
      <c r="AT46" s="78"/>
      <c r="AU46" s="78">
        <v>99.827</v>
      </c>
      <c r="AV46" s="78">
        <v>0</v>
      </c>
      <c r="AW46" s="78">
        <v>99.827</v>
      </c>
      <c r="AX46" s="89" t="s">
        <v>52</v>
      </c>
      <c r="AY46" s="42">
        <v>481.474</v>
      </c>
      <c r="AZ46" s="42">
        <v>0</v>
      </c>
      <c r="BA46" s="42">
        <v>481.474</v>
      </c>
      <c r="BB46" s="42"/>
      <c r="BC46" s="42">
        <v>2165.666</v>
      </c>
      <c r="BD46" s="42">
        <v>511.368</v>
      </c>
      <c r="BE46" s="79">
        <v>2677.034</v>
      </c>
      <c r="BF46" s="89" t="s">
        <v>52</v>
      </c>
      <c r="BG46" s="42">
        <v>399.597</v>
      </c>
      <c r="BH46" s="42">
        <v>0</v>
      </c>
      <c r="BI46" s="42">
        <v>399.597</v>
      </c>
      <c r="BJ46" s="42"/>
      <c r="BK46" s="42">
        <v>2565.263</v>
      </c>
      <c r="BL46" s="42">
        <v>511.368</v>
      </c>
      <c r="BM46" s="79">
        <v>3076.631</v>
      </c>
    </row>
    <row r="47" spans="2:65" s="34" customFormat="1" ht="3.75" customHeight="1">
      <c r="B47" s="3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35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3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35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35"/>
      <c r="AY47" s="38"/>
      <c r="AZ47" s="38"/>
      <c r="BA47" s="38"/>
      <c r="BB47" s="38"/>
      <c r="BC47" s="38"/>
      <c r="BD47" s="38"/>
      <c r="BE47" s="75"/>
      <c r="BF47" s="35"/>
      <c r="BG47" s="38"/>
      <c r="BH47" s="38"/>
      <c r="BI47" s="38"/>
      <c r="BJ47" s="38"/>
      <c r="BK47" s="38"/>
      <c r="BL47" s="38"/>
      <c r="BM47" s="75"/>
    </row>
    <row r="48" spans="2:65" s="34" customFormat="1" ht="10.5" customHeight="1">
      <c r="B48" s="68" t="s">
        <v>53</v>
      </c>
      <c r="C48" s="90">
        <v>10864</v>
      </c>
      <c r="D48" s="90">
        <v>0</v>
      </c>
      <c r="E48" s="90">
        <v>10864</v>
      </c>
      <c r="F48" s="90"/>
      <c r="G48" s="90">
        <v>871.565</v>
      </c>
      <c r="H48" s="90">
        <v>0</v>
      </c>
      <c r="I48" s="90">
        <v>871.565</v>
      </c>
      <c r="J48" s="90"/>
      <c r="K48" s="90">
        <v>2873.873</v>
      </c>
      <c r="L48" s="90">
        <v>0</v>
      </c>
      <c r="M48" s="90">
        <v>2873.873</v>
      </c>
      <c r="N48" s="68" t="s">
        <v>53</v>
      </c>
      <c r="O48" s="90">
        <v>2321.861</v>
      </c>
      <c r="P48" s="90">
        <v>0</v>
      </c>
      <c r="Q48" s="90">
        <v>2321.861</v>
      </c>
      <c r="R48" s="90"/>
      <c r="S48" s="90">
        <v>5205.242</v>
      </c>
      <c r="T48" s="90">
        <v>0</v>
      </c>
      <c r="U48" s="90">
        <v>5205.242</v>
      </c>
      <c r="V48" s="90"/>
      <c r="W48" s="90">
        <v>1449.339</v>
      </c>
      <c r="X48" s="90">
        <v>0</v>
      </c>
      <c r="Y48" s="90">
        <v>1449.339</v>
      </c>
      <c r="Z48" s="68" t="s">
        <v>53</v>
      </c>
      <c r="AA48" s="90">
        <v>2291.551</v>
      </c>
      <c r="AB48" s="90">
        <v>0</v>
      </c>
      <c r="AC48" s="90">
        <v>2291.551</v>
      </c>
      <c r="AD48" s="90"/>
      <c r="AE48" s="90">
        <v>2753.143</v>
      </c>
      <c r="AF48" s="90">
        <v>0</v>
      </c>
      <c r="AG48" s="90">
        <v>2753.143</v>
      </c>
      <c r="AH48" s="90"/>
      <c r="AI48" s="90">
        <v>1371.253</v>
      </c>
      <c r="AJ48" s="90">
        <v>0</v>
      </c>
      <c r="AK48" s="90">
        <v>1371.253</v>
      </c>
      <c r="AL48" s="68" t="s">
        <v>53</v>
      </c>
      <c r="AM48" s="90">
        <v>11565.625</v>
      </c>
      <c r="AN48" s="90">
        <v>0</v>
      </c>
      <c r="AO48" s="90">
        <v>11565.625</v>
      </c>
      <c r="AP48" s="90"/>
      <c r="AQ48" s="90">
        <v>3747.627</v>
      </c>
      <c r="AR48" s="90">
        <v>0</v>
      </c>
      <c r="AS48" s="90">
        <v>3747.627</v>
      </c>
      <c r="AT48" s="90"/>
      <c r="AU48" s="90">
        <v>2972.905</v>
      </c>
      <c r="AV48" s="90">
        <v>0</v>
      </c>
      <c r="AW48" s="90">
        <v>2972.905</v>
      </c>
      <c r="AX48" s="68" t="s">
        <v>53</v>
      </c>
      <c r="AY48" s="70">
        <v>10114.823</v>
      </c>
      <c r="AZ48" s="70">
        <v>0</v>
      </c>
      <c r="BA48" s="70">
        <v>10114.823</v>
      </c>
      <c r="BB48" s="70"/>
      <c r="BC48" s="70">
        <v>58402.807</v>
      </c>
      <c r="BD48" s="70">
        <v>0</v>
      </c>
      <c r="BE48" s="91">
        <v>58402.807</v>
      </c>
      <c r="BF48" s="68" t="s">
        <v>53</v>
      </c>
      <c r="BG48" s="70">
        <v>4412.283</v>
      </c>
      <c r="BH48" s="70">
        <v>0</v>
      </c>
      <c r="BI48" s="70">
        <v>4412.283</v>
      </c>
      <c r="BJ48" s="70"/>
      <c r="BK48" s="70">
        <v>62815.09</v>
      </c>
      <c r="BL48" s="70">
        <v>0</v>
      </c>
      <c r="BM48" s="91">
        <v>62815.09</v>
      </c>
    </row>
    <row r="49" spans="2:65" s="34" customFormat="1" ht="3.75" customHeight="1">
      <c r="B49" s="3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3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35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35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35"/>
      <c r="AY49" s="38"/>
      <c r="AZ49" s="38"/>
      <c r="BA49" s="38"/>
      <c r="BB49" s="38"/>
      <c r="BC49" s="38"/>
      <c r="BD49" s="38"/>
      <c r="BE49" s="75"/>
      <c r="BF49" s="35"/>
      <c r="BG49" s="38"/>
      <c r="BH49" s="38"/>
      <c r="BI49" s="38"/>
      <c r="BJ49" s="38"/>
      <c r="BK49" s="38"/>
      <c r="BL49" s="38"/>
      <c r="BM49" s="75"/>
    </row>
    <row r="50" spans="1:65" s="34" customFormat="1" ht="9.75" customHeight="1">
      <c r="A50" s="43"/>
      <c r="B50" s="47" t="s">
        <v>54</v>
      </c>
      <c r="C50" s="83">
        <v>959.83</v>
      </c>
      <c r="D50" s="83">
        <v>427.656</v>
      </c>
      <c r="E50" s="83">
        <v>1387.486</v>
      </c>
      <c r="F50" s="83"/>
      <c r="G50" s="83">
        <v>186.958</v>
      </c>
      <c r="H50" s="83">
        <v>0.536</v>
      </c>
      <c r="I50" s="83">
        <v>187.494</v>
      </c>
      <c r="J50" s="83"/>
      <c r="K50" s="83">
        <v>477.454</v>
      </c>
      <c r="L50" s="83">
        <v>69.689</v>
      </c>
      <c r="M50" s="83">
        <v>547.143</v>
      </c>
      <c r="N50" s="47" t="s">
        <v>54</v>
      </c>
      <c r="O50" s="83">
        <v>271.948</v>
      </c>
      <c r="P50" s="83">
        <v>163.514</v>
      </c>
      <c r="Q50" s="83">
        <v>435.462</v>
      </c>
      <c r="R50" s="83"/>
      <c r="S50" s="83">
        <v>4012.553</v>
      </c>
      <c r="T50" s="83">
        <v>94.879</v>
      </c>
      <c r="U50" s="83">
        <v>4107.432</v>
      </c>
      <c r="V50" s="83"/>
      <c r="W50" s="83">
        <v>228.8</v>
      </c>
      <c r="X50" s="83">
        <v>176.776</v>
      </c>
      <c r="Y50" s="83">
        <v>405.576</v>
      </c>
      <c r="Z50" s="47" t="s">
        <v>54</v>
      </c>
      <c r="AA50" s="83">
        <v>708.278</v>
      </c>
      <c r="AB50" s="83">
        <v>206.682</v>
      </c>
      <c r="AC50" s="83">
        <v>914.96</v>
      </c>
      <c r="AD50" s="83"/>
      <c r="AE50" s="83">
        <v>941.388</v>
      </c>
      <c r="AF50" s="83">
        <v>57.817</v>
      </c>
      <c r="AG50" s="83">
        <v>999.205</v>
      </c>
      <c r="AH50" s="83"/>
      <c r="AI50" s="83">
        <v>360.002</v>
      </c>
      <c r="AJ50" s="83">
        <v>45.548</v>
      </c>
      <c r="AK50" s="83">
        <v>405.55</v>
      </c>
      <c r="AL50" s="47" t="s">
        <v>54</v>
      </c>
      <c r="AM50" s="83">
        <v>2393.724</v>
      </c>
      <c r="AN50" s="83">
        <v>11.597</v>
      </c>
      <c r="AO50" s="83">
        <v>2405.321</v>
      </c>
      <c r="AP50" s="83"/>
      <c r="AQ50" s="83">
        <v>441.882</v>
      </c>
      <c r="AR50" s="83">
        <v>358.127</v>
      </c>
      <c r="AS50" s="83">
        <v>800.009</v>
      </c>
      <c r="AT50" s="83"/>
      <c r="AU50" s="83">
        <v>833.289</v>
      </c>
      <c r="AV50" s="83">
        <v>37.849</v>
      </c>
      <c r="AW50" s="83">
        <v>871.138</v>
      </c>
      <c r="AX50" s="47" t="s">
        <v>54</v>
      </c>
      <c r="AY50" s="50">
        <v>1637.602</v>
      </c>
      <c r="AZ50" s="50">
        <v>405.473</v>
      </c>
      <c r="BA50" s="50">
        <v>2043.075</v>
      </c>
      <c r="BB50" s="50"/>
      <c r="BC50" s="50">
        <v>13453.708</v>
      </c>
      <c r="BD50" s="50">
        <v>2056.143</v>
      </c>
      <c r="BE50" s="84">
        <v>15509.851</v>
      </c>
      <c r="BF50" s="47" t="s">
        <v>54</v>
      </c>
      <c r="BG50" s="50">
        <v>5369.612</v>
      </c>
      <c r="BH50" s="50">
        <v>912.518</v>
      </c>
      <c r="BI50" s="50">
        <v>6282.13</v>
      </c>
      <c r="BJ50" s="50"/>
      <c r="BK50" s="50">
        <v>18823.32</v>
      </c>
      <c r="BL50" s="50">
        <v>2968.661</v>
      </c>
      <c r="BM50" s="84">
        <v>21791.981</v>
      </c>
    </row>
    <row r="51" spans="2:65" s="34" customFormat="1" ht="3.75" customHeight="1">
      <c r="B51" s="3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35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35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35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35"/>
      <c r="AY51" s="38"/>
      <c r="AZ51" s="38"/>
      <c r="BA51" s="38"/>
      <c r="BB51" s="38"/>
      <c r="BC51" s="38"/>
      <c r="BD51" s="38"/>
      <c r="BE51" s="75"/>
      <c r="BF51" s="35"/>
      <c r="BG51" s="38"/>
      <c r="BH51" s="38"/>
      <c r="BI51" s="38"/>
      <c r="BJ51" s="38"/>
      <c r="BK51" s="38"/>
      <c r="BL51" s="38"/>
      <c r="BM51" s="75"/>
    </row>
    <row r="52" spans="2:65" s="34" customFormat="1" ht="9.75" customHeight="1">
      <c r="B52" s="92" t="s">
        <v>55</v>
      </c>
      <c r="C52" s="93">
        <v>190885.305</v>
      </c>
      <c r="D52" s="93">
        <v>156481.682</v>
      </c>
      <c r="E52" s="93">
        <v>347366.987</v>
      </c>
      <c r="F52" s="93"/>
      <c r="G52" s="93">
        <v>11465.799</v>
      </c>
      <c r="H52" s="93">
        <v>1254.659</v>
      </c>
      <c r="I52" s="93">
        <v>12720.458</v>
      </c>
      <c r="J52" s="93"/>
      <c r="K52" s="93">
        <v>64115.611</v>
      </c>
      <c r="L52" s="93">
        <v>79163.797</v>
      </c>
      <c r="M52" s="93">
        <v>143279.408</v>
      </c>
      <c r="N52" s="92" t="s">
        <v>55</v>
      </c>
      <c r="O52" s="93">
        <v>37476.308</v>
      </c>
      <c r="P52" s="93">
        <v>12971.932</v>
      </c>
      <c r="Q52" s="93">
        <v>50448.24</v>
      </c>
      <c r="R52" s="93"/>
      <c r="S52" s="93">
        <v>75491.434</v>
      </c>
      <c r="T52" s="93">
        <v>61949.449</v>
      </c>
      <c r="U52" s="93">
        <v>137440.883</v>
      </c>
      <c r="V52" s="93"/>
      <c r="W52" s="93">
        <v>38247.684</v>
      </c>
      <c r="X52" s="93">
        <v>25543.499</v>
      </c>
      <c r="Y52" s="93">
        <v>63791.183</v>
      </c>
      <c r="Z52" s="92" t="s">
        <v>55</v>
      </c>
      <c r="AA52" s="93">
        <v>27414.382</v>
      </c>
      <c r="AB52" s="93">
        <v>30299.83</v>
      </c>
      <c r="AC52" s="93">
        <v>57714.212</v>
      </c>
      <c r="AD52" s="93"/>
      <c r="AE52" s="93">
        <v>28278.038</v>
      </c>
      <c r="AF52" s="93">
        <v>17256.425</v>
      </c>
      <c r="AG52" s="93">
        <v>45534.463</v>
      </c>
      <c r="AH52" s="93"/>
      <c r="AI52" s="93">
        <v>9758.099</v>
      </c>
      <c r="AJ52" s="93">
        <v>3924.286</v>
      </c>
      <c r="AK52" s="93">
        <v>13682.385</v>
      </c>
      <c r="AL52" s="92" t="s">
        <v>55</v>
      </c>
      <c r="AM52" s="93">
        <v>233618.437</v>
      </c>
      <c r="AN52" s="93">
        <v>166378.244</v>
      </c>
      <c r="AO52" s="93">
        <v>399996.681</v>
      </c>
      <c r="AP52" s="93"/>
      <c r="AQ52" s="93">
        <v>97385.374</v>
      </c>
      <c r="AR52" s="93">
        <v>38936.031</v>
      </c>
      <c r="AS52" s="93">
        <v>136321.405</v>
      </c>
      <c r="AT52" s="93"/>
      <c r="AU52" s="93">
        <v>53490.171</v>
      </c>
      <c r="AV52" s="93">
        <v>49955.56</v>
      </c>
      <c r="AW52" s="93">
        <v>103445.731</v>
      </c>
      <c r="AX52" s="92" t="s">
        <v>55</v>
      </c>
      <c r="AY52" s="94">
        <v>132219.659</v>
      </c>
      <c r="AZ52" s="94">
        <v>96771.216</v>
      </c>
      <c r="BA52" s="94">
        <v>228990.875</v>
      </c>
      <c r="BB52" s="94"/>
      <c r="BC52" s="94">
        <v>999846.301</v>
      </c>
      <c r="BD52" s="94">
        <v>740886.61</v>
      </c>
      <c r="BE52" s="94">
        <v>1740732.911</v>
      </c>
      <c r="BF52" s="92" t="s">
        <v>55</v>
      </c>
      <c r="BG52" s="94">
        <v>38752.622</v>
      </c>
      <c r="BH52" s="94">
        <v>33991.113</v>
      </c>
      <c r="BI52" s="94">
        <v>72743.735</v>
      </c>
      <c r="BJ52" s="94"/>
      <c r="BK52" s="94">
        <v>1038598.923</v>
      </c>
      <c r="BL52" s="94">
        <v>774877.723</v>
      </c>
      <c r="BM52" s="94">
        <v>1813476.646</v>
      </c>
    </row>
    <row r="53" spans="1:65" s="34" customFormat="1" ht="3.75" customHeight="1">
      <c r="A53" s="35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4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4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4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4"/>
      <c r="AY53" s="67"/>
      <c r="AZ53" s="67"/>
      <c r="BA53" s="67"/>
      <c r="BB53" s="67"/>
      <c r="BC53" s="67"/>
      <c r="BD53" s="67"/>
      <c r="BE53" s="67"/>
      <c r="BF53" s="64"/>
      <c r="BG53" s="67"/>
      <c r="BH53" s="67"/>
      <c r="BI53" s="67"/>
      <c r="BJ53" s="67"/>
      <c r="BK53" s="67"/>
      <c r="BL53" s="67"/>
      <c r="BM53" s="67"/>
    </row>
    <row r="54" spans="2:65" s="34" customFormat="1" ht="9.75" customHeight="1">
      <c r="B54" s="68" t="s">
        <v>56</v>
      </c>
      <c r="C54" s="90">
        <v>12207.09</v>
      </c>
      <c r="D54" s="90">
        <v>6027.962</v>
      </c>
      <c r="E54" s="90">
        <v>18235.052</v>
      </c>
      <c r="F54" s="90"/>
      <c r="G54" s="90">
        <v>0</v>
      </c>
      <c r="H54" s="90">
        <v>0</v>
      </c>
      <c r="I54" s="90">
        <v>0</v>
      </c>
      <c r="J54" s="90"/>
      <c r="K54" s="90">
        <v>173.938</v>
      </c>
      <c r="L54" s="90">
        <v>18.04</v>
      </c>
      <c r="M54" s="90">
        <v>191.978</v>
      </c>
      <c r="N54" s="68" t="s">
        <v>56</v>
      </c>
      <c r="O54" s="90">
        <v>41.7</v>
      </c>
      <c r="P54" s="90">
        <v>14.264</v>
      </c>
      <c r="Q54" s="90">
        <v>55.964</v>
      </c>
      <c r="R54" s="90"/>
      <c r="S54" s="90">
        <v>39.527</v>
      </c>
      <c r="T54" s="90">
        <v>3.79</v>
      </c>
      <c r="U54" s="90">
        <v>43.317</v>
      </c>
      <c r="V54" s="90"/>
      <c r="W54" s="90">
        <v>329.599</v>
      </c>
      <c r="X54" s="90">
        <v>161.85</v>
      </c>
      <c r="Y54" s="90">
        <v>491.449</v>
      </c>
      <c r="Z54" s="68" t="s">
        <v>56</v>
      </c>
      <c r="AA54" s="90">
        <v>0</v>
      </c>
      <c r="AB54" s="90">
        <v>0</v>
      </c>
      <c r="AC54" s="90">
        <v>0</v>
      </c>
      <c r="AD54" s="90"/>
      <c r="AE54" s="90">
        <v>0</v>
      </c>
      <c r="AF54" s="90">
        <v>0</v>
      </c>
      <c r="AG54" s="90">
        <v>0</v>
      </c>
      <c r="AH54" s="90"/>
      <c r="AI54" s="90">
        <v>0</v>
      </c>
      <c r="AJ54" s="90">
        <v>0</v>
      </c>
      <c r="AK54" s="90">
        <v>0</v>
      </c>
      <c r="AL54" s="68" t="s">
        <v>56</v>
      </c>
      <c r="AM54" s="90">
        <v>0</v>
      </c>
      <c r="AN54" s="90">
        <v>0</v>
      </c>
      <c r="AO54" s="90">
        <v>0</v>
      </c>
      <c r="AP54" s="90"/>
      <c r="AQ54" s="90">
        <v>1.987</v>
      </c>
      <c r="AR54" s="90">
        <v>0</v>
      </c>
      <c r="AS54" s="90">
        <v>1.987</v>
      </c>
      <c r="AT54" s="90"/>
      <c r="AU54" s="90">
        <v>293.785</v>
      </c>
      <c r="AV54" s="90">
        <v>564.53</v>
      </c>
      <c r="AW54" s="90">
        <v>858.315</v>
      </c>
      <c r="AX54" s="68" t="s">
        <v>56</v>
      </c>
      <c r="AY54" s="70">
        <v>2008.897</v>
      </c>
      <c r="AZ54" s="70">
        <v>10.437</v>
      </c>
      <c r="BA54" s="70">
        <v>2019.334</v>
      </c>
      <c r="BB54" s="70"/>
      <c r="BC54" s="70">
        <v>15096.523</v>
      </c>
      <c r="BD54" s="70">
        <v>6800.873</v>
      </c>
      <c r="BE54" s="91">
        <v>21897.396</v>
      </c>
      <c r="BF54" s="68" t="s">
        <v>56</v>
      </c>
      <c r="BG54" s="70">
        <v>183.917</v>
      </c>
      <c r="BH54" s="70">
        <v>184.387</v>
      </c>
      <c r="BI54" s="70">
        <v>368.304</v>
      </c>
      <c r="BJ54" s="70"/>
      <c r="BK54" s="70">
        <v>15280.44</v>
      </c>
      <c r="BL54" s="70">
        <v>6985.26</v>
      </c>
      <c r="BM54" s="91">
        <v>22265.7</v>
      </c>
    </row>
    <row r="55" spans="2:65" s="34" customFormat="1" ht="3.75" customHeight="1">
      <c r="B55" s="35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35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35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35"/>
      <c r="AY55" s="38"/>
      <c r="AZ55" s="38"/>
      <c r="BA55" s="38"/>
      <c r="BB55" s="38"/>
      <c r="BC55" s="38"/>
      <c r="BD55" s="38"/>
      <c r="BE55" s="75"/>
      <c r="BF55" s="35"/>
      <c r="BG55" s="38"/>
      <c r="BH55" s="38"/>
      <c r="BI55" s="38"/>
      <c r="BJ55" s="38"/>
      <c r="BK55" s="38"/>
      <c r="BL55" s="38"/>
      <c r="BM55" s="75"/>
    </row>
    <row r="56" spans="1:65" s="68" customFormat="1" ht="9.75" customHeight="1">
      <c r="A56" s="47"/>
      <c r="B56" s="47" t="s">
        <v>57</v>
      </c>
      <c r="C56" s="83">
        <v>366611.09</v>
      </c>
      <c r="D56" s="83">
        <v>176309.448</v>
      </c>
      <c r="E56" s="83">
        <v>542920.538</v>
      </c>
      <c r="F56" s="83"/>
      <c r="G56" s="83">
        <v>10367.305</v>
      </c>
      <c r="H56" s="83">
        <v>0</v>
      </c>
      <c r="I56" s="83">
        <v>10367.305</v>
      </c>
      <c r="J56" s="83"/>
      <c r="K56" s="83">
        <v>53986.913</v>
      </c>
      <c r="L56" s="83">
        <v>47403.001</v>
      </c>
      <c r="M56" s="83">
        <v>101389.914</v>
      </c>
      <c r="N56" s="47" t="s">
        <v>57</v>
      </c>
      <c r="O56" s="83">
        <v>39236.058</v>
      </c>
      <c r="P56" s="83">
        <v>7551.856</v>
      </c>
      <c r="Q56" s="83">
        <v>46787.914</v>
      </c>
      <c r="R56" s="83"/>
      <c r="S56" s="83">
        <v>113608.342</v>
      </c>
      <c r="T56" s="83">
        <v>378.766</v>
      </c>
      <c r="U56" s="83">
        <v>113987.108</v>
      </c>
      <c r="V56" s="83"/>
      <c r="W56" s="83">
        <v>33384.147</v>
      </c>
      <c r="X56" s="83">
        <v>22724.348</v>
      </c>
      <c r="Y56" s="83">
        <v>56108.495</v>
      </c>
      <c r="Z56" s="47" t="s">
        <v>57</v>
      </c>
      <c r="AA56" s="83">
        <v>26034.372</v>
      </c>
      <c r="AB56" s="83">
        <v>27507.673</v>
      </c>
      <c r="AC56" s="83">
        <v>53542.045</v>
      </c>
      <c r="AD56" s="83"/>
      <c r="AE56" s="83">
        <v>29140.392</v>
      </c>
      <c r="AF56" s="83">
        <v>19923.516</v>
      </c>
      <c r="AG56" s="83">
        <v>49063.908</v>
      </c>
      <c r="AH56" s="83"/>
      <c r="AI56" s="83">
        <v>12767.181</v>
      </c>
      <c r="AJ56" s="83">
        <v>9.186</v>
      </c>
      <c r="AK56" s="83">
        <v>12776.367</v>
      </c>
      <c r="AL56" s="47" t="s">
        <v>57</v>
      </c>
      <c r="AM56" s="83">
        <v>668325.354</v>
      </c>
      <c r="AN56" s="83">
        <v>231944.725</v>
      </c>
      <c r="AO56" s="83">
        <v>900270.079</v>
      </c>
      <c r="AP56" s="83"/>
      <c r="AQ56" s="83">
        <v>134769.785</v>
      </c>
      <c r="AR56" s="83">
        <v>19772.115</v>
      </c>
      <c r="AS56" s="83">
        <v>154541.9</v>
      </c>
      <c r="AT56" s="83"/>
      <c r="AU56" s="83">
        <v>53113.952</v>
      </c>
      <c r="AV56" s="83">
        <v>25163.811</v>
      </c>
      <c r="AW56" s="83">
        <v>78277.763</v>
      </c>
      <c r="AX56" s="47" t="s">
        <v>57</v>
      </c>
      <c r="AY56" s="50">
        <v>123113.738</v>
      </c>
      <c r="AZ56" s="50">
        <v>77107.129</v>
      </c>
      <c r="BA56" s="50">
        <v>200220.867</v>
      </c>
      <c r="BB56" s="50"/>
      <c r="BC56" s="50">
        <v>1664458.629</v>
      </c>
      <c r="BD56" s="50">
        <v>655795.574</v>
      </c>
      <c r="BE56" s="84">
        <v>2320254.203</v>
      </c>
      <c r="BF56" s="47" t="s">
        <v>57</v>
      </c>
      <c r="BG56" s="50">
        <v>319802.742</v>
      </c>
      <c r="BH56" s="50">
        <v>146881.222</v>
      </c>
      <c r="BI56" s="50">
        <v>466683.964</v>
      </c>
      <c r="BJ56" s="50"/>
      <c r="BK56" s="50">
        <v>1984261.371</v>
      </c>
      <c r="BL56" s="50">
        <v>802676.796</v>
      </c>
      <c r="BM56" s="84">
        <v>2786938.167</v>
      </c>
    </row>
    <row r="57" spans="2:65" s="68" customFormat="1" ht="9.75" customHeight="1">
      <c r="B57" s="39" t="s">
        <v>58</v>
      </c>
      <c r="C57" s="78">
        <v>19813.359</v>
      </c>
      <c r="D57" s="78">
        <v>562774.157</v>
      </c>
      <c r="E57" s="78">
        <v>582587.516</v>
      </c>
      <c r="F57" s="78"/>
      <c r="G57" s="78">
        <v>35492.622</v>
      </c>
      <c r="H57" s="78">
        <v>0</v>
      </c>
      <c r="I57" s="78">
        <v>35492.622</v>
      </c>
      <c r="J57" s="78"/>
      <c r="K57" s="78">
        <v>116556.077</v>
      </c>
      <c r="L57" s="78">
        <v>197032.852</v>
      </c>
      <c r="M57" s="78">
        <v>313588.929</v>
      </c>
      <c r="N57" s="39" t="s">
        <v>58</v>
      </c>
      <c r="O57" s="78">
        <v>79018.242</v>
      </c>
      <c r="P57" s="78">
        <v>0</v>
      </c>
      <c r="Q57" s="78">
        <v>79018.242</v>
      </c>
      <c r="R57" s="78"/>
      <c r="S57" s="78">
        <v>420482.267</v>
      </c>
      <c r="T57" s="78">
        <v>0</v>
      </c>
      <c r="U57" s="78">
        <v>420482.267</v>
      </c>
      <c r="V57" s="78"/>
      <c r="W57" s="78">
        <v>113274.552</v>
      </c>
      <c r="X57" s="78">
        <v>32311.949</v>
      </c>
      <c r="Y57" s="78">
        <v>145586.501</v>
      </c>
      <c r="Z57" s="39" t="s">
        <v>58</v>
      </c>
      <c r="AA57" s="78">
        <v>86293.205</v>
      </c>
      <c r="AB57" s="78">
        <v>83085.127</v>
      </c>
      <c r="AC57" s="78">
        <v>169378.332</v>
      </c>
      <c r="AD57" s="78"/>
      <c r="AE57" s="78">
        <v>103227.448</v>
      </c>
      <c r="AF57" s="78">
        <v>52511.103</v>
      </c>
      <c r="AG57" s="78">
        <v>155738.551</v>
      </c>
      <c r="AH57" s="78"/>
      <c r="AI57" s="78">
        <v>11681.036</v>
      </c>
      <c r="AJ57" s="78">
        <v>4721.467</v>
      </c>
      <c r="AK57" s="78">
        <v>16402.503</v>
      </c>
      <c r="AL57" s="39" t="s">
        <v>58</v>
      </c>
      <c r="AM57" s="78">
        <v>274181.17</v>
      </c>
      <c r="AN57" s="78">
        <v>326590.156</v>
      </c>
      <c r="AO57" s="78">
        <v>600771.326</v>
      </c>
      <c r="AP57" s="78"/>
      <c r="AQ57" s="78">
        <v>129673.31</v>
      </c>
      <c r="AR57" s="78">
        <v>187059.929</v>
      </c>
      <c r="AS57" s="78">
        <v>316733.239</v>
      </c>
      <c r="AT57" s="78"/>
      <c r="AU57" s="78">
        <v>97008.474</v>
      </c>
      <c r="AV57" s="78">
        <v>54956.519</v>
      </c>
      <c r="AW57" s="78">
        <v>151964.993</v>
      </c>
      <c r="AX57" s="39" t="s">
        <v>58</v>
      </c>
      <c r="AY57" s="42">
        <v>297202.651</v>
      </c>
      <c r="AZ57" s="42">
        <v>713500.391</v>
      </c>
      <c r="BA57" s="42">
        <v>1010703.042</v>
      </c>
      <c r="BB57" s="42"/>
      <c r="BC57" s="42">
        <v>1783904.413</v>
      </c>
      <c r="BD57" s="42">
        <v>2214543.65</v>
      </c>
      <c r="BE57" s="79">
        <v>3998448.063</v>
      </c>
      <c r="BF57" s="39" t="s">
        <v>58</v>
      </c>
      <c r="BG57" s="42">
        <v>123465.582</v>
      </c>
      <c r="BH57" s="42">
        <v>48697.291</v>
      </c>
      <c r="BI57" s="42">
        <v>172162.873</v>
      </c>
      <c r="BJ57" s="42"/>
      <c r="BK57" s="42">
        <v>1907369.995</v>
      </c>
      <c r="BL57" s="42">
        <v>2263240.941</v>
      </c>
      <c r="BM57" s="79">
        <v>4170610.936</v>
      </c>
    </row>
    <row r="58" spans="2:65" s="68" customFormat="1" ht="9.75" customHeight="1">
      <c r="B58" s="39" t="s">
        <v>59</v>
      </c>
      <c r="C58" s="78">
        <v>0</v>
      </c>
      <c r="D58" s="78">
        <v>0</v>
      </c>
      <c r="E58" s="78">
        <v>0</v>
      </c>
      <c r="F58" s="78"/>
      <c r="G58" s="78">
        <v>0</v>
      </c>
      <c r="H58" s="78">
        <v>0</v>
      </c>
      <c r="I58" s="78">
        <v>0</v>
      </c>
      <c r="J58" s="78"/>
      <c r="K58" s="78">
        <v>0</v>
      </c>
      <c r="L58" s="78">
        <v>0</v>
      </c>
      <c r="M58" s="78">
        <v>0</v>
      </c>
      <c r="N58" s="39" t="s">
        <v>59</v>
      </c>
      <c r="O58" s="78">
        <v>0</v>
      </c>
      <c r="P58" s="78">
        <v>0</v>
      </c>
      <c r="Q58" s="78">
        <v>0</v>
      </c>
      <c r="R58" s="78"/>
      <c r="S58" s="78">
        <v>0</v>
      </c>
      <c r="T58" s="78">
        <v>344.243</v>
      </c>
      <c r="U58" s="78">
        <v>344.243</v>
      </c>
      <c r="V58" s="78"/>
      <c r="W58" s="78">
        <v>0</v>
      </c>
      <c r="X58" s="78">
        <v>2563.591</v>
      </c>
      <c r="Y58" s="78">
        <v>2563.591</v>
      </c>
      <c r="Z58" s="39" t="s">
        <v>59</v>
      </c>
      <c r="AA58" s="78">
        <v>0</v>
      </c>
      <c r="AB58" s="78">
        <v>0</v>
      </c>
      <c r="AC58" s="78">
        <v>0</v>
      </c>
      <c r="AD58" s="78"/>
      <c r="AE58" s="78">
        <v>2562.442</v>
      </c>
      <c r="AF58" s="78">
        <v>23.87</v>
      </c>
      <c r="AG58" s="78">
        <v>2586.312</v>
      </c>
      <c r="AH58" s="78"/>
      <c r="AI58" s="78">
        <v>0</v>
      </c>
      <c r="AJ58" s="78">
        <v>0</v>
      </c>
      <c r="AK58" s="78">
        <v>0</v>
      </c>
      <c r="AL58" s="39" t="s">
        <v>59</v>
      </c>
      <c r="AM58" s="78">
        <v>0</v>
      </c>
      <c r="AN58" s="78">
        <v>3812.843</v>
      </c>
      <c r="AO58" s="78">
        <v>3812.843</v>
      </c>
      <c r="AP58" s="78"/>
      <c r="AQ58" s="78">
        <v>3612.822</v>
      </c>
      <c r="AR58" s="78">
        <v>185.955</v>
      </c>
      <c r="AS58" s="78">
        <v>3798.777</v>
      </c>
      <c r="AT58" s="78"/>
      <c r="AU58" s="78">
        <v>0</v>
      </c>
      <c r="AV58" s="78">
        <v>0</v>
      </c>
      <c r="AW58" s="78">
        <v>0</v>
      </c>
      <c r="AX58" s="39" t="s">
        <v>59</v>
      </c>
      <c r="AY58" s="42">
        <v>0</v>
      </c>
      <c r="AZ58" s="42">
        <v>0</v>
      </c>
      <c r="BA58" s="42">
        <v>0</v>
      </c>
      <c r="BB58" s="42"/>
      <c r="BC58" s="42">
        <v>6175.264</v>
      </c>
      <c r="BD58" s="42">
        <v>6930.502</v>
      </c>
      <c r="BE58" s="79">
        <v>13105.766</v>
      </c>
      <c r="BF58" s="39" t="s">
        <v>59</v>
      </c>
      <c r="BG58" s="42">
        <v>1418.109</v>
      </c>
      <c r="BH58" s="42">
        <v>2226.935</v>
      </c>
      <c r="BI58" s="42">
        <v>3645.044</v>
      </c>
      <c r="BJ58" s="42"/>
      <c r="BK58" s="42">
        <v>7593.373</v>
      </c>
      <c r="BL58" s="42">
        <v>9157.437</v>
      </c>
      <c r="BM58" s="79">
        <v>16750.81</v>
      </c>
    </row>
    <row r="59" spans="1:65" s="13" customFormat="1" ht="3.75" customHeight="1" thickBot="1">
      <c r="A59" s="10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1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1"/>
      <c r="AY59" s="12"/>
      <c r="AZ59" s="12"/>
      <c r="BA59" s="12"/>
      <c r="BB59" s="12"/>
      <c r="BC59" s="12"/>
      <c r="BD59" s="12"/>
      <c r="BE59" s="12"/>
      <c r="BF59" s="11"/>
      <c r="BG59" s="12"/>
      <c r="BH59" s="12"/>
      <c r="BI59" s="12"/>
      <c r="BJ59" s="12"/>
      <c r="BK59" s="12"/>
      <c r="BL59" s="12"/>
      <c r="BM59" s="12"/>
    </row>
    <row r="60" spans="1:65" s="148" customFormat="1" ht="13.5" customHeight="1">
      <c r="A60" s="145"/>
      <c r="B60" s="146" t="s">
        <v>151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6" t="str">
        <f>+B60</f>
        <v>Tipo de Cambio Contable:  S/. 3.479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 t="str">
        <f>+B60</f>
        <v>Tipo de Cambio Contable:  S/. 3.479</v>
      </c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 t="str">
        <f>+B60</f>
        <v>Tipo de Cambio Contable:  S/. 3.479</v>
      </c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 t="str">
        <f>+B60</f>
        <v>Tipo de Cambio Contable:  S/. 3.479</v>
      </c>
      <c r="AY60" s="147"/>
      <c r="AZ60" s="147"/>
      <c r="BA60" s="147"/>
      <c r="BB60" s="147"/>
      <c r="BC60" s="147"/>
      <c r="BD60" s="147"/>
      <c r="BE60" s="147"/>
      <c r="BF60" s="147" t="str">
        <f>+B60</f>
        <v>Tipo de Cambio Contable:  S/. 3.479</v>
      </c>
      <c r="BG60" s="147"/>
      <c r="BH60" s="147"/>
      <c r="BI60" s="147"/>
      <c r="BJ60" s="147"/>
      <c r="BK60" s="147"/>
      <c r="BL60" s="147"/>
      <c r="BM60" s="147"/>
    </row>
    <row r="61" spans="1:65" s="109" customFormat="1" ht="13.5" customHeight="1" hidden="1">
      <c r="A61" s="108"/>
      <c r="B61" s="159" t="s">
        <v>149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</row>
    <row r="62" spans="1:66" s="138" customFormat="1" ht="21.75" customHeight="1">
      <c r="A62" s="135"/>
      <c r="B62" s="136" t="s">
        <v>0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 t="s">
        <v>0</v>
      </c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 t="s">
        <v>0</v>
      </c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6" t="s">
        <v>0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6"/>
      <c r="AX62" s="136" t="s">
        <v>0</v>
      </c>
      <c r="AY62" s="135"/>
      <c r="AZ62" s="135"/>
      <c r="BA62" s="135"/>
      <c r="BB62" s="135"/>
      <c r="BC62" s="135"/>
      <c r="BD62" s="135"/>
      <c r="BE62" s="135"/>
      <c r="BF62" s="136" t="s">
        <v>0</v>
      </c>
      <c r="BG62" s="135"/>
      <c r="BH62" s="135"/>
      <c r="BI62" s="135"/>
      <c r="BJ62" s="135"/>
      <c r="BK62" s="135"/>
      <c r="BL62" s="135"/>
      <c r="BM62" s="135"/>
      <c r="BN62" s="137"/>
    </row>
    <row r="63" spans="1:71" s="132" customFormat="1" ht="18" customHeight="1">
      <c r="A63" s="121"/>
      <c r="B63" s="121" t="str">
        <f>+B3</f>
        <v>Al 28 de Febrero de 2003</v>
      </c>
      <c r="C63" s="130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21" t="str">
        <f>+B63</f>
        <v>Al 28 de Febrero de 2003</v>
      </c>
      <c r="O63" s="131"/>
      <c r="P63" s="131"/>
      <c r="Q63" s="131"/>
      <c r="R63" s="131"/>
      <c r="S63" s="121"/>
      <c r="T63" s="121"/>
      <c r="U63" s="121"/>
      <c r="V63" s="121"/>
      <c r="W63" s="130"/>
      <c r="X63" s="131"/>
      <c r="Y63" s="131"/>
      <c r="Z63" s="121" t="str">
        <f>+B63</f>
        <v>Al 28 de Febrero de 2003</v>
      </c>
      <c r="AA63" s="131"/>
      <c r="AB63" s="131"/>
      <c r="AC63" s="131"/>
      <c r="AD63" s="131"/>
      <c r="AE63" s="131"/>
      <c r="AF63" s="131"/>
      <c r="AG63" s="131"/>
      <c r="AH63" s="131"/>
      <c r="AI63" s="121"/>
      <c r="AJ63" s="121"/>
      <c r="AK63" s="121"/>
      <c r="AL63" s="121" t="str">
        <f>+B63</f>
        <v>Al 28 de Febrero de 2003</v>
      </c>
      <c r="AM63" s="131"/>
      <c r="AN63" s="131"/>
      <c r="AO63" s="131"/>
      <c r="AP63" s="131"/>
      <c r="AQ63" s="130"/>
      <c r="AR63" s="131"/>
      <c r="AS63" s="131"/>
      <c r="AT63" s="131"/>
      <c r="AU63" s="131"/>
      <c r="AV63" s="131"/>
      <c r="AW63" s="131"/>
      <c r="AX63" s="121" t="str">
        <f>+B63</f>
        <v>Al 28 de Febrero de 2003</v>
      </c>
      <c r="AY63" s="121"/>
      <c r="AZ63" s="121"/>
      <c r="BA63" s="121"/>
      <c r="BB63" s="121"/>
      <c r="BC63" s="131"/>
      <c r="BD63" s="131"/>
      <c r="BE63" s="131"/>
      <c r="BF63" s="121" t="str">
        <f>+B63</f>
        <v>Al 28 de Febrero de 2003</v>
      </c>
      <c r="BG63" s="121"/>
      <c r="BH63" s="121"/>
      <c r="BI63" s="121"/>
      <c r="BJ63" s="121"/>
      <c r="BK63" s="121"/>
      <c r="BL63" s="121"/>
      <c r="BM63" s="121"/>
      <c r="BN63" s="139"/>
      <c r="BO63" s="140"/>
      <c r="BP63" s="140"/>
      <c r="BQ63" s="140"/>
      <c r="BR63" s="140"/>
      <c r="BS63" s="140"/>
    </row>
    <row r="64" spans="1:66" s="134" customFormat="1" ht="18" customHeight="1">
      <c r="A64" s="133"/>
      <c r="B64" s="123" t="s">
        <v>1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23" t="s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23" t="s">
        <v>1</v>
      </c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23" t="s">
        <v>1</v>
      </c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23"/>
      <c r="AX64" s="123" t="s">
        <v>1</v>
      </c>
      <c r="AY64" s="133"/>
      <c r="AZ64" s="133"/>
      <c r="BA64" s="133"/>
      <c r="BB64" s="133"/>
      <c r="BC64" s="133"/>
      <c r="BD64" s="133"/>
      <c r="BE64" s="133"/>
      <c r="BF64" s="123" t="s">
        <v>1</v>
      </c>
      <c r="BG64" s="133"/>
      <c r="BH64" s="133"/>
      <c r="BI64" s="133"/>
      <c r="BJ64" s="133"/>
      <c r="BK64" s="133"/>
      <c r="BL64" s="133"/>
      <c r="BM64" s="133"/>
      <c r="BN64" s="141"/>
    </row>
    <row r="65" spans="1:65" s="101" customFormat="1" ht="9.75" customHeight="1" thickBot="1">
      <c r="A65" s="100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101" customFormat="1" ht="24.75" customHeight="1">
      <c r="A66" s="102"/>
      <c r="B66" s="151" t="s">
        <v>60</v>
      </c>
      <c r="C66" s="110" t="s">
        <v>3</v>
      </c>
      <c r="D66" s="110"/>
      <c r="E66" s="110"/>
      <c r="F66" s="99"/>
      <c r="G66" s="110" t="s">
        <v>4</v>
      </c>
      <c r="H66" s="110"/>
      <c r="I66" s="110"/>
      <c r="J66" s="99"/>
      <c r="K66" s="110" t="s">
        <v>5</v>
      </c>
      <c r="L66" s="110"/>
      <c r="M66" s="110"/>
      <c r="N66" s="151" t="s">
        <v>60</v>
      </c>
      <c r="O66" s="110" t="s">
        <v>6</v>
      </c>
      <c r="P66" s="110"/>
      <c r="Q66" s="110"/>
      <c r="R66" s="99"/>
      <c r="S66" s="110" t="s">
        <v>7</v>
      </c>
      <c r="T66" s="110"/>
      <c r="U66" s="110"/>
      <c r="V66" s="99"/>
      <c r="W66" s="110" t="s">
        <v>8</v>
      </c>
      <c r="X66" s="110"/>
      <c r="Y66" s="110"/>
      <c r="Z66" s="151" t="s">
        <v>60</v>
      </c>
      <c r="AA66" s="110" t="s">
        <v>9</v>
      </c>
      <c r="AB66" s="110"/>
      <c r="AC66" s="110"/>
      <c r="AD66" s="99"/>
      <c r="AE66" s="110" t="s">
        <v>10</v>
      </c>
      <c r="AF66" s="110"/>
      <c r="AG66" s="110"/>
      <c r="AH66" s="99"/>
      <c r="AI66" s="110" t="s">
        <v>11</v>
      </c>
      <c r="AJ66" s="110"/>
      <c r="AK66" s="110"/>
      <c r="AL66" s="151" t="s">
        <v>60</v>
      </c>
      <c r="AM66" s="110" t="s">
        <v>12</v>
      </c>
      <c r="AN66" s="110"/>
      <c r="AO66" s="110"/>
      <c r="AP66" s="99"/>
      <c r="AQ66" s="110" t="s">
        <v>13</v>
      </c>
      <c r="AR66" s="110"/>
      <c r="AS66" s="110"/>
      <c r="AT66" s="99"/>
      <c r="AU66" s="110" t="s">
        <v>14</v>
      </c>
      <c r="AV66" s="110"/>
      <c r="AW66" s="110"/>
      <c r="AX66" s="151" t="s">
        <v>60</v>
      </c>
      <c r="AY66" s="110" t="s">
        <v>15</v>
      </c>
      <c r="AZ66" s="110"/>
      <c r="BA66" s="110"/>
      <c r="BB66" s="95"/>
      <c r="BC66" s="111" t="s">
        <v>16</v>
      </c>
      <c r="BD66" s="111"/>
      <c r="BE66" s="111"/>
      <c r="BF66" s="151" t="s">
        <v>60</v>
      </c>
      <c r="BG66" s="110" t="s">
        <v>17</v>
      </c>
      <c r="BH66" s="110"/>
      <c r="BI66" s="110"/>
      <c r="BJ66" s="95"/>
      <c r="BK66" s="111" t="s">
        <v>18</v>
      </c>
      <c r="BL66" s="111"/>
      <c r="BM66" s="111"/>
    </row>
    <row r="67" spans="1:65" s="101" customFormat="1" ht="12.75" customHeight="1">
      <c r="A67" s="103"/>
      <c r="B67" s="152"/>
      <c r="C67" s="104" t="s">
        <v>19</v>
      </c>
      <c r="D67" s="104" t="s">
        <v>20</v>
      </c>
      <c r="E67" s="104" t="s">
        <v>21</v>
      </c>
      <c r="F67" s="105"/>
      <c r="G67" s="104" t="s">
        <v>19</v>
      </c>
      <c r="H67" s="104" t="s">
        <v>20</v>
      </c>
      <c r="I67" s="104" t="s">
        <v>21</v>
      </c>
      <c r="J67" s="105"/>
      <c r="K67" s="104" t="s">
        <v>19</v>
      </c>
      <c r="L67" s="104" t="s">
        <v>20</v>
      </c>
      <c r="M67" s="104" t="s">
        <v>21</v>
      </c>
      <c r="N67" s="152"/>
      <c r="O67" s="104" t="s">
        <v>19</v>
      </c>
      <c r="P67" s="104" t="s">
        <v>20</v>
      </c>
      <c r="Q67" s="104" t="s">
        <v>21</v>
      </c>
      <c r="R67" s="105"/>
      <c r="S67" s="104" t="s">
        <v>19</v>
      </c>
      <c r="T67" s="104" t="s">
        <v>20</v>
      </c>
      <c r="U67" s="104" t="s">
        <v>21</v>
      </c>
      <c r="V67" s="105"/>
      <c r="W67" s="104" t="s">
        <v>19</v>
      </c>
      <c r="X67" s="104" t="s">
        <v>20</v>
      </c>
      <c r="Y67" s="104" t="s">
        <v>21</v>
      </c>
      <c r="Z67" s="152"/>
      <c r="AA67" s="104" t="s">
        <v>19</v>
      </c>
      <c r="AB67" s="104" t="s">
        <v>20</v>
      </c>
      <c r="AC67" s="104" t="s">
        <v>21</v>
      </c>
      <c r="AD67" s="105"/>
      <c r="AE67" s="104" t="s">
        <v>19</v>
      </c>
      <c r="AF67" s="104" t="s">
        <v>20</v>
      </c>
      <c r="AG67" s="104" t="s">
        <v>21</v>
      </c>
      <c r="AH67" s="105"/>
      <c r="AI67" s="104" t="s">
        <v>19</v>
      </c>
      <c r="AJ67" s="104" t="s">
        <v>20</v>
      </c>
      <c r="AK67" s="104" t="s">
        <v>21</v>
      </c>
      <c r="AL67" s="152"/>
      <c r="AM67" s="104" t="s">
        <v>19</v>
      </c>
      <c r="AN67" s="104" t="s">
        <v>20</v>
      </c>
      <c r="AO67" s="104" t="s">
        <v>21</v>
      </c>
      <c r="AP67" s="105"/>
      <c r="AQ67" s="104" t="s">
        <v>19</v>
      </c>
      <c r="AR67" s="104" t="s">
        <v>20</v>
      </c>
      <c r="AS67" s="104" t="s">
        <v>21</v>
      </c>
      <c r="AT67" s="105"/>
      <c r="AU67" s="104" t="s">
        <v>19</v>
      </c>
      <c r="AV67" s="104" t="s">
        <v>20</v>
      </c>
      <c r="AW67" s="104" t="s">
        <v>21</v>
      </c>
      <c r="AX67" s="152"/>
      <c r="AY67" s="104" t="s">
        <v>19</v>
      </c>
      <c r="AZ67" s="104" t="s">
        <v>20</v>
      </c>
      <c r="BA67" s="104" t="s">
        <v>21</v>
      </c>
      <c r="BB67" s="106"/>
      <c r="BC67" s="104" t="s">
        <v>19</v>
      </c>
      <c r="BD67" s="104" t="s">
        <v>20</v>
      </c>
      <c r="BE67" s="104" t="s">
        <v>21</v>
      </c>
      <c r="BF67" s="152"/>
      <c r="BG67" s="104" t="s">
        <v>19</v>
      </c>
      <c r="BH67" s="104" t="s">
        <v>20</v>
      </c>
      <c r="BI67" s="104" t="s">
        <v>21</v>
      </c>
      <c r="BJ67" s="106"/>
      <c r="BK67" s="104" t="s">
        <v>19</v>
      </c>
      <c r="BL67" s="104" t="s">
        <v>20</v>
      </c>
      <c r="BM67" s="104" t="s">
        <v>21</v>
      </c>
    </row>
    <row r="68" spans="1:65" s="101" customFormat="1" ht="3.75" customHeight="1">
      <c r="A68" s="10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s="34" customFormat="1" ht="9.75" customHeight="1">
      <c r="A69" s="29"/>
      <c r="B69" s="30" t="s">
        <v>61</v>
      </c>
      <c r="C69" s="31">
        <v>89024.371</v>
      </c>
      <c r="D69" s="31">
        <v>135439.373</v>
      </c>
      <c r="E69" s="31">
        <v>224463.744</v>
      </c>
      <c r="F69" s="31"/>
      <c r="G69" s="31">
        <v>3559.198</v>
      </c>
      <c r="H69" s="31">
        <v>736.129</v>
      </c>
      <c r="I69" s="31">
        <v>4295.327</v>
      </c>
      <c r="J69" s="31"/>
      <c r="K69" s="31">
        <v>38561.995</v>
      </c>
      <c r="L69" s="31">
        <v>72394.537</v>
      </c>
      <c r="M69" s="31">
        <v>110956.532</v>
      </c>
      <c r="N69" s="30" t="s">
        <v>61</v>
      </c>
      <c r="O69" s="32">
        <v>18735.972</v>
      </c>
      <c r="P69" s="32">
        <v>7926.158</v>
      </c>
      <c r="Q69" s="32">
        <v>26662.13</v>
      </c>
      <c r="R69" s="32"/>
      <c r="S69" s="32">
        <v>34630.691</v>
      </c>
      <c r="T69" s="32">
        <v>55915.199</v>
      </c>
      <c r="U69" s="32">
        <v>90545.89</v>
      </c>
      <c r="V69" s="32"/>
      <c r="W69" s="32">
        <v>19003.721</v>
      </c>
      <c r="X69" s="32">
        <v>20249.665</v>
      </c>
      <c r="Y69" s="32">
        <v>39253.386</v>
      </c>
      <c r="Z69" s="30" t="s">
        <v>61</v>
      </c>
      <c r="AA69" s="32">
        <v>14022.837</v>
      </c>
      <c r="AB69" s="32">
        <v>13762.345</v>
      </c>
      <c r="AC69" s="32">
        <v>27785.182</v>
      </c>
      <c r="AD69" s="32"/>
      <c r="AE69" s="32">
        <v>11702.993</v>
      </c>
      <c r="AF69" s="32">
        <v>6658.125</v>
      </c>
      <c r="AG69" s="32">
        <v>18361.118</v>
      </c>
      <c r="AH69" s="32"/>
      <c r="AI69" s="32">
        <v>4600.534</v>
      </c>
      <c r="AJ69" s="32">
        <v>2530.284</v>
      </c>
      <c r="AK69" s="32">
        <v>7130.818</v>
      </c>
      <c r="AL69" s="30" t="s">
        <v>61</v>
      </c>
      <c r="AM69" s="32">
        <v>87638.554</v>
      </c>
      <c r="AN69" s="32">
        <v>129611.778</v>
      </c>
      <c r="AO69" s="32">
        <v>217250.332</v>
      </c>
      <c r="AP69" s="32"/>
      <c r="AQ69" s="32">
        <v>37287.077</v>
      </c>
      <c r="AR69" s="32">
        <v>24846.929</v>
      </c>
      <c r="AS69" s="32">
        <v>62134.006</v>
      </c>
      <c r="AT69" s="32"/>
      <c r="AU69" s="32">
        <v>15503.96</v>
      </c>
      <c r="AV69" s="32">
        <v>34170.533</v>
      </c>
      <c r="AW69" s="32">
        <v>49674.493</v>
      </c>
      <c r="AX69" s="30" t="s">
        <v>61</v>
      </c>
      <c r="AY69" s="33">
        <v>54994.353</v>
      </c>
      <c r="AZ69" s="33">
        <v>65104.897</v>
      </c>
      <c r="BA69" s="33">
        <v>120099.25</v>
      </c>
      <c r="BB69" s="33"/>
      <c r="BC69" s="33">
        <v>429266.256</v>
      </c>
      <c r="BD69" s="33">
        <v>569345.952</v>
      </c>
      <c r="BE69" s="33">
        <v>998612.208</v>
      </c>
      <c r="BF69" s="30" t="s">
        <v>61</v>
      </c>
      <c r="BG69" s="33">
        <v>10601.652</v>
      </c>
      <c r="BH69" s="33">
        <v>10204.066</v>
      </c>
      <c r="BI69" s="33">
        <v>20805.718</v>
      </c>
      <c r="BJ69" s="33"/>
      <c r="BK69" s="33">
        <v>439867.908</v>
      </c>
      <c r="BL69" s="33">
        <v>579550.018</v>
      </c>
      <c r="BM69" s="33">
        <v>1019417.926</v>
      </c>
    </row>
    <row r="70" spans="1:65" s="34" customFormat="1" ht="3.75" customHeight="1">
      <c r="A70" s="35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5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5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5"/>
      <c r="AY70" s="38"/>
      <c r="AZ70" s="38"/>
      <c r="BA70" s="38"/>
      <c r="BB70" s="38"/>
      <c r="BC70" s="38"/>
      <c r="BD70" s="38"/>
      <c r="BE70" s="38"/>
      <c r="BF70" s="35"/>
      <c r="BG70" s="38"/>
      <c r="BH70" s="38"/>
      <c r="BI70" s="38"/>
      <c r="BJ70" s="38"/>
      <c r="BK70" s="38"/>
      <c r="BL70" s="38"/>
      <c r="BM70" s="38"/>
    </row>
    <row r="71" spans="1:65" s="34" customFormat="1" ht="9.75" customHeight="1">
      <c r="A71" s="35"/>
      <c r="B71" s="39" t="s">
        <v>62</v>
      </c>
      <c r="C71" s="40">
        <v>34262.612</v>
      </c>
      <c r="D71" s="40">
        <v>59547.037</v>
      </c>
      <c r="E71" s="40">
        <v>93809.649</v>
      </c>
      <c r="F71" s="40"/>
      <c r="G71" s="40">
        <v>724.051</v>
      </c>
      <c r="H71" s="40">
        <v>308.69</v>
      </c>
      <c r="I71" s="40">
        <v>1032.741</v>
      </c>
      <c r="J71" s="40"/>
      <c r="K71" s="40">
        <v>22542.584</v>
      </c>
      <c r="L71" s="40">
        <v>36521.362</v>
      </c>
      <c r="M71" s="40">
        <v>59063.946</v>
      </c>
      <c r="N71" s="39" t="s">
        <v>62</v>
      </c>
      <c r="O71" s="41">
        <v>6582.198</v>
      </c>
      <c r="P71" s="41">
        <v>2470.46</v>
      </c>
      <c r="Q71" s="41">
        <v>9052.658</v>
      </c>
      <c r="R71" s="41"/>
      <c r="S71" s="41">
        <v>12805.749</v>
      </c>
      <c r="T71" s="41">
        <v>16453.714</v>
      </c>
      <c r="U71" s="41">
        <v>29259.463</v>
      </c>
      <c r="V71" s="41"/>
      <c r="W71" s="41">
        <v>8957.761</v>
      </c>
      <c r="X71" s="41">
        <v>7370.163</v>
      </c>
      <c r="Y71" s="41">
        <v>16327.924</v>
      </c>
      <c r="Z71" s="39" t="s">
        <v>62</v>
      </c>
      <c r="AA71" s="41">
        <v>6066.931</v>
      </c>
      <c r="AB71" s="41">
        <v>3940.65</v>
      </c>
      <c r="AC71" s="41">
        <v>10007.581</v>
      </c>
      <c r="AD71" s="41"/>
      <c r="AE71" s="41">
        <v>5849.209</v>
      </c>
      <c r="AF71" s="41">
        <v>1629.371</v>
      </c>
      <c r="AG71" s="41">
        <v>7478.58</v>
      </c>
      <c r="AH71" s="41"/>
      <c r="AI71" s="41">
        <v>1645.252</v>
      </c>
      <c r="AJ71" s="41">
        <v>878.01</v>
      </c>
      <c r="AK71" s="41">
        <v>2523.262</v>
      </c>
      <c r="AL71" s="39" t="s">
        <v>62</v>
      </c>
      <c r="AM71" s="41">
        <v>29338.003</v>
      </c>
      <c r="AN71" s="41">
        <v>16166.761</v>
      </c>
      <c r="AO71" s="41">
        <v>45504.764</v>
      </c>
      <c r="AP71" s="41"/>
      <c r="AQ71" s="41">
        <v>11765.369</v>
      </c>
      <c r="AR71" s="41">
        <v>4523.424</v>
      </c>
      <c r="AS71" s="41">
        <v>16288.793</v>
      </c>
      <c r="AT71" s="41"/>
      <c r="AU71" s="41">
        <v>7690.646</v>
      </c>
      <c r="AV71" s="41">
        <v>13005.727</v>
      </c>
      <c r="AW71" s="41">
        <v>20696.373</v>
      </c>
      <c r="AX71" s="39" t="s">
        <v>62</v>
      </c>
      <c r="AY71" s="42">
        <v>24105.864</v>
      </c>
      <c r="AZ71" s="42">
        <v>22475.782</v>
      </c>
      <c r="BA71" s="42">
        <v>46581.646</v>
      </c>
      <c r="BB71" s="42"/>
      <c r="BC71" s="42">
        <v>172336.229</v>
      </c>
      <c r="BD71" s="42">
        <v>185291.151</v>
      </c>
      <c r="BE71" s="42">
        <v>357627.38</v>
      </c>
      <c r="BF71" s="39" t="s">
        <v>62</v>
      </c>
      <c r="BG71" s="42">
        <v>4845.251</v>
      </c>
      <c r="BH71" s="42">
        <v>8213.976</v>
      </c>
      <c r="BI71" s="42">
        <v>13059.227</v>
      </c>
      <c r="BJ71" s="42"/>
      <c r="BK71" s="42">
        <v>177181.48</v>
      </c>
      <c r="BL71" s="42">
        <v>193505.127</v>
      </c>
      <c r="BM71" s="42">
        <v>370686.607</v>
      </c>
    </row>
    <row r="72" spans="1:65" s="34" customFormat="1" ht="9.75" customHeight="1">
      <c r="A72" s="35"/>
      <c r="B72" s="39" t="s">
        <v>63</v>
      </c>
      <c r="C72" s="40">
        <v>54491.472</v>
      </c>
      <c r="D72" s="40">
        <v>75578.533</v>
      </c>
      <c r="E72" s="40">
        <v>130070.005</v>
      </c>
      <c r="F72" s="40"/>
      <c r="G72" s="40">
        <v>2835.147</v>
      </c>
      <c r="H72" s="40">
        <v>427.439</v>
      </c>
      <c r="I72" s="40">
        <v>3262.586</v>
      </c>
      <c r="J72" s="40"/>
      <c r="K72" s="40">
        <v>15922.784</v>
      </c>
      <c r="L72" s="40">
        <v>35847.246</v>
      </c>
      <c r="M72" s="40">
        <v>51770.03</v>
      </c>
      <c r="N72" s="39" t="s">
        <v>63</v>
      </c>
      <c r="O72" s="41">
        <v>11405.371</v>
      </c>
      <c r="P72" s="41">
        <v>5219.296</v>
      </c>
      <c r="Q72" s="41">
        <v>16624.667</v>
      </c>
      <c r="R72" s="41"/>
      <c r="S72" s="41">
        <v>20143.38</v>
      </c>
      <c r="T72" s="41">
        <v>35953.544</v>
      </c>
      <c r="U72" s="41">
        <v>56096.924</v>
      </c>
      <c r="V72" s="41"/>
      <c r="W72" s="41">
        <v>8897.124</v>
      </c>
      <c r="X72" s="41">
        <v>11987.467</v>
      </c>
      <c r="Y72" s="41">
        <v>20884.591</v>
      </c>
      <c r="Z72" s="39" t="s">
        <v>63</v>
      </c>
      <c r="AA72" s="41">
        <v>7311.959</v>
      </c>
      <c r="AB72" s="41">
        <v>8960.959</v>
      </c>
      <c r="AC72" s="41">
        <v>16272.918</v>
      </c>
      <c r="AD72" s="41"/>
      <c r="AE72" s="41">
        <v>5843.714</v>
      </c>
      <c r="AF72" s="41">
        <v>5028.754</v>
      </c>
      <c r="AG72" s="41">
        <v>10872.468</v>
      </c>
      <c r="AH72" s="41"/>
      <c r="AI72" s="41">
        <v>2951.004</v>
      </c>
      <c r="AJ72" s="41">
        <v>1652.21</v>
      </c>
      <c r="AK72" s="41">
        <v>4603.214</v>
      </c>
      <c r="AL72" s="39" t="s">
        <v>63</v>
      </c>
      <c r="AM72" s="41">
        <v>54833.72</v>
      </c>
      <c r="AN72" s="41">
        <v>108714.646</v>
      </c>
      <c r="AO72" s="41">
        <v>163548.366</v>
      </c>
      <c r="AP72" s="41"/>
      <c r="AQ72" s="41">
        <v>20433.926</v>
      </c>
      <c r="AR72" s="41">
        <v>17315.8</v>
      </c>
      <c r="AS72" s="41">
        <v>37749.726</v>
      </c>
      <c r="AT72" s="41"/>
      <c r="AU72" s="41">
        <v>7108.178</v>
      </c>
      <c r="AV72" s="41">
        <v>18875.601</v>
      </c>
      <c r="AW72" s="41">
        <v>25983.779</v>
      </c>
      <c r="AX72" s="39" t="s">
        <v>63</v>
      </c>
      <c r="AY72" s="42">
        <v>30844.894</v>
      </c>
      <c r="AZ72" s="42">
        <v>42611.631</v>
      </c>
      <c r="BA72" s="42">
        <v>73456.525</v>
      </c>
      <c r="BB72" s="42"/>
      <c r="BC72" s="42">
        <v>243022.673</v>
      </c>
      <c r="BD72" s="42">
        <v>368173.126</v>
      </c>
      <c r="BE72" s="42">
        <v>611195.799</v>
      </c>
      <c r="BF72" s="39" t="s">
        <v>63</v>
      </c>
      <c r="BG72" s="42">
        <v>5724.601</v>
      </c>
      <c r="BH72" s="42">
        <v>1988.789</v>
      </c>
      <c r="BI72" s="42">
        <v>7713.39</v>
      </c>
      <c r="BJ72" s="42"/>
      <c r="BK72" s="42">
        <v>248747.274</v>
      </c>
      <c r="BL72" s="42">
        <v>370161.915</v>
      </c>
      <c r="BM72" s="42">
        <v>618909.189</v>
      </c>
    </row>
    <row r="73" spans="1:65" s="34" customFormat="1" ht="9.75" customHeight="1">
      <c r="A73" s="43"/>
      <c r="B73" s="43" t="s">
        <v>64</v>
      </c>
      <c r="C73" s="44">
        <v>50545.832</v>
      </c>
      <c r="D73" s="44">
        <v>71627.505</v>
      </c>
      <c r="E73" s="44">
        <v>122173.337</v>
      </c>
      <c r="F73" s="44"/>
      <c r="G73" s="44">
        <v>2814.886</v>
      </c>
      <c r="H73" s="44">
        <v>427.439</v>
      </c>
      <c r="I73" s="44">
        <v>3242.325</v>
      </c>
      <c r="J73" s="44"/>
      <c r="K73" s="44">
        <v>15597.244</v>
      </c>
      <c r="L73" s="44">
        <v>34234.707</v>
      </c>
      <c r="M73" s="44">
        <v>49831.951</v>
      </c>
      <c r="N73" s="43" t="s">
        <v>64</v>
      </c>
      <c r="O73" s="45">
        <v>11346.292</v>
      </c>
      <c r="P73" s="45">
        <v>4969.125</v>
      </c>
      <c r="Q73" s="45">
        <v>16315.417</v>
      </c>
      <c r="R73" s="45"/>
      <c r="S73" s="45">
        <v>18488.447</v>
      </c>
      <c r="T73" s="45">
        <v>32646.686</v>
      </c>
      <c r="U73" s="45">
        <v>51135.133</v>
      </c>
      <c r="V73" s="45"/>
      <c r="W73" s="45">
        <v>8600.125</v>
      </c>
      <c r="X73" s="45">
        <v>11838.604</v>
      </c>
      <c r="Y73" s="45">
        <v>20438.729</v>
      </c>
      <c r="Z73" s="43" t="s">
        <v>64</v>
      </c>
      <c r="AA73" s="45">
        <v>7164.12</v>
      </c>
      <c r="AB73" s="45">
        <v>8650.855</v>
      </c>
      <c r="AC73" s="45">
        <v>15814.975</v>
      </c>
      <c r="AD73" s="45"/>
      <c r="AE73" s="45">
        <v>5706.151</v>
      </c>
      <c r="AF73" s="45">
        <v>4725.095</v>
      </c>
      <c r="AG73" s="45">
        <v>10431.246</v>
      </c>
      <c r="AH73" s="45"/>
      <c r="AI73" s="45">
        <v>2064.924</v>
      </c>
      <c r="AJ73" s="45">
        <v>902.888</v>
      </c>
      <c r="AK73" s="45">
        <v>2967.812</v>
      </c>
      <c r="AL73" s="43" t="s">
        <v>64</v>
      </c>
      <c r="AM73" s="45">
        <v>53558.52</v>
      </c>
      <c r="AN73" s="45">
        <v>106330.05</v>
      </c>
      <c r="AO73" s="45">
        <v>159888.57</v>
      </c>
      <c r="AP73" s="45"/>
      <c r="AQ73" s="45">
        <v>19588.727</v>
      </c>
      <c r="AR73" s="45">
        <v>15985.165</v>
      </c>
      <c r="AS73" s="45">
        <v>35573.892</v>
      </c>
      <c r="AT73" s="45"/>
      <c r="AU73" s="45">
        <v>6946.922</v>
      </c>
      <c r="AV73" s="45">
        <v>18543.954</v>
      </c>
      <c r="AW73" s="45">
        <v>25490.876</v>
      </c>
      <c r="AX73" s="43" t="s">
        <v>64</v>
      </c>
      <c r="AY73" s="46">
        <v>30088.52</v>
      </c>
      <c r="AZ73" s="46">
        <v>41689.871</v>
      </c>
      <c r="BA73" s="46">
        <v>71778.391</v>
      </c>
      <c r="BB73" s="46"/>
      <c r="BC73" s="46">
        <v>232510.71</v>
      </c>
      <c r="BD73" s="46">
        <v>352571.944</v>
      </c>
      <c r="BE73" s="46">
        <v>585082.654</v>
      </c>
      <c r="BF73" s="43" t="s">
        <v>64</v>
      </c>
      <c r="BG73" s="46">
        <v>5724.601</v>
      </c>
      <c r="BH73" s="46">
        <v>1988.789</v>
      </c>
      <c r="BI73" s="46">
        <v>7713.39</v>
      </c>
      <c r="BJ73" s="46"/>
      <c r="BK73" s="46">
        <v>238235.311</v>
      </c>
      <c r="BL73" s="46">
        <v>354560.733</v>
      </c>
      <c r="BM73" s="46">
        <v>592796.044</v>
      </c>
    </row>
    <row r="74" spans="1:65" s="34" customFormat="1" ht="9.75" customHeight="1">
      <c r="A74" s="35"/>
      <c r="B74" s="35" t="s">
        <v>65</v>
      </c>
      <c r="C74" s="36">
        <v>3945.64</v>
      </c>
      <c r="D74" s="36">
        <v>3951.028</v>
      </c>
      <c r="E74" s="36">
        <v>7896.668</v>
      </c>
      <c r="F74" s="36"/>
      <c r="G74" s="36">
        <v>20.261</v>
      </c>
      <c r="H74" s="36">
        <v>0</v>
      </c>
      <c r="I74" s="36">
        <v>20.261</v>
      </c>
      <c r="J74" s="36"/>
      <c r="K74" s="36">
        <v>325.54</v>
      </c>
      <c r="L74" s="36">
        <v>1612.539</v>
      </c>
      <c r="M74" s="36">
        <v>1938.079</v>
      </c>
      <c r="N74" s="35" t="s">
        <v>65</v>
      </c>
      <c r="O74" s="37">
        <v>59.079</v>
      </c>
      <c r="P74" s="37">
        <v>250.171</v>
      </c>
      <c r="Q74" s="37">
        <v>309.25</v>
      </c>
      <c r="R74" s="37"/>
      <c r="S74" s="37">
        <v>1654.933</v>
      </c>
      <c r="T74" s="37">
        <v>3306.858</v>
      </c>
      <c r="U74" s="37">
        <v>4961.791</v>
      </c>
      <c r="V74" s="37"/>
      <c r="W74" s="37">
        <v>296.999</v>
      </c>
      <c r="X74" s="37">
        <v>148.863</v>
      </c>
      <c r="Y74" s="37">
        <v>445.862</v>
      </c>
      <c r="Z74" s="35" t="s">
        <v>65</v>
      </c>
      <c r="AA74" s="37">
        <v>147.839</v>
      </c>
      <c r="AB74" s="37">
        <v>310.104</v>
      </c>
      <c r="AC74" s="37">
        <v>457.943</v>
      </c>
      <c r="AD74" s="37"/>
      <c r="AE74" s="37">
        <v>137.563</v>
      </c>
      <c r="AF74" s="37">
        <v>303.659</v>
      </c>
      <c r="AG74" s="37">
        <v>441.222</v>
      </c>
      <c r="AH74" s="37"/>
      <c r="AI74" s="37">
        <v>886.08</v>
      </c>
      <c r="AJ74" s="37">
        <v>749.322</v>
      </c>
      <c r="AK74" s="37">
        <v>1635.402</v>
      </c>
      <c r="AL74" s="35" t="s">
        <v>65</v>
      </c>
      <c r="AM74" s="37">
        <v>1275.2</v>
      </c>
      <c r="AN74" s="37">
        <v>2384.596</v>
      </c>
      <c r="AO74" s="37">
        <v>3659.796</v>
      </c>
      <c r="AP74" s="37"/>
      <c r="AQ74" s="37">
        <v>845.199</v>
      </c>
      <c r="AR74" s="37">
        <v>1330.635</v>
      </c>
      <c r="AS74" s="37">
        <v>2175.834</v>
      </c>
      <c r="AT74" s="37"/>
      <c r="AU74" s="37">
        <v>161.256</v>
      </c>
      <c r="AV74" s="37">
        <v>331.647</v>
      </c>
      <c r="AW74" s="37">
        <v>492.903</v>
      </c>
      <c r="AX74" s="35" t="s">
        <v>65</v>
      </c>
      <c r="AY74" s="38">
        <v>756.374</v>
      </c>
      <c r="AZ74" s="38">
        <v>921.76</v>
      </c>
      <c r="BA74" s="38">
        <v>1678.134</v>
      </c>
      <c r="BB74" s="38"/>
      <c r="BC74" s="38">
        <v>10511.963</v>
      </c>
      <c r="BD74" s="38">
        <v>15601.182</v>
      </c>
      <c r="BE74" s="38">
        <v>26113.145</v>
      </c>
      <c r="BF74" s="35" t="s">
        <v>65</v>
      </c>
      <c r="BG74" s="38">
        <v>0</v>
      </c>
      <c r="BH74" s="38">
        <v>0</v>
      </c>
      <c r="BI74" s="38">
        <v>0</v>
      </c>
      <c r="BJ74" s="38"/>
      <c r="BK74" s="38">
        <v>10511.963</v>
      </c>
      <c r="BL74" s="38">
        <v>15601.182</v>
      </c>
      <c r="BM74" s="38">
        <v>26113.145</v>
      </c>
    </row>
    <row r="75" spans="1:65" s="34" customFormat="1" ht="9.75" customHeight="1">
      <c r="A75" s="35"/>
      <c r="B75" s="35" t="s">
        <v>66</v>
      </c>
      <c r="C75" s="36">
        <v>0</v>
      </c>
      <c r="D75" s="36">
        <v>0</v>
      </c>
      <c r="E75" s="36">
        <v>0</v>
      </c>
      <c r="F75" s="36"/>
      <c r="G75" s="36">
        <v>0</v>
      </c>
      <c r="H75" s="36">
        <v>0</v>
      </c>
      <c r="I75" s="36">
        <v>0</v>
      </c>
      <c r="J75" s="36"/>
      <c r="K75" s="36">
        <v>0</v>
      </c>
      <c r="L75" s="36">
        <v>0</v>
      </c>
      <c r="M75" s="36">
        <v>0</v>
      </c>
      <c r="N75" s="35" t="s">
        <v>66</v>
      </c>
      <c r="O75" s="37">
        <v>0</v>
      </c>
      <c r="P75" s="37">
        <v>0</v>
      </c>
      <c r="Q75" s="37">
        <v>0</v>
      </c>
      <c r="R75" s="37"/>
      <c r="S75" s="37">
        <v>0</v>
      </c>
      <c r="T75" s="37">
        <v>0</v>
      </c>
      <c r="U75" s="37">
        <v>0</v>
      </c>
      <c r="V75" s="37"/>
      <c r="W75" s="37">
        <v>0</v>
      </c>
      <c r="X75" s="37">
        <v>0</v>
      </c>
      <c r="Y75" s="37">
        <v>0</v>
      </c>
      <c r="Z75" s="35" t="s">
        <v>66</v>
      </c>
      <c r="AA75" s="37">
        <v>0</v>
      </c>
      <c r="AB75" s="37">
        <v>0</v>
      </c>
      <c r="AC75" s="37">
        <v>0</v>
      </c>
      <c r="AD75" s="37"/>
      <c r="AE75" s="37">
        <v>0</v>
      </c>
      <c r="AF75" s="37">
        <v>0</v>
      </c>
      <c r="AG75" s="37">
        <v>0</v>
      </c>
      <c r="AH75" s="37"/>
      <c r="AI75" s="37">
        <v>0</v>
      </c>
      <c r="AJ75" s="37">
        <v>0</v>
      </c>
      <c r="AK75" s="37">
        <v>0</v>
      </c>
      <c r="AL75" s="35" t="s">
        <v>66</v>
      </c>
      <c r="AM75" s="37">
        <v>0</v>
      </c>
      <c r="AN75" s="37">
        <v>0</v>
      </c>
      <c r="AO75" s="37">
        <v>0</v>
      </c>
      <c r="AP75" s="37"/>
      <c r="AQ75" s="37">
        <v>0</v>
      </c>
      <c r="AR75" s="37">
        <v>0</v>
      </c>
      <c r="AS75" s="37">
        <v>0</v>
      </c>
      <c r="AT75" s="37"/>
      <c r="AU75" s="37">
        <v>0</v>
      </c>
      <c r="AV75" s="37">
        <v>0</v>
      </c>
      <c r="AW75" s="37">
        <v>0</v>
      </c>
      <c r="AX75" s="35" t="s">
        <v>66</v>
      </c>
      <c r="AY75" s="38">
        <v>0</v>
      </c>
      <c r="AZ75" s="38">
        <v>0</v>
      </c>
      <c r="BA75" s="38">
        <v>0</v>
      </c>
      <c r="BB75" s="38"/>
      <c r="BC75" s="38">
        <v>0</v>
      </c>
      <c r="BD75" s="38">
        <v>0</v>
      </c>
      <c r="BE75" s="38">
        <v>0</v>
      </c>
      <c r="BF75" s="35" t="s">
        <v>66</v>
      </c>
      <c r="BG75" s="38">
        <v>0</v>
      </c>
      <c r="BH75" s="38">
        <v>0</v>
      </c>
      <c r="BI75" s="38">
        <v>0</v>
      </c>
      <c r="BJ75" s="38"/>
      <c r="BK75" s="38">
        <v>0</v>
      </c>
      <c r="BL75" s="38">
        <v>0</v>
      </c>
      <c r="BM75" s="38">
        <v>0</v>
      </c>
    </row>
    <row r="76" spans="1:65" s="34" customFormat="1" ht="9.75" customHeight="1">
      <c r="A76" s="43"/>
      <c r="B76" s="47" t="s">
        <v>67</v>
      </c>
      <c r="C76" s="48">
        <v>0</v>
      </c>
      <c r="D76" s="48">
        <v>0</v>
      </c>
      <c r="E76" s="48">
        <v>0</v>
      </c>
      <c r="F76" s="48"/>
      <c r="G76" s="48">
        <v>0</v>
      </c>
      <c r="H76" s="48">
        <v>0</v>
      </c>
      <c r="I76" s="48">
        <v>0</v>
      </c>
      <c r="J76" s="48"/>
      <c r="K76" s="48">
        <v>0</v>
      </c>
      <c r="L76" s="48">
        <v>0</v>
      </c>
      <c r="M76" s="48">
        <v>0</v>
      </c>
      <c r="N76" s="47" t="s">
        <v>67</v>
      </c>
      <c r="O76" s="49">
        <v>715.316</v>
      </c>
      <c r="P76" s="49">
        <v>234.315</v>
      </c>
      <c r="Q76" s="49">
        <v>949.631</v>
      </c>
      <c r="R76" s="49"/>
      <c r="S76" s="49">
        <v>1681.562</v>
      </c>
      <c r="T76" s="49">
        <v>3507.941</v>
      </c>
      <c r="U76" s="49">
        <v>5189.503</v>
      </c>
      <c r="V76" s="49"/>
      <c r="W76" s="49">
        <v>1148.836</v>
      </c>
      <c r="X76" s="49">
        <v>892.035</v>
      </c>
      <c r="Y76" s="49">
        <v>2040.871</v>
      </c>
      <c r="Z76" s="47" t="s">
        <v>67</v>
      </c>
      <c r="AA76" s="49">
        <v>638.077</v>
      </c>
      <c r="AB76" s="49">
        <v>858.088</v>
      </c>
      <c r="AC76" s="49">
        <v>1496.165</v>
      </c>
      <c r="AD76" s="49"/>
      <c r="AE76" s="49">
        <v>0</v>
      </c>
      <c r="AF76" s="49">
        <v>0</v>
      </c>
      <c r="AG76" s="49">
        <v>0</v>
      </c>
      <c r="AH76" s="49"/>
      <c r="AI76" s="49">
        <v>4.278</v>
      </c>
      <c r="AJ76" s="49">
        <v>0</v>
      </c>
      <c r="AK76" s="49">
        <v>4.342</v>
      </c>
      <c r="AL76" s="47" t="s">
        <v>67</v>
      </c>
      <c r="AM76" s="49">
        <v>3128.056</v>
      </c>
      <c r="AN76" s="49">
        <v>4656.574</v>
      </c>
      <c r="AO76" s="49">
        <v>7784.63</v>
      </c>
      <c r="AP76" s="49"/>
      <c r="AQ76" s="49">
        <v>1810.165</v>
      </c>
      <c r="AR76" s="49">
        <v>3002.192</v>
      </c>
      <c r="AS76" s="49">
        <v>4812.357</v>
      </c>
      <c r="AT76" s="49"/>
      <c r="AU76" s="49">
        <v>666.888</v>
      </c>
      <c r="AV76" s="49">
        <v>2217.544</v>
      </c>
      <c r="AW76" s="49">
        <v>2884.432</v>
      </c>
      <c r="AX76" s="47" t="s">
        <v>67</v>
      </c>
      <c r="AY76" s="50">
        <v>0</v>
      </c>
      <c r="AZ76" s="50">
        <v>0</v>
      </c>
      <c r="BA76" s="50">
        <v>0</v>
      </c>
      <c r="BB76" s="50"/>
      <c r="BC76" s="50">
        <v>9793.178</v>
      </c>
      <c r="BD76" s="50">
        <v>15368.753</v>
      </c>
      <c r="BE76" s="50">
        <v>25161.931</v>
      </c>
      <c r="BF76" s="47" t="s">
        <v>67</v>
      </c>
      <c r="BG76" s="50">
        <v>27.131</v>
      </c>
      <c r="BH76" s="50">
        <v>1.301</v>
      </c>
      <c r="BI76" s="50">
        <v>28.432</v>
      </c>
      <c r="BJ76" s="50"/>
      <c r="BK76" s="50">
        <v>9820.309</v>
      </c>
      <c r="BL76" s="50">
        <v>15370.054</v>
      </c>
      <c r="BM76" s="50">
        <v>25190.363</v>
      </c>
    </row>
    <row r="77" spans="1:65" s="34" customFormat="1" ht="9.75" customHeight="1">
      <c r="A77" s="35"/>
      <c r="B77" s="39" t="s">
        <v>68</v>
      </c>
      <c r="C77" s="40">
        <v>270.287</v>
      </c>
      <c r="D77" s="40">
        <v>313.803</v>
      </c>
      <c r="E77" s="40">
        <v>584.09</v>
      </c>
      <c r="F77" s="40"/>
      <c r="G77" s="40">
        <v>0</v>
      </c>
      <c r="H77" s="40">
        <v>0</v>
      </c>
      <c r="I77" s="40">
        <v>0</v>
      </c>
      <c r="J77" s="40"/>
      <c r="K77" s="40">
        <v>96.627</v>
      </c>
      <c r="L77" s="40">
        <v>25.929</v>
      </c>
      <c r="M77" s="40">
        <v>122.556</v>
      </c>
      <c r="N77" s="39" t="s">
        <v>68</v>
      </c>
      <c r="O77" s="41">
        <v>33.087</v>
      </c>
      <c r="P77" s="41">
        <v>2.087</v>
      </c>
      <c r="Q77" s="41">
        <v>35.174</v>
      </c>
      <c r="R77" s="41"/>
      <c r="S77" s="41">
        <v>0</v>
      </c>
      <c r="T77" s="41">
        <v>0</v>
      </c>
      <c r="U77" s="41">
        <v>0</v>
      </c>
      <c r="V77" s="41"/>
      <c r="W77" s="41">
        <v>0</v>
      </c>
      <c r="X77" s="41">
        <v>0</v>
      </c>
      <c r="Y77" s="41">
        <v>0</v>
      </c>
      <c r="Z77" s="39" t="s">
        <v>68</v>
      </c>
      <c r="AA77" s="41">
        <v>5.87</v>
      </c>
      <c r="AB77" s="41">
        <v>2.648</v>
      </c>
      <c r="AC77" s="41">
        <v>8.518</v>
      </c>
      <c r="AD77" s="41"/>
      <c r="AE77" s="41">
        <v>10.07</v>
      </c>
      <c r="AF77" s="41">
        <v>0</v>
      </c>
      <c r="AG77" s="41">
        <v>10.07</v>
      </c>
      <c r="AH77" s="41"/>
      <c r="AI77" s="41">
        <v>0</v>
      </c>
      <c r="AJ77" s="41">
        <v>0</v>
      </c>
      <c r="AK77" s="41">
        <v>0</v>
      </c>
      <c r="AL77" s="39" t="s">
        <v>68</v>
      </c>
      <c r="AM77" s="41">
        <v>338.775</v>
      </c>
      <c r="AN77" s="41">
        <v>73.797</v>
      </c>
      <c r="AO77" s="41">
        <v>412.572</v>
      </c>
      <c r="AP77" s="41"/>
      <c r="AQ77" s="41">
        <v>3277.617</v>
      </c>
      <c r="AR77" s="41">
        <v>5.513</v>
      </c>
      <c r="AS77" s="41">
        <v>3283.13</v>
      </c>
      <c r="AT77" s="41"/>
      <c r="AU77" s="41">
        <v>38.248</v>
      </c>
      <c r="AV77" s="41">
        <v>71.661</v>
      </c>
      <c r="AW77" s="41">
        <v>109.909</v>
      </c>
      <c r="AX77" s="39" t="s">
        <v>68</v>
      </c>
      <c r="AY77" s="42">
        <v>43.595</v>
      </c>
      <c r="AZ77" s="42">
        <v>17.484</v>
      </c>
      <c r="BA77" s="42">
        <v>61.079</v>
      </c>
      <c r="BB77" s="42"/>
      <c r="BC77" s="42">
        <v>4114.176</v>
      </c>
      <c r="BD77" s="42">
        <v>512.922</v>
      </c>
      <c r="BE77" s="42">
        <v>4627.098</v>
      </c>
      <c r="BF77" s="39" t="s">
        <v>68</v>
      </c>
      <c r="BG77" s="42">
        <v>4.669</v>
      </c>
      <c r="BH77" s="42">
        <v>0</v>
      </c>
      <c r="BI77" s="42">
        <v>4.669</v>
      </c>
      <c r="BJ77" s="42"/>
      <c r="BK77" s="42">
        <v>4118.845</v>
      </c>
      <c r="BL77" s="42">
        <v>512.922</v>
      </c>
      <c r="BM77" s="42">
        <v>4631.767</v>
      </c>
    </row>
    <row r="78" spans="1:65" s="34" customFormat="1" ht="3.75" customHeight="1">
      <c r="A78" s="35"/>
      <c r="B78" s="3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9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9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9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9"/>
      <c r="AY78" s="38"/>
      <c r="AZ78" s="38"/>
      <c r="BA78" s="38"/>
      <c r="BB78" s="38"/>
      <c r="BC78" s="38"/>
      <c r="BD78" s="38"/>
      <c r="BE78" s="38"/>
      <c r="BF78" s="39"/>
      <c r="BG78" s="38"/>
      <c r="BH78" s="38"/>
      <c r="BI78" s="38"/>
      <c r="BJ78" s="38"/>
      <c r="BK78" s="38"/>
      <c r="BL78" s="38"/>
      <c r="BM78" s="38"/>
    </row>
    <row r="79" spans="1:65" s="34" customFormat="1" ht="9.75" customHeight="1">
      <c r="A79" s="51"/>
      <c r="B79" s="52" t="s">
        <v>69</v>
      </c>
      <c r="C79" s="53">
        <v>4789.066</v>
      </c>
      <c r="D79" s="53">
        <v>11519.411</v>
      </c>
      <c r="E79" s="53">
        <v>16308.477</v>
      </c>
      <c r="F79" s="53"/>
      <c r="G79" s="53">
        <v>2606.221</v>
      </c>
      <c r="H79" s="53">
        <v>537.15</v>
      </c>
      <c r="I79" s="53">
        <v>3143.371</v>
      </c>
      <c r="J79" s="53"/>
      <c r="K79" s="53">
        <v>2439.378</v>
      </c>
      <c r="L79" s="53">
        <v>3594.466</v>
      </c>
      <c r="M79" s="53">
        <v>6033.844</v>
      </c>
      <c r="N79" s="52" t="s">
        <v>69</v>
      </c>
      <c r="O79" s="54">
        <v>3234.665</v>
      </c>
      <c r="P79" s="54">
        <v>3167.64</v>
      </c>
      <c r="Q79" s="54">
        <v>6402.305</v>
      </c>
      <c r="R79" s="54"/>
      <c r="S79" s="54">
        <v>3842.535</v>
      </c>
      <c r="T79" s="54">
        <v>4620.993</v>
      </c>
      <c r="U79" s="54">
        <v>8463.528</v>
      </c>
      <c r="V79" s="54"/>
      <c r="W79" s="54">
        <v>982.031</v>
      </c>
      <c r="X79" s="54">
        <v>2902.699</v>
      </c>
      <c r="Y79" s="54">
        <v>3884.73</v>
      </c>
      <c r="Z79" s="52" t="s">
        <v>69</v>
      </c>
      <c r="AA79" s="54">
        <v>2342.963</v>
      </c>
      <c r="AB79" s="54">
        <v>4068.265</v>
      </c>
      <c r="AC79" s="54">
        <v>6411.228</v>
      </c>
      <c r="AD79" s="54"/>
      <c r="AE79" s="54">
        <v>2792.699</v>
      </c>
      <c r="AF79" s="54">
        <v>2702.004</v>
      </c>
      <c r="AG79" s="54">
        <v>5494.703</v>
      </c>
      <c r="AH79" s="54"/>
      <c r="AI79" s="54">
        <v>992.561</v>
      </c>
      <c r="AJ79" s="54">
        <v>404.714</v>
      </c>
      <c r="AK79" s="54">
        <v>1397.275</v>
      </c>
      <c r="AL79" s="52" t="s">
        <v>69</v>
      </c>
      <c r="AM79" s="54">
        <v>2452.88</v>
      </c>
      <c r="AN79" s="54">
        <v>6592.596</v>
      </c>
      <c r="AO79" s="54">
        <v>9045.476</v>
      </c>
      <c r="AP79" s="54"/>
      <c r="AQ79" s="54">
        <v>3913.888</v>
      </c>
      <c r="AR79" s="54">
        <v>7503.862</v>
      </c>
      <c r="AS79" s="54">
        <v>11417.75</v>
      </c>
      <c r="AT79" s="54"/>
      <c r="AU79" s="54">
        <v>2900.275</v>
      </c>
      <c r="AV79" s="54">
        <v>9254.342</v>
      </c>
      <c r="AW79" s="54">
        <v>12154.617</v>
      </c>
      <c r="AX79" s="52" t="s">
        <v>69</v>
      </c>
      <c r="AY79" s="55">
        <v>5309.776</v>
      </c>
      <c r="AZ79" s="55">
        <v>13216.752</v>
      </c>
      <c r="BA79" s="55">
        <v>18526.528</v>
      </c>
      <c r="BB79" s="55"/>
      <c r="BC79" s="55">
        <v>38598.938</v>
      </c>
      <c r="BD79" s="55">
        <v>70084.894</v>
      </c>
      <c r="BE79" s="55">
        <v>108683.832</v>
      </c>
      <c r="BF79" s="52" t="s">
        <v>69</v>
      </c>
      <c r="BG79" s="55">
        <v>0</v>
      </c>
      <c r="BH79" s="55">
        <v>0</v>
      </c>
      <c r="BI79" s="55">
        <v>0</v>
      </c>
      <c r="BJ79" s="55"/>
      <c r="BK79" s="55">
        <v>38598.938</v>
      </c>
      <c r="BL79" s="55">
        <v>70084.894</v>
      </c>
      <c r="BM79" s="55">
        <v>108683.832</v>
      </c>
    </row>
    <row r="80" spans="1:65" s="34" customFormat="1" ht="9.75" customHeight="1">
      <c r="A80" s="43"/>
      <c r="B80" s="43" t="s">
        <v>70</v>
      </c>
      <c r="C80" s="44">
        <v>4389.066</v>
      </c>
      <c r="D80" s="44">
        <v>2674.607</v>
      </c>
      <c r="E80" s="44">
        <v>7063.673</v>
      </c>
      <c r="F80" s="44"/>
      <c r="G80" s="44">
        <v>428.487</v>
      </c>
      <c r="H80" s="44">
        <v>101.733</v>
      </c>
      <c r="I80" s="44">
        <v>530.22</v>
      </c>
      <c r="J80" s="44"/>
      <c r="K80" s="44">
        <v>2139.378</v>
      </c>
      <c r="L80" s="44">
        <v>3246.566</v>
      </c>
      <c r="M80" s="44">
        <v>5385.944</v>
      </c>
      <c r="N80" s="43" t="s">
        <v>70</v>
      </c>
      <c r="O80" s="45">
        <v>2010.71</v>
      </c>
      <c r="P80" s="45">
        <v>1126.921</v>
      </c>
      <c r="Q80" s="45">
        <v>3137.631</v>
      </c>
      <c r="R80" s="45"/>
      <c r="S80" s="45">
        <v>3842.535</v>
      </c>
      <c r="T80" s="45">
        <v>1175.851</v>
      </c>
      <c r="U80" s="45">
        <v>5018.386</v>
      </c>
      <c r="V80" s="45"/>
      <c r="W80" s="45">
        <v>770.371</v>
      </c>
      <c r="X80" s="45">
        <v>2028.651</v>
      </c>
      <c r="Y80" s="45">
        <v>2799.022</v>
      </c>
      <c r="Z80" s="43" t="s">
        <v>70</v>
      </c>
      <c r="AA80" s="45">
        <v>907.423</v>
      </c>
      <c r="AB80" s="45">
        <v>733.255</v>
      </c>
      <c r="AC80" s="45">
        <v>1640.678</v>
      </c>
      <c r="AD80" s="45"/>
      <c r="AE80" s="45">
        <v>1428.525</v>
      </c>
      <c r="AF80" s="45">
        <v>938.999</v>
      </c>
      <c r="AG80" s="45">
        <v>2367.524</v>
      </c>
      <c r="AH80" s="45"/>
      <c r="AI80" s="45">
        <v>883.741</v>
      </c>
      <c r="AJ80" s="45">
        <v>404.714</v>
      </c>
      <c r="AK80" s="45">
        <v>1288.455</v>
      </c>
      <c r="AL80" s="43" t="s">
        <v>70</v>
      </c>
      <c r="AM80" s="45">
        <v>852.88</v>
      </c>
      <c r="AN80" s="45">
        <v>2408.116</v>
      </c>
      <c r="AO80" s="45">
        <v>3260.996</v>
      </c>
      <c r="AP80" s="45"/>
      <c r="AQ80" s="45">
        <v>2826.202</v>
      </c>
      <c r="AR80" s="45">
        <v>1952.341</v>
      </c>
      <c r="AS80" s="45">
        <v>4778.543</v>
      </c>
      <c r="AT80" s="45"/>
      <c r="AU80" s="45">
        <v>1545.383</v>
      </c>
      <c r="AV80" s="45">
        <v>789.588</v>
      </c>
      <c r="AW80" s="45">
        <v>2334.971</v>
      </c>
      <c r="AX80" s="43" t="s">
        <v>70</v>
      </c>
      <c r="AY80" s="46">
        <v>4506.568</v>
      </c>
      <c r="AZ80" s="46">
        <v>1094.456</v>
      </c>
      <c r="BA80" s="46">
        <v>5601.024</v>
      </c>
      <c r="BB80" s="46"/>
      <c r="BC80" s="46">
        <v>26531.269</v>
      </c>
      <c r="BD80" s="46">
        <v>18675.798</v>
      </c>
      <c r="BE80" s="46">
        <v>45207.067</v>
      </c>
      <c r="BF80" s="43" t="s">
        <v>70</v>
      </c>
      <c r="BG80" s="46">
        <v>0</v>
      </c>
      <c r="BH80" s="46">
        <v>0</v>
      </c>
      <c r="BI80" s="46">
        <v>0</v>
      </c>
      <c r="BJ80" s="46"/>
      <c r="BK80" s="46">
        <v>26531.269</v>
      </c>
      <c r="BL80" s="46">
        <v>18675.798</v>
      </c>
      <c r="BM80" s="46">
        <v>45207.067</v>
      </c>
    </row>
    <row r="81" spans="1:65" s="34" customFormat="1" ht="9.75" customHeight="1">
      <c r="A81" s="35"/>
      <c r="B81" s="35" t="s">
        <v>71</v>
      </c>
      <c r="C81" s="36">
        <v>400</v>
      </c>
      <c r="D81" s="36">
        <v>8844.804</v>
      </c>
      <c r="E81" s="36">
        <v>9244.804</v>
      </c>
      <c r="F81" s="36"/>
      <c r="G81" s="36">
        <v>2177.734</v>
      </c>
      <c r="H81" s="36">
        <v>435.417</v>
      </c>
      <c r="I81" s="36">
        <v>2613.151</v>
      </c>
      <c r="J81" s="36"/>
      <c r="K81" s="36">
        <v>300</v>
      </c>
      <c r="L81" s="36">
        <v>347.9</v>
      </c>
      <c r="M81" s="36">
        <v>647.9</v>
      </c>
      <c r="N81" s="35" t="s">
        <v>71</v>
      </c>
      <c r="O81" s="37">
        <v>1223.955</v>
      </c>
      <c r="P81" s="37">
        <v>2040.719</v>
      </c>
      <c r="Q81" s="37">
        <v>3264.674</v>
      </c>
      <c r="R81" s="37"/>
      <c r="S81" s="37">
        <v>0</v>
      </c>
      <c r="T81" s="37">
        <v>3445.142</v>
      </c>
      <c r="U81" s="37">
        <v>3445.142</v>
      </c>
      <c r="V81" s="37"/>
      <c r="W81" s="37">
        <v>211.66</v>
      </c>
      <c r="X81" s="37">
        <v>874.048</v>
      </c>
      <c r="Y81" s="37">
        <v>1085.708</v>
      </c>
      <c r="Z81" s="35" t="s">
        <v>71</v>
      </c>
      <c r="AA81" s="37">
        <v>1435.54</v>
      </c>
      <c r="AB81" s="37">
        <v>3335.01</v>
      </c>
      <c r="AC81" s="37">
        <v>4770.55</v>
      </c>
      <c r="AD81" s="37"/>
      <c r="AE81" s="37">
        <v>1364.174</v>
      </c>
      <c r="AF81" s="37">
        <v>1763.005</v>
      </c>
      <c r="AG81" s="37">
        <v>3127.179</v>
      </c>
      <c r="AH81" s="37"/>
      <c r="AI81" s="37">
        <v>108.82</v>
      </c>
      <c r="AJ81" s="37">
        <v>0</v>
      </c>
      <c r="AK81" s="37">
        <v>108.82</v>
      </c>
      <c r="AL81" s="35" t="s">
        <v>71</v>
      </c>
      <c r="AM81" s="37">
        <v>1600</v>
      </c>
      <c r="AN81" s="37">
        <v>4184.48</v>
      </c>
      <c r="AO81" s="37">
        <v>5784.48</v>
      </c>
      <c r="AP81" s="37"/>
      <c r="AQ81" s="37">
        <v>1087.686</v>
      </c>
      <c r="AR81" s="37">
        <v>5551.521</v>
      </c>
      <c r="AS81" s="37">
        <v>6639.207</v>
      </c>
      <c r="AT81" s="37"/>
      <c r="AU81" s="37">
        <v>1354.892</v>
      </c>
      <c r="AV81" s="37">
        <v>8464.754</v>
      </c>
      <c r="AW81" s="37">
        <v>9819.646</v>
      </c>
      <c r="AX81" s="35" t="s">
        <v>71</v>
      </c>
      <c r="AY81" s="38">
        <v>803.208</v>
      </c>
      <c r="AZ81" s="38">
        <v>12122.296</v>
      </c>
      <c r="BA81" s="38">
        <v>12925.504</v>
      </c>
      <c r="BB81" s="38"/>
      <c r="BC81" s="38">
        <v>12067.669</v>
      </c>
      <c r="BD81" s="38">
        <v>51409.096</v>
      </c>
      <c r="BE81" s="38">
        <v>63476.765</v>
      </c>
      <c r="BF81" s="35" t="s">
        <v>71</v>
      </c>
      <c r="BG81" s="38">
        <v>0</v>
      </c>
      <c r="BH81" s="38">
        <v>0</v>
      </c>
      <c r="BI81" s="38">
        <v>0</v>
      </c>
      <c r="BJ81" s="38"/>
      <c r="BK81" s="38">
        <v>12067.669</v>
      </c>
      <c r="BL81" s="38">
        <v>51409.096</v>
      </c>
      <c r="BM81" s="38">
        <v>63476.765</v>
      </c>
    </row>
    <row r="82" spans="1:65" s="34" customFormat="1" ht="3.75" customHeight="1">
      <c r="A82" s="35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5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5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5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5"/>
      <c r="AY82" s="38"/>
      <c r="AZ82" s="38"/>
      <c r="BA82" s="38"/>
      <c r="BB82" s="38"/>
      <c r="BC82" s="38"/>
      <c r="BD82" s="38"/>
      <c r="BE82" s="38"/>
      <c r="BF82" s="35"/>
      <c r="BG82" s="38"/>
      <c r="BH82" s="38"/>
      <c r="BI82" s="38"/>
      <c r="BJ82" s="38"/>
      <c r="BK82" s="38"/>
      <c r="BL82" s="38"/>
      <c r="BM82" s="38"/>
    </row>
    <row r="83" spans="1:65" s="34" customFormat="1" ht="9.75" customHeight="1">
      <c r="A83" s="35"/>
      <c r="B83" s="39" t="s">
        <v>26</v>
      </c>
      <c r="C83" s="40">
        <v>0</v>
      </c>
      <c r="D83" s="40">
        <v>0</v>
      </c>
      <c r="E83" s="40">
        <v>0</v>
      </c>
      <c r="F83" s="40"/>
      <c r="G83" s="40">
        <v>0</v>
      </c>
      <c r="H83" s="40">
        <v>0</v>
      </c>
      <c r="I83" s="40">
        <v>0</v>
      </c>
      <c r="J83" s="40"/>
      <c r="K83" s="40">
        <v>0</v>
      </c>
      <c r="L83" s="40">
        <v>0</v>
      </c>
      <c r="M83" s="40">
        <v>0</v>
      </c>
      <c r="N83" s="39" t="s">
        <v>26</v>
      </c>
      <c r="O83" s="41">
        <v>0</v>
      </c>
      <c r="P83" s="41">
        <v>0</v>
      </c>
      <c r="Q83" s="41">
        <v>0</v>
      </c>
      <c r="R83" s="41"/>
      <c r="S83" s="41">
        <v>0</v>
      </c>
      <c r="T83" s="41">
        <v>0</v>
      </c>
      <c r="U83" s="41">
        <v>0</v>
      </c>
      <c r="V83" s="41"/>
      <c r="W83" s="41">
        <v>0</v>
      </c>
      <c r="X83" s="41">
        <v>0</v>
      </c>
      <c r="Y83" s="41">
        <v>0</v>
      </c>
      <c r="Z83" s="39" t="s">
        <v>26</v>
      </c>
      <c r="AA83" s="41">
        <v>0</v>
      </c>
      <c r="AB83" s="41">
        <v>0</v>
      </c>
      <c r="AC83" s="41">
        <v>0</v>
      </c>
      <c r="AD83" s="41"/>
      <c r="AE83" s="41">
        <v>0</v>
      </c>
      <c r="AF83" s="41">
        <v>0</v>
      </c>
      <c r="AG83" s="41">
        <v>0</v>
      </c>
      <c r="AH83" s="41"/>
      <c r="AI83" s="41">
        <v>0</v>
      </c>
      <c r="AJ83" s="41">
        <v>0</v>
      </c>
      <c r="AK83" s="41">
        <v>0</v>
      </c>
      <c r="AL83" s="39" t="s">
        <v>26</v>
      </c>
      <c r="AM83" s="41">
        <v>0</v>
      </c>
      <c r="AN83" s="41">
        <v>0</v>
      </c>
      <c r="AO83" s="41">
        <v>0</v>
      </c>
      <c r="AP83" s="41"/>
      <c r="AQ83" s="41">
        <v>0</v>
      </c>
      <c r="AR83" s="41">
        <v>0</v>
      </c>
      <c r="AS83" s="41">
        <v>0</v>
      </c>
      <c r="AT83" s="41"/>
      <c r="AU83" s="41">
        <v>0</v>
      </c>
      <c r="AV83" s="41">
        <v>0</v>
      </c>
      <c r="AW83" s="41">
        <v>0</v>
      </c>
      <c r="AX83" s="39" t="s">
        <v>26</v>
      </c>
      <c r="AY83" s="42">
        <v>0</v>
      </c>
      <c r="AZ83" s="42">
        <v>0</v>
      </c>
      <c r="BA83" s="42">
        <v>0</v>
      </c>
      <c r="BB83" s="42"/>
      <c r="BC83" s="42">
        <v>0</v>
      </c>
      <c r="BD83" s="42">
        <v>0</v>
      </c>
      <c r="BE83" s="42">
        <v>0</v>
      </c>
      <c r="BF83" s="39" t="s">
        <v>26</v>
      </c>
      <c r="BG83" s="42">
        <v>0</v>
      </c>
      <c r="BH83" s="42">
        <v>0</v>
      </c>
      <c r="BI83" s="42">
        <v>0</v>
      </c>
      <c r="BJ83" s="42"/>
      <c r="BK83" s="42">
        <v>0</v>
      </c>
      <c r="BL83" s="42">
        <v>0</v>
      </c>
      <c r="BM83" s="42">
        <v>0</v>
      </c>
    </row>
    <row r="84" spans="1:65" s="34" customFormat="1" ht="3.75" customHeight="1">
      <c r="A84" s="35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5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5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5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5"/>
      <c r="AY84" s="38"/>
      <c r="AZ84" s="38"/>
      <c r="BA84" s="38"/>
      <c r="BB84" s="38"/>
      <c r="BC84" s="38"/>
      <c r="BD84" s="38"/>
      <c r="BE84" s="38"/>
      <c r="BF84" s="35"/>
      <c r="BG84" s="38"/>
      <c r="BH84" s="38"/>
      <c r="BI84" s="38"/>
      <c r="BJ84" s="38"/>
      <c r="BK84" s="38"/>
      <c r="BL84" s="38"/>
      <c r="BM84" s="38"/>
    </row>
    <row r="85" spans="1:65" s="34" customFormat="1" ht="9.75" customHeight="1">
      <c r="A85" s="29"/>
      <c r="B85" s="30" t="s">
        <v>72</v>
      </c>
      <c r="C85" s="31">
        <v>30640.284</v>
      </c>
      <c r="D85" s="31">
        <v>2191.77</v>
      </c>
      <c r="E85" s="31">
        <v>32832.054</v>
      </c>
      <c r="F85" s="31"/>
      <c r="G85" s="31">
        <v>3327.154</v>
      </c>
      <c r="H85" s="31">
        <v>0</v>
      </c>
      <c r="I85" s="31">
        <v>3327.154</v>
      </c>
      <c r="J85" s="31"/>
      <c r="K85" s="31">
        <v>1400</v>
      </c>
      <c r="L85" s="31">
        <v>0</v>
      </c>
      <c r="M85" s="31">
        <v>1400</v>
      </c>
      <c r="N85" s="30" t="s">
        <v>72</v>
      </c>
      <c r="O85" s="32">
        <v>9615.491</v>
      </c>
      <c r="P85" s="32">
        <v>0</v>
      </c>
      <c r="Q85" s="32">
        <v>9615.491</v>
      </c>
      <c r="R85" s="32"/>
      <c r="S85" s="32">
        <v>12098.608</v>
      </c>
      <c r="T85" s="32">
        <v>523.31</v>
      </c>
      <c r="U85" s="32">
        <v>12621.918</v>
      </c>
      <c r="V85" s="32"/>
      <c r="W85" s="32">
        <v>5120.967</v>
      </c>
      <c r="X85" s="32">
        <v>1626.433</v>
      </c>
      <c r="Y85" s="32">
        <v>6747.4</v>
      </c>
      <c r="Z85" s="30" t="s">
        <v>72</v>
      </c>
      <c r="AA85" s="32">
        <v>4426.93</v>
      </c>
      <c r="AB85" s="32">
        <v>8015.891</v>
      </c>
      <c r="AC85" s="32">
        <v>12442.821</v>
      </c>
      <c r="AD85" s="32"/>
      <c r="AE85" s="32">
        <v>8095.232</v>
      </c>
      <c r="AF85" s="32">
        <v>4846.506</v>
      </c>
      <c r="AG85" s="32">
        <v>12941.738</v>
      </c>
      <c r="AH85" s="32"/>
      <c r="AI85" s="32">
        <v>2190.272</v>
      </c>
      <c r="AJ85" s="32">
        <v>0</v>
      </c>
      <c r="AK85" s="32">
        <v>2190.272</v>
      </c>
      <c r="AL85" s="30" t="s">
        <v>72</v>
      </c>
      <c r="AM85" s="32">
        <v>87033.792</v>
      </c>
      <c r="AN85" s="32">
        <v>21596.367</v>
      </c>
      <c r="AO85" s="32">
        <v>108630.159</v>
      </c>
      <c r="AP85" s="32"/>
      <c r="AQ85" s="32">
        <v>34608.567</v>
      </c>
      <c r="AR85" s="32">
        <v>2768.407</v>
      </c>
      <c r="AS85" s="32">
        <v>37376.974</v>
      </c>
      <c r="AT85" s="32"/>
      <c r="AU85" s="32">
        <v>21996.561</v>
      </c>
      <c r="AV85" s="32">
        <v>2522.971</v>
      </c>
      <c r="AW85" s="32">
        <v>24519.532</v>
      </c>
      <c r="AX85" s="30" t="s">
        <v>72</v>
      </c>
      <c r="AY85" s="33">
        <v>34330.274</v>
      </c>
      <c r="AZ85" s="33">
        <v>16686.489</v>
      </c>
      <c r="BA85" s="33">
        <v>51016.763</v>
      </c>
      <c r="BB85" s="33"/>
      <c r="BC85" s="33">
        <v>254884.132</v>
      </c>
      <c r="BD85" s="33">
        <v>60778.144</v>
      </c>
      <c r="BE85" s="33">
        <v>315662.276</v>
      </c>
      <c r="BF85" s="30" t="s">
        <v>72</v>
      </c>
      <c r="BG85" s="33">
        <v>0</v>
      </c>
      <c r="BH85" s="33">
        <v>17349.977</v>
      </c>
      <c r="BI85" s="33">
        <v>17350.285</v>
      </c>
      <c r="BJ85" s="33"/>
      <c r="BK85" s="33">
        <v>254884.44</v>
      </c>
      <c r="BL85" s="33">
        <v>78128.121</v>
      </c>
      <c r="BM85" s="33">
        <v>333012.561</v>
      </c>
    </row>
    <row r="86" spans="1:65" s="34" customFormat="1" ht="9.75" customHeight="1">
      <c r="A86" s="35"/>
      <c r="B86" s="35" t="s">
        <v>73</v>
      </c>
      <c r="C86" s="36">
        <v>27771.635</v>
      </c>
      <c r="D86" s="36">
        <v>1843.87</v>
      </c>
      <c r="E86" s="36">
        <v>29615.505</v>
      </c>
      <c r="F86" s="36"/>
      <c r="G86" s="36">
        <v>3327.154</v>
      </c>
      <c r="H86" s="36">
        <v>0</v>
      </c>
      <c r="I86" s="36">
        <v>3327.154</v>
      </c>
      <c r="J86" s="36"/>
      <c r="K86" s="36">
        <v>1400</v>
      </c>
      <c r="L86" s="36">
        <v>0</v>
      </c>
      <c r="M86" s="36">
        <v>1400</v>
      </c>
      <c r="N86" s="35" t="s">
        <v>73</v>
      </c>
      <c r="O86" s="37">
        <v>8659.053</v>
      </c>
      <c r="P86" s="37">
        <v>0</v>
      </c>
      <c r="Q86" s="37">
        <v>8659.053</v>
      </c>
      <c r="R86" s="37"/>
      <c r="S86" s="37">
        <v>11180.833</v>
      </c>
      <c r="T86" s="37">
        <v>523.31</v>
      </c>
      <c r="U86" s="37">
        <v>11704.143</v>
      </c>
      <c r="V86" s="37"/>
      <c r="W86" s="37">
        <v>4225.59</v>
      </c>
      <c r="X86" s="37">
        <v>1626.433</v>
      </c>
      <c r="Y86" s="37">
        <v>5852.023</v>
      </c>
      <c r="Z86" s="35" t="s">
        <v>73</v>
      </c>
      <c r="AA86" s="37">
        <v>3503.294</v>
      </c>
      <c r="AB86" s="37">
        <v>8015.891</v>
      </c>
      <c r="AC86" s="37">
        <v>11519.185</v>
      </c>
      <c r="AD86" s="37"/>
      <c r="AE86" s="37">
        <v>7171.119</v>
      </c>
      <c r="AF86" s="37">
        <v>4846.506</v>
      </c>
      <c r="AG86" s="37">
        <v>12017.625</v>
      </c>
      <c r="AH86" s="37"/>
      <c r="AI86" s="37">
        <v>2190.272</v>
      </c>
      <c r="AJ86" s="37">
        <v>0</v>
      </c>
      <c r="AK86" s="37">
        <v>2190.272</v>
      </c>
      <c r="AL86" s="35" t="s">
        <v>73</v>
      </c>
      <c r="AM86" s="37">
        <v>87033.792</v>
      </c>
      <c r="AN86" s="37">
        <v>21596.367</v>
      </c>
      <c r="AO86" s="37">
        <v>108630.159</v>
      </c>
      <c r="AP86" s="37"/>
      <c r="AQ86" s="37">
        <v>34608.567</v>
      </c>
      <c r="AR86" s="37">
        <v>1028.907</v>
      </c>
      <c r="AS86" s="37">
        <v>35637.474</v>
      </c>
      <c r="AT86" s="37"/>
      <c r="AU86" s="37">
        <v>19639.931</v>
      </c>
      <c r="AV86" s="37">
        <v>1131.371</v>
      </c>
      <c r="AW86" s="37">
        <v>20771.302</v>
      </c>
      <c r="AX86" s="35" t="s">
        <v>73</v>
      </c>
      <c r="AY86" s="38">
        <v>34330.274</v>
      </c>
      <c r="AZ86" s="38">
        <v>16686.489</v>
      </c>
      <c r="BA86" s="38">
        <v>51016.763</v>
      </c>
      <c r="BB86" s="38"/>
      <c r="BC86" s="38">
        <v>245041.514</v>
      </c>
      <c r="BD86" s="38">
        <v>57299.144</v>
      </c>
      <c r="BE86" s="38">
        <v>302340.658</v>
      </c>
      <c r="BF86" s="35" t="s">
        <v>73</v>
      </c>
      <c r="BG86" s="38">
        <v>0</v>
      </c>
      <c r="BH86" s="38">
        <v>17349.977</v>
      </c>
      <c r="BI86" s="38">
        <v>17350.285</v>
      </c>
      <c r="BJ86" s="38"/>
      <c r="BK86" s="38">
        <v>245041.822</v>
      </c>
      <c r="BL86" s="38">
        <v>74649.121</v>
      </c>
      <c r="BM86" s="38">
        <v>319690.943</v>
      </c>
    </row>
    <row r="87" spans="1:65" s="34" customFormat="1" ht="9.75" customHeight="1">
      <c r="A87" s="35"/>
      <c r="B87" s="35" t="s">
        <v>74</v>
      </c>
      <c r="C87" s="36">
        <v>2868.649</v>
      </c>
      <c r="D87" s="36">
        <v>347.9</v>
      </c>
      <c r="E87" s="36">
        <v>3216.549</v>
      </c>
      <c r="F87" s="36"/>
      <c r="G87" s="36">
        <v>0</v>
      </c>
      <c r="H87" s="36">
        <v>0</v>
      </c>
      <c r="I87" s="36">
        <v>0</v>
      </c>
      <c r="J87" s="36"/>
      <c r="K87" s="36">
        <v>0</v>
      </c>
      <c r="L87" s="36">
        <v>0</v>
      </c>
      <c r="M87" s="36">
        <v>0</v>
      </c>
      <c r="N87" s="35" t="s">
        <v>74</v>
      </c>
      <c r="O87" s="37">
        <v>956.438</v>
      </c>
      <c r="P87" s="37">
        <v>0</v>
      </c>
      <c r="Q87" s="37">
        <v>956.438</v>
      </c>
      <c r="R87" s="37"/>
      <c r="S87" s="37">
        <v>917.775</v>
      </c>
      <c r="T87" s="37">
        <v>0</v>
      </c>
      <c r="U87" s="37">
        <v>917.775</v>
      </c>
      <c r="V87" s="37"/>
      <c r="W87" s="37">
        <v>895.377</v>
      </c>
      <c r="X87" s="37">
        <v>0</v>
      </c>
      <c r="Y87" s="37">
        <v>895.377</v>
      </c>
      <c r="Z87" s="35" t="s">
        <v>74</v>
      </c>
      <c r="AA87" s="37">
        <v>923.636</v>
      </c>
      <c r="AB87" s="37">
        <v>0</v>
      </c>
      <c r="AC87" s="37">
        <v>923.636</v>
      </c>
      <c r="AD87" s="37"/>
      <c r="AE87" s="37">
        <v>924.113</v>
      </c>
      <c r="AF87" s="37">
        <v>0</v>
      </c>
      <c r="AG87" s="37">
        <v>924.113</v>
      </c>
      <c r="AH87" s="37"/>
      <c r="AI87" s="37">
        <v>0</v>
      </c>
      <c r="AJ87" s="37">
        <v>0</v>
      </c>
      <c r="AK87" s="37">
        <v>0</v>
      </c>
      <c r="AL87" s="35" t="s">
        <v>74</v>
      </c>
      <c r="AM87" s="37">
        <v>0</v>
      </c>
      <c r="AN87" s="37">
        <v>0</v>
      </c>
      <c r="AO87" s="37">
        <v>0</v>
      </c>
      <c r="AP87" s="37"/>
      <c r="AQ87" s="37">
        <v>0</v>
      </c>
      <c r="AR87" s="37">
        <v>1739.5</v>
      </c>
      <c r="AS87" s="37">
        <v>1739.5</v>
      </c>
      <c r="AT87" s="37"/>
      <c r="AU87" s="37">
        <v>2356.63</v>
      </c>
      <c r="AV87" s="37">
        <v>1391.6</v>
      </c>
      <c r="AW87" s="37">
        <v>3748.23</v>
      </c>
      <c r="AX87" s="35" t="s">
        <v>74</v>
      </c>
      <c r="AY87" s="38">
        <v>0</v>
      </c>
      <c r="AZ87" s="38">
        <v>0</v>
      </c>
      <c r="BA87" s="38">
        <v>0</v>
      </c>
      <c r="BB87" s="38"/>
      <c r="BC87" s="38">
        <v>9842.618</v>
      </c>
      <c r="BD87" s="38">
        <v>3479</v>
      </c>
      <c r="BE87" s="38">
        <v>13321.618</v>
      </c>
      <c r="BF87" s="35" t="s">
        <v>74</v>
      </c>
      <c r="BG87" s="38">
        <v>0</v>
      </c>
      <c r="BH87" s="38">
        <v>0</v>
      </c>
      <c r="BI87" s="38">
        <v>0</v>
      </c>
      <c r="BJ87" s="38"/>
      <c r="BK87" s="38">
        <v>9842.618</v>
      </c>
      <c r="BL87" s="38">
        <v>3479</v>
      </c>
      <c r="BM87" s="38">
        <v>13321.618</v>
      </c>
    </row>
    <row r="88" spans="1:65" s="34" customFormat="1" ht="3.75" customHeight="1">
      <c r="A88" s="35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5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5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5"/>
      <c r="AY88" s="38"/>
      <c r="AZ88" s="38"/>
      <c r="BA88" s="38"/>
      <c r="BB88" s="38"/>
      <c r="BC88" s="38"/>
      <c r="BD88" s="38"/>
      <c r="BE88" s="38"/>
      <c r="BF88" s="35"/>
      <c r="BG88" s="38"/>
      <c r="BH88" s="38"/>
      <c r="BI88" s="38"/>
      <c r="BJ88" s="38"/>
      <c r="BK88" s="38"/>
      <c r="BL88" s="38"/>
      <c r="BM88" s="38"/>
    </row>
    <row r="89" spans="1:65" s="34" customFormat="1" ht="9.75" customHeight="1">
      <c r="A89" s="43"/>
      <c r="B89" s="47" t="s">
        <v>75</v>
      </c>
      <c r="C89" s="48">
        <v>4230.809</v>
      </c>
      <c r="D89" s="48">
        <v>167.694</v>
      </c>
      <c r="E89" s="48">
        <v>4398.503</v>
      </c>
      <c r="F89" s="48"/>
      <c r="G89" s="48">
        <v>105.314</v>
      </c>
      <c r="H89" s="48">
        <v>4.104</v>
      </c>
      <c r="I89" s="48">
        <v>109.418</v>
      </c>
      <c r="J89" s="48"/>
      <c r="K89" s="48">
        <v>837.515</v>
      </c>
      <c r="L89" s="48">
        <v>88.303</v>
      </c>
      <c r="M89" s="48">
        <v>925.818</v>
      </c>
      <c r="N89" s="47" t="s">
        <v>75</v>
      </c>
      <c r="O89" s="49">
        <v>189.928</v>
      </c>
      <c r="P89" s="49">
        <v>109.615</v>
      </c>
      <c r="Q89" s="49">
        <v>299.543</v>
      </c>
      <c r="R89" s="49"/>
      <c r="S89" s="49">
        <v>697.595</v>
      </c>
      <c r="T89" s="49">
        <v>161.482</v>
      </c>
      <c r="U89" s="49">
        <v>859.077</v>
      </c>
      <c r="V89" s="49"/>
      <c r="W89" s="49">
        <v>460.226</v>
      </c>
      <c r="X89" s="49">
        <v>39.567</v>
      </c>
      <c r="Y89" s="49">
        <v>499.793</v>
      </c>
      <c r="Z89" s="47" t="s">
        <v>75</v>
      </c>
      <c r="AA89" s="49">
        <v>275.566</v>
      </c>
      <c r="AB89" s="49">
        <v>72.812</v>
      </c>
      <c r="AC89" s="49">
        <v>348.378</v>
      </c>
      <c r="AD89" s="49"/>
      <c r="AE89" s="49">
        <v>210.025</v>
      </c>
      <c r="AF89" s="49">
        <v>37.199</v>
      </c>
      <c r="AG89" s="49">
        <v>247.224</v>
      </c>
      <c r="AH89" s="49"/>
      <c r="AI89" s="49">
        <v>153.258</v>
      </c>
      <c r="AJ89" s="49">
        <v>14.873</v>
      </c>
      <c r="AK89" s="49">
        <v>168.131</v>
      </c>
      <c r="AL89" s="47" t="s">
        <v>75</v>
      </c>
      <c r="AM89" s="49">
        <v>2613.027</v>
      </c>
      <c r="AN89" s="49">
        <v>919.525</v>
      </c>
      <c r="AO89" s="49">
        <v>3532.552</v>
      </c>
      <c r="AP89" s="49"/>
      <c r="AQ89" s="49">
        <v>544.73</v>
      </c>
      <c r="AR89" s="49">
        <v>24.544</v>
      </c>
      <c r="AS89" s="49">
        <v>569.274</v>
      </c>
      <c r="AT89" s="49"/>
      <c r="AU89" s="49">
        <v>408.691</v>
      </c>
      <c r="AV89" s="49">
        <v>11.23</v>
      </c>
      <c r="AW89" s="49">
        <v>419.921</v>
      </c>
      <c r="AX89" s="47" t="s">
        <v>75</v>
      </c>
      <c r="AY89" s="50">
        <v>1122.746</v>
      </c>
      <c r="AZ89" s="50">
        <v>109.826</v>
      </c>
      <c r="BA89" s="50">
        <v>1232.572</v>
      </c>
      <c r="BB89" s="50"/>
      <c r="BC89" s="50">
        <v>11849.43</v>
      </c>
      <c r="BD89" s="50">
        <v>1760.774</v>
      </c>
      <c r="BE89" s="50">
        <v>13610.204</v>
      </c>
      <c r="BF89" s="47" t="s">
        <v>75</v>
      </c>
      <c r="BG89" s="50">
        <v>1305.26</v>
      </c>
      <c r="BH89" s="50">
        <v>233.036</v>
      </c>
      <c r="BI89" s="50">
        <v>1538.296</v>
      </c>
      <c r="BJ89" s="50"/>
      <c r="BK89" s="50">
        <v>13154.69</v>
      </c>
      <c r="BL89" s="50">
        <v>1993.81</v>
      </c>
      <c r="BM89" s="50">
        <v>15148.5</v>
      </c>
    </row>
    <row r="90" spans="1:65" s="34" customFormat="1" ht="3.75" customHeight="1">
      <c r="A90" s="35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5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5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5"/>
      <c r="AY90" s="38"/>
      <c r="AZ90" s="38"/>
      <c r="BA90" s="38"/>
      <c r="BB90" s="38"/>
      <c r="BC90" s="38"/>
      <c r="BD90" s="38"/>
      <c r="BE90" s="38"/>
      <c r="BF90" s="35"/>
      <c r="BG90" s="38"/>
      <c r="BH90" s="38"/>
      <c r="BI90" s="38"/>
      <c r="BJ90" s="38"/>
      <c r="BK90" s="38"/>
      <c r="BL90" s="38"/>
      <c r="BM90" s="38"/>
    </row>
    <row r="91" spans="1:65" s="34" customFormat="1" ht="9.75" customHeight="1">
      <c r="A91" s="51"/>
      <c r="B91" s="52" t="s">
        <v>76</v>
      </c>
      <c r="C91" s="53">
        <v>5675.771</v>
      </c>
      <c r="D91" s="53">
        <v>1655.303</v>
      </c>
      <c r="E91" s="53">
        <v>7331.074</v>
      </c>
      <c r="F91" s="53"/>
      <c r="G91" s="53">
        <v>247.37</v>
      </c>
      <c r="H91" s="53">
        <v>6.758</v>
      </c>
      <c r="I91" s="53">
        <v>254.128</v>
      </c>
      <c r="J91" s="53"/>
      <c r="K91" s="53">
        <v>511.178</v>
      </c>
      <c r="L91" s="53">
        <v>463.616</v>
      </c>
      <c r="M91" s="53">
        <v>974.794</v>
      </c>
      <c r="N91" s="52" t="s">
        <v>76</v>
      </c>
      <c r="O91" s="54">
        <v>442.995</v>
      </c>
      <c r="P91" s="54">
        <v>61.159</v>
      </c>
      <c r="Q91" s="54">
        <v>504.154</v>
      </c>
      <c r="R91" s="54"/>
      <c r="S91" s="54">
        <v>1438.448</v>
      </c>
      <c r="T91" s="54">
        <v>488.373</v>
      </c>
      <c r="U91" s="54">
        <v>1926.821</v>
      </c>
      <c r="V91" s="54"/>
      <c r="W91" s="54">
        <v>424.724</v>
      </c>
      <c r="X91" s="54">
        <v>176.588</v>
      </c>
      <c r="Y91" s="54">
        <v>601.312</v>
      </c>
      <c r="Z91" s="52" t="s">
        <v>76</v>
      </c>
      <c r="AA91" s="54">
        <v>326.274</v>
      </c>
      <c r="AB91" s="54">
        <v>300.222</v>
      </c>
      <c r="AC91" s="54">
        <v>626.496</v>
      </c>
      <c r="AD91" s="54"/>
      <c r="AE91" s="54">
        <v>219.349</v>
      </c>
      <c r="AF91" s="54">
        <v>165.113</v>
      </c>
      <c r="AG91" s="54">
        <v>384.462</v>
      </c>
      <c r="AH91" s="54"/>
      <c r="AI91" s="54">
        <v>307.383</v>
      </c>
      <c r="AJ91" s="54">
        <v>56.365</v>
      </c>
      <c r="AK91" s="54">
        <v>363.748</v>
      </c>
      <c r="AL91" s="52" t="s">
        <v>76</v>
      </c>
      <c r="AM91" s="54">
        <v>2692.68</v>
      </c>
      <c r="AN91" s="54">
        <v>1125.799</v>
      </c>
      <c r="AO91" s="54">
        <v>3818.479</v>
      </c>
      <c r="AP91" s="54"/>
      <c r="AQ91" s="54">
        <v>1232.045</v>
      </c>
      <c r="AR91" s="54">
        <v>417.614</v>
      </c>
      <c r="AS91" s="54">
        <v>1649.659</v>
      </c>
      <c r="AT91" s="54"/>
      <c r="AU91" s="54">
        <v>489.899</v>
      </c>
      <c r="AV91" s="54">
        <v>370.044</v>
      </c>
      <c r="AW91" s="54">
        <v>859.943</v>
      </c>
      <c r="AX91" s="52" t="s">
        <v>76</v>
      </c>
      <c r="AY91" s="55">
        <v>1071.318</v>
      </c>
      <c r="AZ91" s="55">
        <v>556.988</v>
      </c>
      <c r="BA91" s="55">
        <v>1628.306</v>
      </c>
      <c r="BB91" s="55"/>
      <c r="BC91" s="55">
        <v>15079.434</v>
      </c>
      <c r="BD91" s="55">
        <v>5843.942</v>
      </c>
      <c r="BE91" s="55">
        <v>20923.376</v>
      </c>
      <c r="BF91" s="52" t="s">
        <v>76</v>
      </c>
      <c r="BG91" s="55">
        <v>231.798</v>
      </c>
      <c r="BH91" s="55">
        <v>20.18</v>
      </c>
      <c r="BI91" s="55">
        <v>251.978</v>
      </c>
      <c r="BJ91" s="55"/>
      <c r="BK91" s="55">
        <v>15311.232</v>
      </c>
      <c r="BL91" s="55">
        <v>5864.122</v>
      </c>
      <c r="BM91" s="55">
        <v>21175.354</v>
      </c>
    </row>
    <row r="92" spans="2:65" s="34" customFormat="1" ht="9.75" customHeight="1">
      <c r="B92" s="34" t="s">
        <v>77</v>
      </c>
      <c r="C92" s="56">
        <v>5299.981</v>
      </c>
      <c r="D92" s="56">
        <v>1635.805</v>
      </c>
      <c r="E92" s="56">
        <v>6935.786</v>
      </c>
      <c r="F92" s="56"/>
      <c r="G92" s="56">
        <v>192.574</v>
      </c>
      <c r="H92" s="56">
        <v>6.758</v>
      </c>
      <c r="I92" s="56">
        <v>199.332</v>
      </c>
      <c r="J92" s="56"/>
      <c r="K92" s="56">
        <v>479.585</v>
      </c>
      <c r="L92" s="56">
        <v>462.892</v>
      </c>
      <c r="M92" s="56">
        <v>942.477</v>
      </c>
      <c r="N92" s="34" t="s">
        <v>77</v>
      </c>
      <c r="O92" s="57">
        <v>333.61</v>
      </c>
      <c r="P92" s="57">
        <v>61.159</v>
      </c>
      <c r="Q92" s="57">
        <v>394.769</v>
      </c>
      <c r="R92" s="57"/>
      <c r="S92" s="57">
        <v>772.352</v>
      </c>
      <c r="T92" s="57">
        <v>488.373</v>
      </c>
      <c r="U92" s="57">
        <v>1260.725</v>
      </c>
      <c r="V92" s="57"/>
      <c r="W92" s="57">
        <v>354.163</v>
      </c>
      <c r="X92" s="57">
        <v>147.221</v>
      </c>
      <c r="Y92" s="57">
        <v>501.384</v>
      </c>
      <c r="Z92" s="34" t="s">
        <v>77</v>
      </c>
      <c r="AA92" s="57">
        <v>249.432</v>
      </c>
      <c r="AB92" s="57">
        <v>154.285</v>
      </c>
      <c r="AC92" s="57">
        <v>403.717</v>
      </c>
      <c r="AD92" s="57"/>
      <c r="AE92" s="57">
        <v>162.294</v>
      </c>
      <c r="AF92" s="57">
        <v>84.881</v>
      </c>
      <c r="AG92" s="57">
        <v>247.175</v>
      </c>
      <c r="AH92" s="57"/>
      <c r="AI92" s="57">
        <v>280.756</v>
      </c>
      <c r="AJ92" s="57">
        <v>56.365</v>
      </c>
      <c r="AK92" s="57">
        <v>337.121</v>
      </c>
      <c r="AL92" s="34" t="s">
        <v>77</v>
      </c>
      <c r="AM92" s="57">
        <v>1172.717</v>
      </c>
      <c r="AN92" s="57">
        <v>939.629</v>
      </c>
      <c r="AO92" s="57">
        <v>2112.346</v>
      </c>
      <c r="AP92" s="57"/>
      <c r="AQ92" s="57">
        <v>554.151</v>
      </c>
      <c r="AR92" s="57">
        <v>353.768</v>
      </c>
      <c r="AS92" s="57">
        <v>907.919</v>
      </c>
      <c r="AT92" s="57"/>
      <c r="AU92" s="57">
        <v>190.457</v>
      </c>
      <c r="AV92" s="57">
        <v>233.314</v>
      </c>
      <c r="AW92" s="57">
        <v>423.771</v>
      </c>
      <c r="AX92" s="34" t="s">
        <v>77</v>
      </c>
      <c r="AY92" s="58">
        <v>646.944</v>
      </c>
      <c r="AZ92" s="58">
        <v>403.36</v>
      </c>
      <c r="BA92" s="58">
        <v>1050.304</v>
      </c>
      <c r="BB92" s="58"/>
      <c r="BC92" s="58">
        <v>10689.016</v>
      </c>
      <c r="BD92" s="58">
        <v>5027.81</v>
      </c>
      <c r="BE92" s="58">
        <v>15716.826</v>
      </c>
      <c r="BF92" s="34" t="s">
        <v>77</v>
      </c>
      <c r="BG92" s="58">
        <v>231.798</v>
      </c>
      <c r="BH92" s="58">
        <v>20.146</v>
      </c>
      <c r="BI92" s="58">
        <v>251.944</v>
      </c>
      <c r="BJ92" s="58"/>
      <c r="BK92" s="58">
        <v>10920.814</v>
      </c>
      <c r="BL92" s="58">
        <v>5047.956</v>
      </c>
      <c r="BM92" s="58">
        <v>15968.77</v>
      </c>
    </row>
    <row r="93" spans="1:65" s="34" customFormat="1" ht="9.75" customHeight="1">
      <c r="A93" s="43"/>
      <c r="B93" s="43" t="s">
        <v>78</v>
      </c>
      <c r="C93" s="44">
        <v>6.465</v>
      </c>
      <c r="D93" s="44">
        <v>16.516</v>
      </c>
      <c r="E93" s="44">
        <v>22.981</v>
      </c>
      <c r="F93" s="44"/>
      <c r="G93" s="44">
        <v>0</v>
      </c>
      <c r="H93" s="44">
        <v>0</v>
      </c>
      <c r="I93" s="44">
        <v>0</v>
      </c>
      <c r="J93" s="44"/>
      <c r="K93" s="44">
        <v>4.557</v>
      </c>
      <c r="L93" s="44">
        <v>0.724</v>
      </c>
      <c r="M93" s="44">
        <v>5.281</v>
      </c>
      <c r="N93" s="43" t="s">
        <v>78</v>
      </c>
      <c r="O93" s="45">
        <v>0</v>
      </c>
      <c r="P93" s="45">
        <v>0</v>
      </c>
      <c r="Q93" s="45">
        <v>0</v>
      </c>
      <c r="R93" s="45"/>
      <c r="S93" s="45">
        <v>0</v>
      </c>
      <c r="T93" s="45">
        <v>0</v>
      </c>
      <c r="U93" s="45">
        <v>0</v>
      </c>
      <c r="V93" s="45"/>
      <c r="W93" s="45">
        <v>3.493</v>
      </c>
      <c r="X93" s="45">
        <v>17.443</v>
      </c>
      <c r="Y93" s="45">
        <v>20.936</v>
      </c>
      <c r="Z93" s="43" t="s">
        <v>78</v>
      </c>
      <c r="AA93" s="45">
        <v>0</v>
      </c>
      <c r="AB93" s="45">
        <v>0</v>
      </c>
      <c r="AC93" s="45">
        <v>0</v>
      </c>
      <c r="AD93" s="45"/>
      <c r="AE93" s="45">
        <v>29.846</v>
      </c>
      <c r="AF93" s="45">
        <v>12.598</v>
      </c>
      <c r="AG93" s="45">
        <v>42.444</v>
      </c>
      <c r="AH93" s="45"/>
      <c r="AI93" s="45">
        <v>0</v>
      </c>
      <c r="AJ93" s="45">
        <v>0</v>
      </c>
      <c r="AK93" s="45">
        <v>0</v>
      </c>
      <c r="AL93" s="43" t="s">
        <v>78</v>
      </c>
      <c r="AM93" s="45">
        <v>5.88</v>
      </c>
      <c r="AN93" s="45">
        <v>11.34</v>
      </c>
      <c r="AO93" s="45">
        <v>17.22</v>
      </c>
      <c r="AP93" s="45"/>
      <c r="AQ93" s="45">
        <v>0</v>
      </c>
      <c r="AR93" s="45">
        <v>0</v>
      </c>
      <c r="AS93" s="45">
        <v>0</v>
      </c>
      <c r="AT93" s="45"/>
      <c r="AU93" s="45">
        <v>19.878</v>
      </c>
      <c r="AV93" s="45">
        <v>87.71</v>
      </c>
      <c r="AW93" s="45">
        <v>107.588</v>
      </c>
      <c r="AX93" s="43" t="s">
        <v>78</v>
      </c>
      <c r="AY93" s="46">
        <v>3.609</v>
      </c>
      <c r="AZ93" s="46">
        <v>79.413</v>
      </c>
      <c r="BA93" s="46">
        <v>83.022</v>
      </c>
      <c r="BB93" s="46"/>
      <c r="BC93" s="46">
        <v>73.728</v>
      </c>
      <c r="BD93" s="46">
        <v>225.744</v>
      </c>
      <c r="BE93" s="46">
        <v>299.472</v>
      </c>
      <c r="BF93" s="43" t="s">
        <v>78</v>
      </c>
      <c r="BG93" s="46">
        <v>0</v>
      </c>
      <c r="BH93" s="46">
        <v>0</v>
      </c>
      <c r="BI93" s="46">
        <v>0</v>
      </c>
      <c r="BJ93" s="46"/>
      <c r="BK93" s="46">
        <v>73.728</v>
      </c>
      <c r="BL93" s="46">
        <v>225.744</v>
      </c>
      <c r="BM93" s="46">
        <v>299.472</v>
      </c>
    </row>
    <row r="94" spans="1:65" s="34" customFormat="1" ht="9.75" customHeight="1">
      <c r="A94" s="35"/>
      <c r="B94" s="35" t="s">
        <v>48</v>
      </c>
      <c r="C94" s="36">
        <v>0</v>
      </c>
      <c r="D94" s="36">
        <v>0</v>
      </c>
      <c r="E94" s="36">
        <v>0</v>
      </c>
      <c r="F94" s="36"/>
      <c r="G94" s="36">
        <v>0</v>
      </c>
      <c r="H94" s="36">
        <v>0</v>
      </c>
      <c r="I94" s="36">
        <v>0</v>
      </c>
      <c r="J94" s="36"/>
      <c r="K94" s="36">
        <v>0</v>
      </c>
      <c r="L94" s="36">
        <v>0</v>
      </c>
      <c r="M94" s="36">
        <v>0</v>
      </c>
      <c r="N94" s="35" t="s">
        <v>48</v>
      </c>
      <c r="O94" s="37">
        <v>0</v>
      </c>
      <c r="P94" s="37">
        <v>0</v>
      </c>
      <c r="Q94" s="37">
        <v>0</v>
      </c>
      <c r="R94" s="37"/>
      <c r="S94" s="37">
        <v>0</v>
      </c>
      <c r="T94" s="37">
        <v>0</v>
      </c>
      <c r="U94" s="37">
        <v>0</v>
      </c>
      <c r="V94" s="37"/>
      <c r="W94" s="37">
        <v>0</v>
      </c>
      <c r="X94" s="37">
        <v>0</v>
      </c>
      <c r="Y94" s="37">
        <v>0</v>
      </c>
      <c r="Z94" s="35" t="s">
        <v>48</v>
      </c>
      <c r="AA94" s="37">
        <v>0</v>
      </c>
      <c r="AB94" s="37">
        <v>0</v>
      </c>
      <c r="AC94" s="37">
        <v>0</v>
      </c>
      <c r="AD94" s="37"/>
      <c r="AE94" s="37">
        <v>0</v>
      </c>
      <c r="AF94" s="37">
        <v>0</v>
      </c>
      <c r="AG94" s="37">
        <v>0</v>
      </c>
      <c r="AH94" s="37"/>
      <c r="AI94" s="37">
        <v>0</v>
      </c>
      <c r="AJ94" s="37">
        <v>0</v>
      </c>
      <c r="AK94" s="37">
        <v>0</v>
      </c>
      <c r="AL94" s="35" t="s">
        <v>48</v>
      </c>
      <c r="AM94" s="37">
        <v>0</v>
      </c>
      <c r="AN94" s="37">
        <v>0</v>
      </c>
      <c r="AO94" s="37">
        <v>0</v>
      </c>
      <c r="AP94" s="37"/>
      <c r="AQ94" s="37">
        <v>0</v>
      </c>
      <c r="AR94" s="37">
        <v>0</v>
      </c>
      <c r="AS94" s="37">
        <v>0</v>
      </c>
      <c r="AT94" s="37"/>
      <c r="AU94" s="37">
        <v>0</v>
      </c>
      <c r="AV94" s="37">
        <v>0</v>
      </c>
      <c r="AW94" s="37">
        <v>0</v>
      </c>
      <c r="AX94" s="35" t="s">
        <v>48</v>
      </c>
      <c r="AY94" s="38">
        <v>0</v>
      </c>
      <c r="AZ94" s="38">
        <v>0</v>
      </c>
      <c r="BA94" s="38">
        <v>0</v>
      </c>
      <c r="BB94" s="38"/>
      <c r="BC94" s="38">
        <v>0</v>
      </c>
      <c r="BD94" s="38">
        <v>0</v>
      </c>
      <c r="BE94" s="38">
        <v>0</v>
      </c>
      <c r="BF94" s="35" t="s">
        <v>48</v>
      </c>
      <c r="BG94" s="38">
        <v>0</v>
      </c>
      <c r="BH94" s="38">
        <v>0</v>
      </c>
      <c r="BI94" s="38">
        <v>0</v>
      </c>
      <c r="BJ94" s="38"/>
      <c r="BK94" s="38">
        <v>0</v>
      </c>
      <c r="BL94" s="38">
        <v>0</v>
      </c>
      <c r="BM94" s="38">
        <v>0</v>
      </c>
    </row>
    <row r="95" spans="2:65" s="34" customFormat="1" ht="9.75" customHeight="1">
      <c r="B95" s="34" t="s">
        <v>79</v>
      </c>
      <c r="C95" s="56">
        <v>369.325</v>
      </c>
      <c r="D95" s="56">
        <v>2.982</v>
      </c>
      <c r="E95" s="56">
        <v>372.307</v>
      </c>
      <c r="F95" s="56"/>
      <c r="G95" s="56">
        <v>0</v>
      </c>
      <c r="H95" s="56">
        <v>0</v>
      </c>
      <c r="I95" s="56">
        <v>0</v>
      </c>
      <c r="J95" s="56"/>
      <c r="K95" s="56">
        <v>27.036</v>
      </c>
      <c r="L95" s="56">
        <v>0</v>
      </c>
      <c r="M95" s="56">
        <v>27.036</v>
      </c>
      <c r="N95" s="34" t="s">
        <v>79</v>
      </c>
      <c r="O95" s="57">
        <v>109.385</v>
      </c>
      <c r="P95" s="57">
        <v>0</v>
      </c>
      <c r="Q95" s="57">
        <v>109.385</v>
      </c>
      <c r="R95" s="57"/>
      <c r="S95" s="57">
        <v>161.096</v>
      </c>
      <c r="T95" s="57">
        <v>0</v>
      </c>
      <c r="U95" s="57">
        <v>161.096</v>
      </c>
      <c r="V95" s="57"/>
      <c r="W95" s="57">
        <v>67.068</v>
      </c>
      <c r="X95" s="57">
        <v>11.924</v>
      </c>
      <c r="Y95" s="57">
        <v>78.992</v>
      </c>
      <c r="Z95" s="34" t="s">
        <v>79</v>
      </c>
      <c r="AA95" s="57">
        <v>76.842</v>
      </c>
      <c r="AB95" s="57">
        <v>145.937</v>
      </c>
      <c r="AC95" s="57">
        <v>222.779</v>
      </c>
      <c r="AD95" s="57"/>
      <c r="AE95" s="57">
        <v>27.209</v>
      </c>
      <c r="AF95" s="57">
        <v>67.634</v>
      </c>
      <c r="AG95" s="57">
        <v>94.843</v>
      </c>
      <c r="AH95" s="57"/>
      <c r="AI95" s="57">
        <v>26.627</v>
      </c>
      <c r="AJ95" s="57">
        <v>0</v>
      </c>
      <c r="AK95" s="57">
        <v>26.627</v>
      </c>
      <c r="AL95" s="34" t="s">
        <v>79</v>
      </c>
      <c r="AM95" s="57">
        <v>1514.083</v>
      </c>
      <c r="AN95" s="57">
        <v>174.83</v>
      </c>
      <c r="AO95" s="57">
        <v>1688.913</v>
      </c>
      <c r="AP95" s="57"/>
      <c r="AQ95" s="57">
        <v>677.894</v>
      </c>
      <c r="AR95" s="57">
        <v>63.846</v>
      </c>
      <c r="AS95" s="57">
        <v>741.74</v>
      </c>
      <c r="AT95" s="57"/>
      <c r="AU95" s="57">
        <v>279.564</v>
      </c>
      <c r="AV95" s="57">
        <v>49.02</v>
      </c>
      <c r="AW95" s="57">
        <v>328.584</v>
      </c>
      <c r="AX95" s="34" t="s">
        <v>79</v>
      </c>
      <c r="AY95" s="58">
        <v>420.765</v>
      </c>
      <c r="AZ95" s="58">
        <v>74.215</v>
      </c>
      <c r="BA95" s="58">
        <v>494.98</v>
      </c>
      <c r="BB95" s="58"/>
      <c r="BC95" s="58">
        <v>3756.894</v>
      </c>
      <c r="BD95" s="58">
        <v>590.388</v>
      </c>
      <c r="BE95" s="58">
        <v>4347.282</v>
      </c>
      <c r="BF95" s="34" t="s">
        <v>79</v>
      </c>
      <c r="BG95" s="58">
        <v>0</v>
      </c>
      <c r="BH95" s="58">
        <v>0</v>
      </c>
      <c r="BI95" s="58">
        <v>0</v>
      </c>
      <c r="BJ95" s="58"/>
      <c r="BK95" s="58">
        <v>3756.894</v>
      </c>
      <c r="BL95" s="58">
        <v>590.422</v>
      </c>
      <c r="BM95" s="58">
        <v>4347.316</v>
      </c>
    </row>
    <row r="96" spans="1:65" s="34" customFormat="1" ht="9.75" customHeight="1">
      <c r="A96" s="43"/>
      <c r="B96" s="43" t="s">
        <v>80</v>
      </c>
      <c r="C96" s="44">
        <v>0</v>
      </c>
      <c r="D96" s="44">
        <v>0</v>
      </c>
      <c r="E96" s="44">
        <v>0</v>
      </c>
      <c r="F96" s="44"/>
      <c r="G96" s="44">
        <v>54.796</v>
      </c>
      <c r="H96" s="44">
        <v>0</v>
      </c>
      <c r="I96" s="44">
        <v>54.796</v>
      </c>
      <c r="J96" s="44"/>
      <c r="K96" s="44">
        <v>0</v>
      </c>
      <c r="L96" s="44">
        <v>0</v>
      </c>
      <c r="M96" s="44">
        <v>0</v>
      </c>
      <c r="N96" s="43" t="s">
        <v>80</v>
      </c>
      <c r="O96" s="45">
        <v>0</v>
      </c>
      <c r="P96" s="45">
        <v>0</v>
      </c>
      <c r="Q96" s="45">
        <v>0</v>
      </c>
      <c r="R96" s="45"/>
      <c r="S96" s="45">
        <v>505</v>
      </c>
      <c r="T96" s="45">
        <v>0</v>
      </c>
      <c r="U96" s="45">
        <v>505</v>
      </c>
      <c r="V96" s="45"/>
      <c r="W96" s="45">
        <v>0</v>
      </c>
      <c r="X96" s="45">
        <v>0</v>
      </c>
      <c r="Y96" s="45">
        <v>0</v>
      </c>
      <c r="Z96" s="43" t="s">
        <v>80</v>
      </c>
      <c r="AA96" s="45">
        <v>0</v>
      </c>
      <c r="AB96" s="45">
        <v>0</v>
      </c>
      <c r="AC96" s="45">
        <v>0</v>
      </c>
      <c r="AD96" s="45"/>
      <c r="AE96" s="45">
        <v>0</v>
      </c>
      <c r="AF96" s="45">
        <v>0</v>
      </c>
      <c r="AG96" s="45">
        <v>0</v>
      </c>
      <c r="AH96" s="45"/>
      <c r="AI96" s="45">
        <v>0</v>
      </c>
      <c r="AJ96" s="45">
        <v>0</v>
      </c>
      <c r="AK96" s="45">
        <v>0</v>
      </c>
      <c r="AL96" s="43" t="s">
        <v>80</v>
      </c>
      <c r="AM96" s="45">
        <v>0</v>
      </c>
      <c r="AN96" s="45">
        <v>0</v>
      </c>
      <c r="AO96" s="45">
        <v>0</v>
      </c>
      <c r="AP96" s="45"/>
      <c r="AQ96" s="45">
        <v>0</v>
      </c>
      <c r="AR96" s="45">
        <v>0</v>
      </c>
      <c r="AS96" s="45">
        <v>0</v>
      </c>
      <c r="AT96" s="45"/>
      <c r="AU96" s="45">
        <v>0</v>
      </c>
      <c r="AV96" s="45">
        <v>0</v>
      </c>
      <c r="AW96" s="45">
        <v>0</v>
      </c>
      <c r="AX96" s="43" t="s">
        <v>80</v>
      </c>
      <c r="AY96" s="46">
        <v>0</v>
      </c>
      <c r="AZ96" s="46">
        <v>0</v>
      </c>
      <c r="BA96" s="46">
        <v>0</v>
      </c>
      <c r="BB96" s="46"/>
      <c r="BC96" s="46">
        <v>559.796</v>
      </c>
      <c r="BD96" s="46">
        <v>0</v>
      </c>
      <c r="BE96" s="46">
        <v>559.796</v>
      </c>
      <c r="BF96" s="43" t="s">
        <v>80</v>
      </c>
      <c r="BG96" s="46">
        <v>0</v>
      </c>
      <c r="BH96" s="46">
        <v>0</v>
      </c>
      <c r="BI96" s="46">
        <v>0</v>
      </c>
      <c r="BJ96" s="46"/>
      <c r="BK96" s="46">
        <v>559.796</v>
      </c>
      <c r="BL96" s="46">
        <v>0</v>
      </c>
      <c r="BM96" s="46">
        <v>559.796</v>
      </c>
    </row>
    <row r="97" spans="1:65" s="34" customFormat="1" ht="3" customHeight="1">
      <c r="A97" s="35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5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5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5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5"/>
      <c r="AY97" s="38"/>
      <c r="AZ97" s="38"/>
      <c r="BA97" s="38"/>
      <c r="BB97" s="38"/>
      <c r="BC97" s="38"/>
      <c r="BD97" s="38"/>
      <c r="BE97" s="38"/>
      <c r="BF97" s="35"/>
      <c r="BG97" s="38"/>
      <c r="BH97" s="38"/>
      <c r="BI97" s="38"/>
      <c r="BJ97" s="38"/>
      <c r="BK97" s="38"/>
      <c r="BL97" s="38"/>
      <c r="BM97" s="38"/>
    </row>
    <row r="98" spans="1:65" s="34" customFormat="1" ht="9.75" customHeight="1">
      <c r="A98" s="35"/>
      <c r="B98" s="39" t="s">
        <v>81</v>
      </c>
      <c r="C98" s="40">
        <v>5321.451</v>
      </c>
      <c r="D98" s="40">
        <v>13.175</v>
      </c>
      <c r="E98" s="40">
        <v>5334.626</v>
      </c>
      <c r="F98" s="40"/>
      <c r="G98" s="40">
        <v>74.856</v>
      </c>
      <c r="H98" s="40">
        <v>0</v>
      </c>
      <c r="I98" s="40">
        <v>74.856</v>
      </c>
      <c r="J98" s="40"/>
      <c r="K98" s="40">
        <v>1540.878</v>
      </c>
      <c r="L98" s="40">
        <v>218.079</v>
      </c>
      <c r="M98" s="40">
        <v>1758.957</v>
      </c>
      <c r="N98" s="39" t="s">
        <v>81</v>
      </c>
      <c r="O98" s="41">
        <v>841.684</v>
      </c>
      <c r="P98" s="41">
        <v>0</v>
      </c>
      <c r="Q98" s="41">
        <v>841.799</v>
      </c>
      <c r="R98" s="41"/>
      <c r="S98" s="41">
        <v>4100.65</v>
      </c>
      <c r="T98" s="41">
        <v>10.669</v>
      </c>
      <c r="U98" s="41">
        <v>4111.319</v>
      </c>
      <c r="V98" s="41"/>
      <c r="W98" s="41">
        <v>731.032</v>
      </c>
      <c r="X98" s="41">
        <v>38.474</v>
      </c>
      <c r="Y98" s="41">
        <v>769.506</v>
      </c>
      <c r="Z98" s="39" t="s">
        <v>81</v>
      </c>
      <c r="AA98" s="41">
        <v>439.886</v>
      </c>
      <c r="AB98" s="41">
        <v>127.854</v>
      </c>
      <c r="AC98" s="41">
        <v>567.74</v>
      </c>
      <c r="AD98" s="41"/>
      <c r="AE98" s="41">
        <v>959.833</v>
      </c>
      <c r="AF98" s="41">
        <v>7.226</v>
      </c>
      <c r="AG98" s="41">
        <v>967.059</v>
      </c>
      <c r="AH98" s="41"/>
      <c r="AI98" s="41">
        <v>179.783</v>
      </c>
      <c r="AJ98" s="41">
        <v>1.597</v>
      </c>
      <c r="AK98" s="41">
        <v>181.38</v>
      </c>
      <c r="AL98" s="39" t="s">
        <v>81</v>
      </c>
      <c r="AM98" s="41">
        <v>6578.777</v>
      </c>
      <c r="AN98" s="41">
        <v>211.881</v>
      </c>
      <c r="AO98" s="41">
        <v>6790.658</v>
      </c>
      <c r="AP98" s="41"/>
      <c r="AQ98" s="41">
        <v>1051.584</v>
      </c>
      <c r="AR98" s="41">
        <v>166.907</v>
      </c>
      <c r="AS98" s="41">
        <v>1218.491</v>
      </c>
      <c r="AT98" s="41"/>
      <c r="AU98" s="41">
        <v>839.258</v>
      </c>
      <c r="AV98" s="41">
        <v>8.481</v>
      </c>
      <c r="AW98" s="41">
        <v>847.739</v>
      </c>
      <c r="AX98" s="39" t="s">
        <v>81</v>
      </c>
      <c r="AY98" s="42">
        <v>3869.931</v>
      </c>
      <c r="AZ98" s="42">
        <v>323.982</v>
      </c>
      <c r="BA98" s="42">
        <v>4193.913</v>
      </c>
      <c r="BB98" s="42"/>
      <c r="BC98" s="42">
        <v>26529.603</v>
      </c>
      <c r="BD98" s="42">
        <v>1128.44</v>
      </c>
      <c r="BE98" s="42">
        <v>27658.043</v>
      </c>
      <c r="BF98" s="39" t="s">
        <v>81</v>
      </c>
      <c r="BG98" s="42">
        <v>6056.527</v>
      </c>
      <c r="BH98" s="42">
        <v>249.257</v>
      </c>
      <c r="BI98" s="42">
        <v>6305.784</v>
      </c>
      <c r="BJ98" s="42"/>
      <c r="BK98" s="42">
        <v>32586.13</v>
      </c>
      <c r="BL98" s="42">
        <v>1377.697</v>
      </c>
      <c r="BM98" s="42">
        <v>33963.827</v>
      </c>
    </row>
    <row r="99" spans="1:65" s="34" customFormat="1" ht="3" customHeight="1">
      <c r="A99" s="35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3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39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39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39"/>
      <c r="AY99" s="42"/>
      <c r="AZ99" s="42"/>
      <c r="BA99" s="42"/>
      <c r="BB99" s="42"/>
      <c r="BC99" s="42"/>
      <c r="BD99" s="42"/>
      <c r="BE99" s="42"/>
      <c r="BF99" s="39"/>
      <c r="BG99" s="42"/>
      <c r="BH99" s="42"/>
      <c r="BI99" s="42"/>
      <c r="BJ99" s="42"/>
      <c r="BK99" s="42"/>
      <c r="BL99" s="42"/>
      <c r="BM99" s="42"/>
    </row>
    <row r="100" spans="1:65" s="34" customFormat="1" ht="9.75" customHeight="1">
      <c r="A100" s="35"/>
      <c r="B100" s="39" t="s">
        <v>82</v>
      </c>
      <c r="C100" s="40">
        <v>1.452</v>
      </c>
      <c r="D100" s="40">
        <v>2.822</v>
      </c>
      <c r="E100" s="40">
        <v>4.274</v>
      </c>
      <c r="F100" s="40"/>
      <c r="G100" s="40">
        <v>0</v>
      </c>
      <c r="H100" s="40">
        <v>0</v>
      </c>
      <c r="I100" s="40">
        <v>0</v>
      </c>
      <c r="J100" s="40"/>
      <c r="K100" s="40">
        <v>1.739</v>
      </c>
      <c r="L100" s="40">
        <v>0</v>
      </c>
      <c r="M100" s="40">
        <v>1.919</v>
      </c>
      <c r="N100" s="39" t="s">
        <v>82</v>
      </c>
      <c r="O100" s="41">
        <v>0</v>
      </c>
      <c r="P100" s="41">
        <v>0</v>
      </c>
      <c r="Q100" s="41">
        <v>0</v>
      </c>
      <c r="R100" s="41"/>
      <c r="S100" s="41">
        <v>0</v>
      </c>
      <c r="T100" s="41">
        <v>0</v>
      </c>
      <c r="U100" s="41">
        <v>0</v>
      </c>
      <c r="V100" s="41"/>
      <c r="W100" s="41">
        <v>2.182</v>
      </c>
      <c r="X100" s="41">
        <v>86.312</v>
      </c>
      <c r="Y100" s="41">
        <v>88.494</v>
      </c>
      <c r="Z100" s="39" t="s">
        <v>82</v>
      </c>
      <c r="AA100" s="41">
        <v>0</v>
      </c>
      <c r="AB100" s="41">
        <v>0</v>
      </c>
      <c r="AC100" s="41">
        <v>0</v>
      </c>
      <c r="AD100" s="41"/>
      <c r="AE100" s="41">
        <v>0</v>
      </c>
      <c r="AF100" s="41">
        <v>0</v>
      </c>
      <c r="AG100" s="41">
        <v>0</v>
      </c>
      <c r="AH100" s="41"/>
      <c r="AI100" s="41">
        <v>0</v>
      </c>
      <c r="AJ100" s="41">
        <v>0</v>
      </c>
      <c r="AK100" s="41">
        <v>0</v>
      </c>
      <c r="AL100" s="39" t="s">
        <v>82</v>
      </c>
      <c r="AM100" s="41">
        <v>0</v>
      </c>
      <c r="AN100" s="41">
        <v>0</v>
      </c>
      <c r="AO100" s="41">
        <v>0</v>
      </c>
      <c r="AP100" s="41"/>
      <c r="AQ100" s="41">
        <v>0</v>
      </c>
      <c r="AR100" s="41">
        <v>0</v>
      </c>
      <c r="AS100" s="41">
        <v>0</v>
      </c>
      <c r="AT100" s="41"/>
      <c r="AU100" s="41">
        <v>0</v>
      </c>
      <c r="AV100" s="41">
        <v>0</v>
      </c>
      <c r="AW100" s="41">
        <v>0</v>
      </c>
      <c r="AX100" s="39" t="s">
        <v>82</v>
      </c>
      <c r="AY100" s="42">
        <v>21.901</v>
      </c>
      <c r="AZ100" s="42">
        <v>0</v>
      </c>
      <c r="BA100" s="42">
        <v>22.005</v>
      </c>
      <c r="BB100" s="42"/>
      <c r="BC100" s="42">
        <v>27.707</v>
      </c>
      <c r="BD100" s="42">
        <v>89.418</v>
      </c>
      <c r="BE100" s="42">
        <v>117.125</v>
      </c>
      <c r="BF100" s="39" t="s">
        <v>82</v>
      </c>
      <c r="BG100" s="42">
        <v>0</v>
      </c>
      <c r="BH100" s="42">
        <v>1.392</v>
      </c>
      <c r="BI100" s="42">
        <v>1.392</v>
      </c>
      <c r="BJ100" s="42"/>
      <c r="BK100" s="42">
        <v>27.707</v>
      </c>
      <c r="BL100" s="42">
        <v>90.81</v>
      </c>
      <c r="BM100" s="42">
        <v>118.517</v>
      </c>
    </row>
    <row r="101" spans="1:65" s="34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5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5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5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5"/>
      <c r="AY101" s="38"/>
      <c r="AZ101" s="38"/>
      <c r="BA101" s="38"/>
      <c r="BB101" s="38"/>
      <c r="BC101" s="38"/>
      <c r="BD101" s="38"/>
      <c r="BE101" s="38"/>
      <c r="BF101" s="35"/>
      <c r="BG101" s="38"/>
      <c r="BH101" s="38"/>
      <c r="BI101" s="38"/>
      <c r="BJ101" s="38"/>
      <c r="BK101" s="38"/>
      <c r="BL101" s="38"/>
      <c r="BM101" s="38"/>
    </row>
    <row r="102" spans="1:65" s="34" customFormat="1" ht="9.75" customHeight="1">
      <c r="A102" s="29"/>
      <c r="B102" s="30" t="s">
        <v>83</v>
      </c>
      <c r="C102" s="31">
        <v>139683.204</v>
      </c>
      <c r="D102" s="31">
        <v>150989.548</v>
      </c>
      <c r="E102" s="31">
        <v>290672.752</v>
      </c>
      <c r="F102" s="31"/>
      <c r="G102" s="31">
        <v>9920.113</v>
      </c>
      <c r="H102" s="31">
        <v>1284.141</v>
      </c>
      <c r="I102" s="31">
        <v>11204.254</v>
      </c>
      <c r="J102" s="31"/>
      <c r="K102" s="31">
        <v>45292.683</v>
      </c>
      <c r="L102" s="31">
        <v>76759.181</v>
      </c>
      <c r="M102" s="31">
        <v>122051.864</v>
      </c>
      <c r="N102" s="30" t="s">
        <v>83</v>
      </c>
      <c r="O102" s="32">
        <v>33060.735</v>
      </c>
      <c r="P102" s="32">
        <v>11264.687</v>
      </c>
      <c r="Q102" s="32">
        <v>44325.422</v>
      </c>
      <c r="R102" s="32"/>
      <c r="S102" s="32">
        <v>56808.96</v>
      </c>
      <c r="T102" s="32">
        <v>61720.026</v>
      </c>
      <c r="U102" s="32">
        <v>118528.986</v>
      </c>
      <c r="V102" s="32"/>
      <c r="W102" s="32">
        <v>26724.883</v>
      </c>
      <c r="X102" s="32">
        <v>25119.738</v>
      </c>
      <c r="Y102" s="32">
        <v>51844.621</v>
      </c>
      <c r="Z102" s="30" t="s">
        <v>83</v>
      </c>
      <c r="AA102" s="32">
        <v>21834.456</v>
      </c>
      <c r="AB102" s="32">
        <v>26347.389</v>
      </c>
      <c r="AC102" s="32">
        <v>48181.845</v>
      </c>
      <c r="AD102" s="32"/>
      <c r="AE102" s="32">
        <v>23980.131</v>
      </c>
      <c r="AF102" s="32">
        <v>14416.173</v>
      </c>
      <c r="AG102" s="32">
        <v>38396.304</v>
      </c>
      <c r="AH102" s="32"/>
      <c r="AI102" s="32">
        <v>8423.791</v>
      </c>
      <c r="AJ102" s="32">
        <v>3007.833</v>
      </c>
      <c r="AK102" s="32">
        <v>11431.624</v>
      </c>
      <c r="AL102" s="30" t="s">
        <v>83</v>
      </c>
      <c r="AM102" s="32">
        <v>189009.71</v>
      </c>
      <c r="AN102" s="32">
        <v>160057.946</v>
      </c>
      <c r="AO102" s="32">
        <v>349067.656</v>
      </c>
      <c r="AP102" s="32"/>
      <c r="AQ102" s="32">
        <v>78637.891</v>
      </c>
      <c r="AR102" s="32">
        <v>35728.263</v>
      </c>
      <c r="AS102" s="32">
        <v>114366.154</v>
      </c>
      <c r="AT102" s="32"/>
      <c r="AU102" s="32">
        <v>42138.644</v>
      </c>
      <c r="AV102" s="32">
        <v>46337.601</v>
      </c>
      <c r="AW102" s="32">
        <v>88476.245</v>
      </c>
      <c r="AX102" s="30" t="s">
        <v>83</v>
      </c>
      <c r="AY102" s="33">
        <v>100720.299</v>
      </c>
      <c r="AZ102" s="33">
        <v>95999.038</v>
      </c>
      <c r="BA102" s="33">
        <v>196719.337</v>
      </c>
      <c r="BB102" s="33"/>
      <c r="BC102" s="33">
        <v>776235.5</v>
      </c>
      <c r="BD102" s="33">
        <v>709031.564</v>
      </c>
      <c r="BE102" s="33">
        <v>1485267.064</v>
      </c>
      <c r="BF102" s="30" t="s">
        <v>83</v>
      </c>
      <c r="BG102" s="33">
        <v>18195.545</v>
      </c>
      <c r="BH102" s="33">
        <v>28057.908</v>
      </c>
      <c r="BI102" s="33">
        <v>46253.453</v>
      </c>
      <c r="BJ102" s="33"/>
      <c r="BK102" s="33">
        <v>794431.045</v>
      </c>
      <c r="BL102" s="33">
        <v>737089.472</v>
      </c>
      <c r="BM102" s="33">
        <v>1531520.517</v>
      </c>
    </row>
    <row r="103" spans="1:65" s="34" customFormat="1" ht="2.2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59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59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59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59"/>
      <c r="AY103" s="62"/>
      <c r="AZ103" s="62"/>
      <c r="BA103" s="62"/>
      <c r="BB103" s="62"/>
      <c r="BC103" s="62"/>
      <c r="BD103" s="62"/>
      <c r="BE103" s="62"/>
      <c r="BF103" s="59"/>
      <c r="BG103" s="62"/>
      <c r="BH103" s="62"/>
      <c r="BI103" s="62"/>
      <c r="BJ103" s="62"/>
      <c r="BK103" s="62"/>
      <c r="BL103" s="62"/>
      <c r="BM103" s="62"/>
    </row>
    <row r="104" spans="1:65" s="34" customFormat="1" ht="9.75" customHeight="1">
      <c r="A104" s="51"/>
      <c r="B104" s="52" t="s">
        <v>84</v>
      </c>
      <c r="C104" s="53">
        <v>56694.24</v>
      </c>
      <c r="D104" s="53">
        <v>0</v>
      </c>
      <c r="E104" s="53">
        <v>56694.24</v>
      </c>
      <c r="F104" s="53"/>
      <c r="G104" s="53">
        <v>1516.203</v>
      </c>
      <c r="H104" s="53">
        <v>0</v>
      </c>
      <c r="I104" s="53">
        <v>1516.203</v>
      </c>
      <c r="J104" s="53"/>
      <c r="K104" s="53">
        <v>21227.548</v>
      </c>
      <c r="L104" s="53">
        <v>0</v>
      </c>
      <c r="M104" s="53">
        <v>21227.548</v>
      </c>
      <c r="N104" s="52" t="s">
        <v>84</v>
      </c>
      <c r="O104" s="54">
        <v>6122.82</v>
      </c>
      <c r="P104" s="54">
        <v>0</v>
      </c>
      <c r="Q104" s="54">
        <v>6122.82</v>
      </c>
      <c r="R104" s="54"/>
      <c r="S104" s="54">
        <v>18911.895</v>
      </c>
      <c r="T104" s="54">
        <v>0</v>
      </c>
      <c r="U104" s="54">
        <v>18911.895</v>
      </c>
      <c r="V104" s="54"/>
      <c r="W104" s="54">
        <v>11946.565</v>
      </c>
      <c r="X104" s="54">
        <v>0</v>
      </c>
      <c r="Y104" s="54">
        <v>11946.565</v>
      </c>
      <c r="Z104" s="52" t="s">
        <v>84</v>
      </c>
      <c r="AA104" s="54">
        <v>9532.369</v>
      </c>
      <c r="AB104" s="54">
        <v>0</v>
      </c>
      <c r="AC104" s="54">
        <v>9532.369</v>
      </c>
      <c r="AD104" s="54"/>
      <c r="AE104" s="54">
        <v>7138.159</v>
      </c>
      <c r="AF104" s="54">
        <v>0</v>
      </c>
      <c r="AG104" s="54">
        <v>7138.159</v>
      </c>
      <c r="AH104" s="54"/>
      <c r="AI104" s="54">
        <v>2250.76</v>
      </c>
      <c r="AJ104" s="54">
        <v>0</v>
      </c>
      <c r="AK104" s="54">
        <v>2250.76</v>
      </c>
      <c r="AL104" s="52" t="s">
        <v>84</v>
      </c>
      <c r="AM104" s="54">
        <v>50929.025</v>
      </c>
      <c r="AN104" s="54">
        <v>0</v>
      </c>
      <c r="AO104" s="54">
        <v>50929.025</v>
      </c>
      <c r="AP104" s="54"/>
      <c r="AQ104" s="54">
        <v>21955.25</v>
      </c>
      <c r="AR104" s="54">
        <v>0</v>
      </c>
      <c r="AS104" s="54">
        <v>21955.25</v>
      </c>
      <c r="AT104" s="54"/>
      <c r="AU104" s="54">
        <v>14969.486</v>
      </c>
      <c r="AV104" s="54">
        <v>0</v>
      </c>
      <c r="AW104" s="54">
        <v>14969.486</v>
      </c>
      <c r="AX104" s="52" t="s">
        <v>84</v>
      </c>
      <c r="AY104" s="55">
        <v>32271.539</v>
      </c>
      <c r="AZ104" s="55">
        <v>0</v>
      </c>
      <c r="BA104" s="55">
        <v>32271.539</v>
      </c>
      <c r="BB104" s="55"/>
      <c r="BC104" s="55">
        <v>255465.859</v>
      </c>
      <c r="BD104" s="55">
        <v>0</v>
      </c>
      <c r="BE104" s="55">
        <v>255465.859</v>
      </c>
      <c r="BF104" s="52" t="s">
        <v>84</v>
      </c>
      <c r="BG104" s="55">
        <v>26490.281</v>
      </c>
      <c r="BH104" s="55">
        <v>0</v>
      </c>
      <c r="BI104" s="55">
        <v>26490.281</v>
      </c>
      <c r="BJ104" s="55"/>
      <c r="BK104" s="55">
        <v>281956.14</v>
      </c>
      <c r="BL104" s="55">
        <v>0</v>
      </c>
      <c r="BM104" s="55">
        <v>281956.14</v>
      </c>
    </row>
    <row r="105" spans="1:65" s="34" customFormat="1" ht="9.75" customHeight="1">
      <c r="A105" s="35"/>
      <c r="B105" s="35" t="s">
        <v>85</v>
      </c>
      <c r="C105" s="36">
        <v>25037.023</v>
      </c>
      <c r="D105" s="36">
        <v>0</v>
      </c>
      <c r="E105" s="36">
        <v>25037.023</v>
      </c>
      <c r="F105" s="36"/>
      <c r="G105" s="36">
        <v>1438.127</v>
      </c>
      <c r="H105" s="36">
        <v>0</v>
      </c>
      <c r="I105" s="36">
        <v>1438.127</v>
      </c>
      <c r="J105" s="36"/>
      <c r="K105" s="36">
        <v>8843.339</v>
      </c>
      <c r="L105" s="36">
        <v>0</v>
      </c>
      <c r="M105" s="36">
        <v>8843.339</v>
      </c>
      <c r="N105" s="35" t="s">
        <v>85</v>
      </c>
      <c r="O105" s="37">
        <v>3318.095</v>
      </c>
      <c r="P105" s="37">
        <v>0</v>
      </c>
      <c r="Q105" s="37">
        <v>3318.095</v>
      </c>
      <c r="R105" s="37"/>
      <c r="S105" s="37">
        <v>8365.261</v>
      </c>
      <c r="T105" s="37">
        <v>0</v>
      </c>
      <c r="U105" s="37">
        <v>8365.261</v>
      </c>
      <c r="V105" s="37"/>
      <c r="W105" s="37">
        <v>7110.511</v>
      </c>
      <c r="X105" s="37">
        <v>0</v>
      </c>
      <c r="Y105" s="37">
        <v>7110.511</v>
      </c>
      <c r="Z105" s="35" t="s">
        <v>85</v>
      </c>
      <c r="AA105" s="37">
        <v>6059.556</v>
      </c>
      <c r="AB105" s="37">
        <v>0</v>
      </c>
      <c r="AC105" s="37">
        <v>6059.556</v>
      </c>
      <c r="AD105" s="37"/>
      <c r="AE105" s="37">
        <v>3744.447</v>
      </c>
      <c r="AF105" s="37">
        <v>0</v>
      </c>
      <c r="AG105" s="37">
        <v>3744.447</v>
      </c>
      <c r="AH105" s="37"/>
      <c r="AI105" s="37">
        <v>1946.636</v>
      </c>
      <c r="AJ105" s="37">
        <v>0</v>
      </c>
      <c r="AK105" s="37">
        <v>1946.636</v>
      </c>
      <c r="AL105" s="35" t="s">
        <v>85</v>
      </c>
      <c r="AM105" s="37">
        <v>27320.542</v>
      </c>
      <c r="AN105" s="37">
        <v>0</v>
      </c>
      <c r="AO105" s="37">
        <v>27320.542</v>
      </c>
      <c r="AP105" s="37"/>
      <c r="AQ105" s="37">
        <v>10840.389</v>
      </c>
      <c r="AR105" s="37">
        <v>0</v>
      </c>
      <c r="AS105" s="37">
        <v>10840.389</v>
      </c>
      <c r="AT105" s="37"/>
      <c r="AU105" s="37">
        <v>7988.111</v>
      </c>
      <c r="AV105" s="37">
        <v>0</v>
      </c>
      <c r="AW105" s="37">
        <v>7988.111</v>
      </c>
      <c r="AX105" s="35" t="s">
        <v>85</v>
      </c>
      <c r="AY105" s="38">
        <v>18433.945</v>
      </c>
      <c r="AZ105" s="38">
        <v>0</v>
      </c>
      <c r="BA105" s="38">
        <v>18433.945</v>
      </c>
      <c r="BB105" s="38"/>
      <c r="BC105" s="38">
        <v>130445.982</v>
      </c>
      <c r="BD105" s="38">
        <v>0</v>
      </c>
      <c r="BE105" s="38">
        <v>130445.982</v>
      </c>
      <c r="BF105" s="35" t="s">
        <v>85</v>
      </c>
      <c r="BG105" s="38">
        <v>13954.546</v>
      </c>
      <c r="BH105" s="38">
        <v>0</v>
      </c>
      <c r="BI105" s="38">
        <v>13954.546</v>
      </c>
      <c r="BJ105" s="38"/>
      <c r="BK105" s="38">
        <v>144400.528</v>
      </c>
      <c r="BL105" s="38">
        <v>0</v>
      </c>
      <c r="BM105" s="38">
        <v>144400.528</v>
      </c>
    </row>
    <row r="106" spans="1:65" s="34" customFormat="1" ht="9.75" customHeight="1">
      <c r="A106" s="43"/>
      <c r="B106" s="43" t="s">
        <v>86</v>
      </c>
      <c r="C106" s="44">
        <v>171.027</v>
      </c>
      <c r="D106" s="44">
        <v>0</v>
      </c>
      <c r="E106" s="44">
        <v>171.027</v>
      </c>
      <c r="F106" s="44"/>
      <c r="G106" s="44">
        <v>108.339</v>
      </c>
      <c r="H106" s="44">
        <v>0</v>
      </c>
      <c r="I106" s="44">
        <v>108.339</v>
      </c>
      <c r="J106" s="44"/>
      <c r="K106" s="44">
        <v>159.978</v>
      </c>
      <c r="L106" s="44">
        <v>0</v>
      </c>
      <c r="M106" s="44">
        <v>159.978</v>
      </c>
      <c r="N106" s="43" t="s">
        <v>86</v>
      </c>
      <c r="O106" s="45">
        <v>69.319</v>
      </c>
      <c r="P106" s="45">
        <v>0</v>
      </c>
      <c r="Q106" s="45">
        <v>69.319</v>
      </c>
      <c r="R106" s="45"/>
      <c r="S106" s="45">
        <v>0</v>
      </c>
      <c r="T106" s="45">
        <v>0</v>
      </c>
      <c r="U106" s="45">
        <v>0</v>
      </c>
      <c r="V106" s="45"/>
      <c r="W106" s="45">
        <v>582.239</v>
      </c>
      <c r="X106" s="45">
        <v>0</v>
      </c>
      <c r="Y106" s="45">
        <v>582.239</v>
      </c>
      <c r="Z106" s="43" t="s">
        <v>86</v>
      </c>
      <c r="AA106" s="45">
        <v>99.669</v>
      </c>
      <c r="AB106" s="45">
        <v>0</v>
      </c>
      <c r="AC106" s="45">
        <v>99.669</v>
      </c>
      <c r="AD106" s="45"/>
      <c r="AE106" s="45">
        <v>214.845</v>
      </c>
      <c r="AF106" s="45">
        <v>0</v>
      </c>
      <c r="AG106" s="45">
        <v>214.845</v>
      </c>
      <c r="AH106" s="45"/>
      <c r="AI106" s="45">
        <v>12.868</v>
      </c>
      <c r="AJ106" s="45">
        <v>0</v>
      </c>
      <c r="AK106" s="45">
        <v>12.868</v>
      </c>
      <c r="AL106" s="43" t="s">
        <v>86</v>
      </c>
      <c r="AM106" s="45">
        <v>0</v>
      </c>
      <c r="AN106" s="45">
        <v>0</v>
      </c>
      <c r="AO106" s="45">
        <v>0</v>
      </c>
      <c r="AP106" s="45"/>
      <c r="AQ106" s="45">
        <v>3.668</v>
      </c>
      <c r="AR106" s="45">
        <v>0</v>
      </c>
      <c r="AS106" s="45">
        <v>3.668</v>
      </c>
      <c r="AT106" s="45"/>
      <c r="AU106" s="45">
        <v>68.877</v>
      </c>
      <c r="AV106" s="45">
        <v>0</v>
      </c>
      <c r="AW106" s="45">
        <v>68.877</v>
      </c>
      <c r="AX106" s="43" t="s">
        <v>86</v>
      </c>
      <c r="AY106" s="46">
        <v>0</v>
      </c>
      <c r="AZ106" s="46">
        <v>0</v>
      </c>
      <c r="BA106" s="46">
        <v>0</v>
      </c>
      <c r="BB106" s="46"/>
      <c r="BC106" s="46">
        <v>1490.848</v>
      </c>
      <c r="BD106" s="46">
        <v>0</v>
      </c>
      <c r="BE106" s="46">
        <v>1490.848</v>
      </c>
      <c r="BF106" s="43" t="s">
        <v>86</v>
      </c>
      <c r="BG106" s="46">
        <v>0</v>
      </c>
      <c r="BH106" s="46">
        <v>0</v>
      </c>
      <c r="BI106" s="46">
        <v>0</v>
      </c>
      <c r="BJ106" s="46"/>
      <c r="BK106" s="46">
        <v>1490.848</v>
      </c>
      <c r="BL106" s="46">
        <v>0</v>
      </c>
      <c r="BM106" s="46">
        <v>1490.848</v>
      </c>
    </row>
    <row r="107" spans="1:65" s="34" customFormat="1" ht="9.75" customHeight="1">
      <c r="A107" s="35"/>
      <c r="B107" s="35" t="s">
        <v>87</v>
      </c>
      <c r="C107" s="36">
        <v>16760.812</v>
      </c>
      <c r="D107" s="36">
        <v>0</v>
      </c>
      <c r="E107" s="36">
        <v>16760.812</v>
      </c>
      <c r="F107" s="36"/>
      <c r="G107" s="36">
        <v>0</v>
      </c>
      <c r="H107" s="36">
        <v>0</v>
      </c>
      <c r="I107" s="36">
        <v>0</v>
      </c>
      <c r="J107" s="36"/>
      <c r="K107" s="36">
        <v>3262.157</v>
      </c>
      <c r="L107" s="36">
        <v>0</v>
      </c>
      <c r="M107" s="36">
        <v>3262.157</v>
      </c>
      <c r="N107" s="35" t="s">
        <v>87</v>
      </c>
      <c r="O107" s="37">
        <v>944.731</v>
      </c>
      <c r="P107" s="37">
        <v>0</v>
      </c>
      <c r="Q107" s="37">
        <v>944.731</v>
      </c>
      <c r="R107" s="37"/>
      <c r="S107" s="37">
        <v>851.622</v>
      </c>
      <c r="T107" s="37">
        <v>0</v>
      </c>
      <c r="U107" s="37">
        <v>851.622</v>
      </c>
      <c r="V107" s="37"/>
      <c r="W107" s="37">
        <v>2079.603</v>
      </c>
      <c r="X107" s="37">
        <v>0</v>
      </c>
      <c r="Y107" s="37">
        <v>2079.603</v>
      </c>
      <c r="Z107" s="35" t="s">
        <v>87</v>
      </c>
      <c r="AA107" s="37">
        <v>694.812</v>
      </c>
      <c r="AB107" s="37">
        <v>0</v>
      </c>
      <c r="AC107" s="37">
        <v>694.812</v>
      </c>
      <c r="AD107" s="37"/>
      <c r="AE107" s="37">
        <v>1355.794</v>
      </c>
      <c r="AF107" s="37">
        <v>0</v>
      </c>
      <c r="AG107" s="37">
        <v>1355.794</v>
      </c>
      <c r="AH107" s="37"/>
      <c r="AI107" s="37">
        <v>114.914</v>
      </c>
      <c r="AJ107" s="37">
        <v>0</v>
      </c>
      <c r="AK107" s="37">
        <v>114.914</v>
      </c>
      <c r="AL107" s="35" t="s">
        <v>87</v>
      </c>
      <c r="AM107" s="37">
        <v>3857.897</v>
      </c>
      <c r="AN107" s="37">
        <v>0</v>
      </c>
      <c r="AO107" s="37">
        <v>3857.897</v>
      </c>
      <c r="AP107" s="37"/>
      <c r="AQ107" s="37">
        <v>3821.408</v>
      </c>
      <c r="AR107" s="37">
        <v>0</v>
      </c>
      <c r="AS107" s="37">
        <v>3821.408</v>
      </c>
      <c r="AT107" s="37"/>
      <c r="AU107" s="37">
        <v>2779.814</v>
      </c>
      <c r="AV107" s="37">
        <v>0</v>
      </c>
      <c r="AW107" s="37">
        <v>2779.814</v>
      </c>
      <c r="AX107" s="35" t="s">
        <v>87</v>
      </c>
      <c r="AY107" s="38">
        <v>3699.96</v>
      </c>
      <c r="AZ107" s="38">
        <v>0</v>
      </c>
      <c r="BA107" s="38">
        <v>3699.96</v>
      </c>
      <c r="BB107" s="38"/>
      <c r="BC107" s="38">
        <v>40223.524</v>
      </c>
      <c r="BD107" s="38">
        <v>0</v>
      </c>
      <c r="BE107" s="38">
        <v>40223.524</v>
      </c>
      <c r="BF107" s="35" t="s">
        <v>87</v>
      </c>
      <c r="BG107" s="38">
        <v>3548.928</v>
      </c>
      <c r="BH107" s="38">
        <v>0</v>
      </c>
      <c r="BI107" s="38">
        <v>3548.928</v>
      </c>
      <c r="BJ107" s="38"/>
      <c r="BK107" s="38">
        <v>43772.452</v>
      </c>
      <c r="BL107" s="38">
        <v>0</v>
      </c>
      <c r="BM107" s="38">
        <v>43772.452</v>
      </c>
    </row>
    <row r="108" spans="1:65" s="34" customFormat="1" ht="9.75" customHeight="1">
      <c r="A108" s="35"/>
      <c r="B108" s="35" t="s">
        <v>88</v>
      </c>
      <c r="C108" s="36">
        <v>9833.605</v>
      </c>
      <c r="D108" s="36">
        <v>0</v>
      </c>
      <c r="E108" s="36">
        <v>9833.605</v>
      </c>
      <c r="F108" s="36"/>
      <c r="G108" s="36">
        <v>-118.52</v>
      </c>
      <c r="H108" s="36">
        <v>0</v>
      </c>
      <c r="I108" s="36">
        <v>-118.52</v>
      </c>
      <c r="J108" s="36"/>
      <c r="K108" s="36">
        <v>6915.717</v>
      </c>
      <c r="L108" s="36">
        <v>0</v>
      </c>
      <c r="M108" s="36">
        <v>6915.717</v>
      </c>
      <c r="N108" s="35" t="s">
        <v>88</v>
      </c>
      <c r="O108" s="37">
        <v>1424.875</v>
      </c>
      <c r="P108" s="37">
        <v>0</v>
      </c>
      <c r="Q108" s="37">
        <v>1424.875</v>
      </c>
      <c r="R108" s="37"/>
      <c r="S108" s="37">
        <v>8736.099</v>
      </c>
      <c r="T108" s="37">
        <v>0</v>
      </c>
      <c r="U108" s="37">
        <v>8736.099</v>
      </c>
      <c r="V108" s="37"/>
      <c r="W108" s="37">
        <v>1592.843</v>
      </c>
      <c r="X108" s="37">
        <v>0</v>
      </c>
      <c r="Y108" s="37">
        <v>1592.843</v>
      </c>
      <c r="Z108" s="35" t="s">
        <v>88</v>
      </c>
      <c r="AA108" s="37">
        <v>2160.297</v>
      </c>
      <c r="AB108" s="37">
        <v>0</v>
      </c>
      <c r="AC108" s="37">
        <v>2160.297</v>
      </c>
      <c r="AD108" s="37"/>
      <c r="AE108" s="37">
        <v>1657.899</v>
      </c>
      <c r="AF108" s="37">
        <v>0</v>
      </c>
      <c r="AG108" s="37">
        <v>1657.899</v>
      </c>
      <c r="AH108" s="37"/>
      <c r="AI108" s="37">
        <v>168.392</v>
      </c>
      <c r="AJ108" s="37">
        <v>0</v>
      </c>
      <c r="AK108" s="37">
        <v>168.392</v>
      </c>
      <c r="AL108" s="35" t="s">
        <v>88</v>
      </c>
      <c r="AM108" s="37">
        <v>15763</v>
      </c>
      <c r="AN108" s="37">
        <v>0</v>
      </c>
      <c r="AO108" s="37">
        <v>15763</v>
      </c>
      <c r="AP108" s="37"/>
      <c r="AQ108" s="37">
        <v>6399.781</v>
      </c>
      <c r="AR108" s="37">
        <v>0</v>
      </c>
      <c r="AS108" s="37">
        <v>6399.781</v>
      </c>
      <c r="AT108" s="37"/>
      <c r="AU108" s="37">
        <v>3496.2</v>
      </c>
      <c r="AV108" s="37">
        <v>0</v>
      </c>
      <c r="AW108" s="37">
        <v>3496.2</v>
      </c>
      <c r="AX108" s="35" t="s">
        <v>88</v>
      </c>
      <c r="AY108" s="38">
        <v>8456.529</v>
      </c>
      <c r="AZ108" s="38">
        <v>0</v>
      </c>
      <c r="BA108" s="38">
        <v>8456.529</v>
      </c>
      <c r="BB108" s="38"/>
      <c r="BC108" s="38">
        <v>66486.717</v>
      </c>
      <c r="BD108" s="38">
        <v>0</v>
      </c>
      <c r="BE108" s="38">
        <v>66486.717</v>
      </c>
      <c r="BF108" s="35" t="s">
        <v>88</v>
      </c>
      <c r="BG108" s="38">
        <v>7622.887</v>
      </c>
      <c r="BH108" s="38">
        <v>0</v>
      </c>
      <c r="BI108" s="38">
        <v>7622.887</v>
      </c>
      <c r="BJ108" s="38"/>
      <c r="BK108" s="38">
        <v>74109.604</v>
      </c>
      <c r="BL108" s="38">
        <v>0</v>
      </c>
      <c r="BM108" s="38">
        <v>74109.604</v>
      </c>
    </row>
    <row r="109" spans="1:65" s="34" customFormat="1" ht="9.75" customHeight="1">
      <c r="A109" s="43"/>
      <c r="B109" s="43" t="s">
        <v>89</v>
      </c>
      <c r="C109" s="44">
        <v>4891.773</v>
      </c>
      <c r="D109" s="44">
        <v>0</v>
      </c>
      <c r="E109" s="44">
        <v>4891.773</v>
      </c>
      <c r="F109" s="44"/>
      <c r="G109" s="44">
        <v>88.257</v>
      </c>
      <c r="H109" s="44">
        <v>0</v>
      </c>
      <c r="I109" s="44">
        <v>88.257</v>
      </c>
      <c r="J109" s="44"/>
      <c r="K109" s="44">
        <v>2046.357</v>
      </c>
      <c r="L109" s="44">
        <v>0</v>
      </c>
      <c r="M109" s="44">
        <v>2046.357</v>
      </c>
      <c r="N109" s="43" t="s">
        <v>89</v>
      </c>
      <c r="O109" s="45">
        <v>365.8</v>
      </c>
      <c r="P109" s="45">
        <v>0</v>
      </c>
      <c r="Q109" s="45">
        <v>365.8</v>
      </c>
      <c r="R109" s="45"/>
      <c r="S109" s="45">
        <v>958.913</v>
      </c>
      <c r="T109" s="45">
        <v>0</v>
      </c>
      <c r="U109" s="45">
        <v>958.913</v>
      </c>
      <c r="V109" s="45"/>
      <c r="W109" s="45">
        <v>581.369</v>
      </c>
      <c r="X109" s="45">
        <v>0</v>
      </c>
      <c r="Y109" s="45">
        <v>581.369</v>
      </c>
      <c r="Z109" s="43" t="s">
        <v>89</v>
      </c>
      <c r="AA109" s="45">
        <v>518.035</v>
      </c>
      <c r="AB109" s="45">
        <v>0</v>
      </c>
      <c r="AC109" s="45">
        <v>518.035</v>
      </c>
      <c r="AD109" s="45"/>
      <c r="AE109" s="45">
        <v>165.174</v>
      </c>
      <c r="AF109" s="45">
        <v>0</v>
      </c>
      <c r="AG109" s="45">
        <v>165.174</v>
      </c>
      <c r="AH109" s="45"/>
      <c r="AI109" s="45">
        <v>7.95</v>
      </c>
      <c r="AJ109" s="45">
        <v>0</v>
      </c>
      <c r="AK109" s="45">
        <v>7.95</v>
      </c>
      <c r="AL109" s="43" t="s">
        <v>89</v>
      </c>
      <c r="AM109" s="45">
        <v>3987.586</v>
      </c>
      <c r="AN109" s="45">
        <v>0</v>
      </c>
      <c r="AO109" s="45">
        <v>3987.586</v>
      </c>
      <c r="AP109" s="45"/>
      <c r="AQ109" s="45">
        <v>890.004</v>
      </c>
      <c r="AR109" s="45">
        <v>0</v>
      </c>
      <c r="AS109" s="45">
        <v>890.004</v>
      </c>
      <c r="AT109" s="45"/>
      <c r="AU109" s="45">
        <v>636.484</v>
      </c>
      <c r="AV109" s="45">
        <v>0</v>
      </c>
      <c r="AW109" s="45">
        <v>636.484</v>
      </c>
      <c r="AX109" s="43" t="s">
        <v>89</v>
      </c>
      <c r="AY109" s="46">
        <v>1681.086</v>
      </c>
      <c r="AZ109" s="46">
        <v>0</v>
      </c>
      <c r="BA109" s="46">
        <v>1681.086</v>
      </c>
      <c r="BB109" s="46"/>
      <c r="BC109" s="46">
        <v>16818.788</v>
      </c>
      <c r="BD109" s="46">
        <v>0</v>
      </c>
      <c r="BE109" s="46">
        <v>16818.788</v>
      </c>
      <c r="BF109" s="43" t="s">
        <v>89</v>
      </c>
      <c r="BG109" s="46">
        <v>1363.92</v>
      </c>
      <c r="BH109" s="46">
        <v>0</v>
      </c>
      <c r="BI109" s="46">
        <v>1363.92</v>
      </c>
      <c r="BJ109" s="46"/>
      <c r="BK109" s="46">
        <v>18182.708</v>
      </c>
      <c r="BL109" s="46">
        <v>0</v>
      </c>
      <c r="BM109" s="46">
        <v>18182.708</v>
      </c>
    </row>
    <row r="110" spans="1:65" s="34" customFormat="1" ht="3" customHeight="1">
      <c r="A110" s="35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5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5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5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5"/>
      <c r="AY110" s="38"/>
      <c r="AZ110" s="38"/>
      <c r="BA110" s="38"/>
      <c r="BB110" s="38"/>
      <c r="BC110" s="38"/>
      <c r="BD110" s="38"/>
      <c r="BE110" s="38"/>
      <c r="BF110" s="35"/>
      <c r="BG110" s="38"/>
      <c r="BH110" s="38"/>
      <c r="BI110" s="38"/>
      <c r="BJ110" s="38"/>
      <c r="BK110" s="38"/>
      <c r="BL110" s="38"/>
      <c r="BM110" s="38"/>
    </row>
    <row r="111" spans="1:65" s="34" customFormat="1" ht="9.75" customHeight="1">
      <c r="A111" s="63"/>
      <c r="B111" s="39" t="s">
        <v>90</v>
      </c>
      <c r="C111" s="40">
        <v>196377.444</v>
      </c>
      <c r="D111" s="40">
        <v>150989.548</v>
      </c>
      <c r="E111" s="40">
        <v>347366.992</v>
      </c>
      <c r="F111" s="40"/>
      <c r="G111" s="40">
        <v>11436.316</v>
      </c>
      <c r="H111" s="40">
        <v>1284.141</v>
      </c>
      <c r="I111" s="40">
        <v>12720.457</v>
      </c>
      <c r="J111" s="40"/>
      <c r="K111" s="40">
        <v>66520.231</v>
      </c>
      <c r="L111" s="40">
        <v>76759.181</v>
      </c>
      <c r="M111" s="40">
        <v>143279.412</v>
      </c>
      <c r="N111" s="39" t="s">
        <v>90</v>
      </c>
      <c r="O111" s="41">
        <v>39183.555</v>
      </c>
      <c r="P111" s="41">
        <v>11264.687</v>
      </c>
      <c r="Q111" s="41">
        <v>50448.242</v>
      </c>
      <c r="R111" s="41"/>
      <c r="S111" s="41">
        <v>75720.855</v>
      </c>
      <c r="T111" s="41">
        <v>61720.026</v>
      </c>
      <c r="U111" s="41">
        <v>137440.881</v>
      </c>
      <c r="V111" s="41"/>
      <c r="W111" s="41">
        <v>38671.448</v>
      </c>
      <c r="X111" s="41">
        <v>25119.738</v>
      </c>
      <c r="Y111" s="41">
        <v>63791.186</v>
      </c>
      <c r="Z111" s="39" t="s">
        <v>90</v>
      </c>
      <c r="AA111" s="41">
        <v>31366.825</v>
      </c>
      <c r="AB111" s="41">
        <v>26347.389</v>
      </c>
      <c r="AC111" s="41">
        <v>57714.214</v>
      </c>
      <c r="AD111" s="41"/>
      <c r="AE111" s="41">
        <v>31118.29</v>
      </c>
      <c r="AF111" s="41">
        <v>14416.173</v>
      </c>
      <c r="AG111" s="41">
        <v>45534.463</v>
      </c>
      <c r="AH111" s="41"/>
      <c r="AI111" s="41">
        <v>10674.551</v>
      </c>
      <c r="AJ111" s="41">
        <v>3007.833</v>
      </c>
      <c r="AK111" s="41">
        <v>13682.384</v>
      </c>
      <c r="AL111" s="39" t="s">
        <v>90</v>
      </c>
      <c r="AM111" s="41">
        <v>239938.735</v>
      </c>
      <c r="AN111" s="41">
        <v>160057.946</v>
      </c>
      <c r="AO111" s="41">
        <v>399996.681</v>
      </c>
      <c r="AP111" s="41"/>
      <c r="AQ111" s="41">
        <v>100593.141</v>
      </c>
      <c r="AR111" s="41">
        <v>35728.263</v>
      </c>
      <c r="AS111" s="41">
        <v>136321.404</v>
      </c>
      <c r="AT111" s="41"/>
      <c r="AU111" s="41">
        <v>57108.13</v>
      </c>
      <c r="AV111" s="41">
        <v>46337.601</v>
      </c>
      <c r="AW111" s="41">
        <v>103445.731</v>
      </c>
      <c r="AX111" s="39" t="s">
        <v>90</v>
      </c>
      <c r="AY111" s="42">
        <v>132991.838</v>
      </c>
      <c r="AZ111" s="42">
        <v>95999.038</v>
      </c>
      <c r="BA111" s="42">
        <v>228990.876</v>
      </c>
      <c r="BB111" s="42"/>
      <c r="BC111" s="42">
        <v>1031701.359</v>
      </c>
      <c r="BD111" s="42">
        <v>709031.564</v>
      </c>
      <c r="BE111" s="42">
        <v>1740732.923</v>
      </c>
      <c r="BF111" s="39" t="s">
        <v>90</v>
      </c>
      <c r="BG111" s="42">
        <v>44685.826</v>
      </c>
      <c r="BH111" s="42">
        <v>28057.908</v>
      </c>
      <c r="BI111" s="42">
        <v>72743.734</v>
      </c>
      <c r="BJ111" s="42"/>
      <c r="BK111" s="42">
        <v>1076387.185</v>
      </c>
      <c r="BL111" s="42">
        <v>737089.472</v>
      </c>
      <c r="BM111" s="42">
        <v>1813476.657</v>
      </c>
    </row>
    <row r="112" spans="1:65" s="34" customFormat="1" ht="2.25" customHeight="1">
      <c r="A112" s="35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4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4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4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4"/>
      <c r="AY112" s="67"/>
      <c r="AZ112" s="67"/>
      <c r="BA112" s="67"/>
      <c r="BB112" s="67"/>
      <c r="BC112" s="67"/>
      <c r="BD112" s="67"/>
      <c r="BE112" s="67"/>
      <c r="BF112" s="64"/>
      <c r="BG112" s="67"/>
      <c r="BH112" s="67"/>
      <c r="BI112" s="67"/>
      <c r="BJ112" s="67"/>
      <c r="BK112" s="67"/>
      <c r="BL112" s="67"/>
      <c r="BM112" s="67"/>
    </row>
    <row r="113" spans="1:65" s="34" customFormat="1" ht="9.75" customHeight="1">
      <c r="A113" s="35"/>
      <c r="B113" s="39" t="s">
        <v>91</v>
      </c>
      <c r="C113" s="40">
        <v>12207.091</v>
      </c>
      <c r="D113" s="40">
        <v>6027.961</v>
      </c>
      <c r="E113" s="40">
        <v>18235.052</v>
      </c>
      <c r="F113" s="40"/>
      <c r="G113" s="40">
        <v>0</v>
      </c>
      <c r="H113" s="40">
        <v>0</v>
      </c>
      <c r="I113" s="40">
        <v>0</v>
      </c>
      <c r="J113" s="40"/>
      <c r="K113" s="40">
        <v>173.938</v>
      </c>
      <c r="L113" s="40">
        <v>18.04</v>
      </c>
      <c r="M113" s="40">
        <v>191.978</v>
      </c>
      <c r="N113" s="39" t="s">
        <v>91</v>
      </c>
      <c r="O113" s="41">
        <v>41.7</v>
      </c>
      <c r="P113" s="41">
        <v>14.264</v>
      </c>
      <c r="Q113" s="41">
        <v>55.964</v>
      </c>
      <c r="R113" s="41"/>
      <c r="S113" s="41">
        <v>39.527</v>
      </c>
      <c r="T113" s="41">
        <v>3.79</v>
      </c>
      <c r="U113" s="41">
        <v>43.317</v>
      </c>
      <c r="V113" s="41"/>
      <c r="W113" s="41">
        <v>329.599</v>
      </c>
      <c r="X113" s="41">
        <v>161.85</v>
      </c>
      <c r="Y113" s="41">
        <v>491.449</v>
      </c>
      <c r="Z113" s="39" t="s">
        <v>91</v>
      </c>
      <c r="AA113" s="41">
        <v>0</v>
      </c>
      <c r="AB113" s="41">
        <v>0</v>
      </c>
      <c r="AC113" s="41">
        <v>0</v>
      </c>
      <c r="AD113" s="41"/>
      <c r="AE113" s="41">
        <v>0</v>
      </c>
      <c r="AF113" s="41">
        <v>0</v>
      </c>
      <c r="AG113" s="41">
        <v>0</v>
      </c>
      <c r="AH113" s="41"/>
      <c r="AI113" s="41">
        <v>0</v>
      </c>
      <c r="AJ113" s="41">
        <v>0</v>
      </c>
      <c r="AK113" s="41">
        <v>0</v>
      </c>
      <c r="AL113" s="39" t="s">
        <v>91</v>
      </c>
      <c r="AM113" s="41">
        <v>0</v>
      </c>
      <c r="AN113" s="41">
        <v>0</v>
      </c>
      <c r="AO113" s="41">
        <v>0</v>
      </c>
      <c r="AP113" s="41"/>
      <c r="AQ113" s="41">
        <v>1.987</v>
      </c>
      <c r="AR113" s="41">
        <v>0</v>
      </c>
      <c r="AS113" s="41">
        <v>1.987</v>
      </c>
      <c r="AT113" s="41"/>
      <c r="AU113" s="41">
        <v>293.785</v>
      </c>
      <c r="AV113" s="41">
        <v>564.53</v>
      </c>
      <c r="AW113" s="41">
        <v>858.315</v>
      </c>
      <c r="AX113" s="39" t="s">
        <v>91</v>
      </c>
      <c r="AY113" s="42">
        <v>2008.897</v>
      </c>
      <c r="AZ113" s="42">
        <v>10.437</v>
      </c>
      <c r="BA113" s="42">
        <v>2019.334</v>
      </c>
      <c r="BB113" s="42"/>
      <c r="BC113" s="42">
        <v>15096.524</v>
      </c>
      <c r="BD113" s="42">
        <v>6800.872</v>
      </c>
      <c r="BE113" s="42">
        <v>21897.396</v>
      </c>
      <c r="BF113" s="39" t="s">
        <v>91</v>
      </c>
      <c r="BG113" s="42">
        <v>183.917</v>
      </c>
      <c r="BH113" s="42">
        <v>184.387</v>
      </c>
      <c r="BI113" s="42">
        <v>368.304</v>
      </c>
      <c r="BJ113" s="42"/>
      <c r="BK113" s="42">
        <v>15280.441</v>
      </c>
      <c r="BL113" s="42">
        <v>6985.259</v>
      </c>
      <c r="BM113" s="42">
        <v>22265.7</v>
      </c>
    </row>
    <row r="114" spans="1:65" s="34" customFormat="1" ht="9.75" customHeight="1">
      <c r="A114" s="43"/>
      <c r="B114" s="43" t="s">
        <v>92</v>
      </c>
      <c r="C114" s="44">
        <v>145.166</v>
      </c>
      <c r="D114" s="44">
        <v>282.192</v>
      </c>
      <c r="E114" s="44">
        <v>427.358</v>
      </c>
      <c r="F114" s="44"/>
      <c r="G114" s="44">
        <v>0</v>
      </c>
      <c r="H114" s="44">
        <v>0</v>
      </c>
      <c r="I114" s="44">
        <v>0</v>
      </c>
      <c r="J114" s="44"/>
      <c r="K114" s="44">
        <v>173.938</v>
      </c>
      <c r="L114" s="44">
        <v>18.04</v>
      </c>
      <c r="M114" s="44">
        <v>191.978</v>
      </c>
      <c r="N114" s="43" t="s">
        <v>92</v>
      </c>
      <c r="O114" s="45">
        <v>0</v>
      </c>
      <c r="P114" s="45">
        <v>0</v>
      </c>
      <c r="Q114" s="45">
        <v>0</v>
      </c>
      <c r="R114" s="45"/>
      <c r="S114" s="45">
        <v>39.527</v>
      </c>
      <c r="T114" s="45">
        <v>3.79</v>
      </c>
      <c r="U114" s="45">
        <v>43.317</v>
      </c>
      <c r="V114" s="45"/>
      <c r="W114" s="45">
        <v>143.836</v>
      </c>
      <c r="X114" s="45">
        <v>161.85</v>
      </c>
      <c r="Y114" s="45">
        <v>305.686</v>
      </c>
      <c r="Z114" s="43" t="s">
        <v>92</v>
      </c>
      <c r="AA114" s="45">
        <v>0</v>
      </c>
      <c r="AB114" s="45">
        <v>0</v>
      </c>
      <c r="AC114" s="45">
        <v>0</v>
      </c>
      <c r="AD114" s="45"/>
      <c r="AE114" s="45">
        <v>0</v>
      </c>
      <c r="AF114" s="45">
        <v>0</v>
      </c>
      <c r="AG114" s="45">
        <v>0</v>
      </c>
      <c r="AH114" s="45"/>
      <c r="AI114" s="45">
        <v>0</v>
      </c>
      <c r="AJ114" s="45">
        <v>0</v>
      </c>
      <c r="AK114" s="45">
        <v>0</v>
      </c>
      <c r="AL114" s="43" t="s">
        <v>92</v>
      </c>
      <c r="AM114" s="45">
        <v>0</v>
      </c>
      <c r="AN114" s="45">
        <v>0</v>
      </c>
      <c r="AO114" s="45">
        <v>0</v>
      </c>
      <c r="AP114" s="45"/>
      <c r="AQ114" s="45">
        <v>0</v>
      </c>
      <c r="AR114" s="45">
        <v>0</v>
      </c>
      <c r="AS114" s="45">
        <v>0</v>
      </c>
      <c r="AT114" s="45"/>
      <c r="AU114" s="45">
        <v>0</v>
      </c>
      <c r="AV114" s="45">
        <v>0</v>
      </c>
      <c r="AW114" s="45">
        <v>0</v>
      </c>
      <c r="AX114" s="43" t="s">
        <v>92</v>
      </c>
      <c r="AY114" s="46">
        <v>2008.897</v>
      </c>
      <c r="AZ114" s="46">
        <v>10.437</v>
      </c>
      <c r="BA114" s="46">
        <v>2019.334</v>
      </c>
      <c r="BB114" s="46"/>
      <c r="BC114" s="46">
        <v>2511.364</v>
      </c>
      <c r="BD114" s="46">
        <v>476.309</v>
      </c>
      <c r="BE114" s="46">
        <v>2987.673</v>
      </c>
      <c r="BF114" s="43" t="s">
        <v>92</v>
      </c>
      <c r="BG114" s="46">
        <v>0</v>
      </c>
      <c r="BH114" s="46">
        <v>139.16</v>
      </c>
      <c r="BI114" s="46">
        <v>139.16</v>
      </c>
      <c r="BJ114" s="46"/>
      <c r="BK114" s="46">
        <v>2511.364</v>
      </c>
      <c r="BL114" s="46">
        <v>615.469</v>
      </c>
      <c r="BM114" s="46">
        <v>3126.833</v>
      </c>
    </row>
    <row r="115" spans="1:65" s="34" customFormat="1" ht="9.75" customHeight="1">
      <c r="A115" s="35"/>
      <c r="B115" s="35" t="s">
        <v>93</v>
      </c>
      <c r="C115" s="36">
        <v>11417.867</v>
      </c>
      <c r="D115" s="36">
        <v>5745.769</v>
      </c>
      <c r="E115" s="36">
        <v>17163.636</v>
      </c>
      <c r="F115" s="36"/>
      <c r="G115" s="36">
        <v>0</v>
      </c>
      <c r="H115" s="36">
        <v>0</v>
      </c>
      <c r="I115" s="36">
        <v>0</v>
      </c>
      <c r="J115" s="36"/>
      <c r="K115" s="36">
        <v>0</v>
      </c>
      <c r="L115" s="36">
        <v>0</v>
      </c>
      <c r="M115" s="36">
        <v>0</v>
      </c>
      <c r="N115" s="35" t="s">
        <v>93</v>
      </c>
      <c r="O115" s="37">
        <v>41.7</v>
      </c>
      <c r="P115" s="37">
        <v>14.264</v>
      </c>
      <c r="Q115" s="37">
        <v>55.964</v>
      </c>
      <c r="R115" s="37"/>
      <c r="S115" s="37">
        <v>0</v>
      </c>
      <c r="T115" s="37">
        <v>0</v>
      </c>
      <c r="U115" s="37">
        <v>0</v>
      </c>
      <c r="V115" s="37"/>
      <c r="W115" s="37">
        <v>0</v>
      </c>
      <c r="X115" s="37">
        <v>0</v>
      </c>
      <c r="Y115" s="37">
        <v>0</v>
      </c>
      <c r="Z115" s="35" t="s">
        <v>93</v>
      </c>
      <c r="AA115" s="37">
        <v>0</v>
      </c>
      <c r="AB115" s="37">
        <v>0</v>
      </c>
      <c r="AC115" s="37">
        <v>0</v>
      </c>
      <c r="AD115" s="37"/>
      <c r="AE115" s="37">
        <v>0</v>
      </c>
      <c r="AF115" s="37">
        <v>0</v>
      </c>
      <c r="AG115" s="37">
        <v>0</v>
      </c>
      <c r="AH115" s="37"/>
      <c r="AI115" s="37">
        <v>0</v>
      </c>
      <c r="AJ115" s="37">
        <v>0</v>
      </c>
      <c r="AK115" s="37">
        <v>0</v>
      </c>
      <c r="AL115" s="35" t="s">
        <v>93</v>
      </c>
      <c r="AM115" s="37">
        <v>0</v>
      </c>
      <c r="AN115" s="37">
        <v>0</v>
      </c>
      <c r="AO115" s="37">
        <v>0</v>
      </c>
      <c r="AP115" s="37"/>
      <c r="AQ115" s="37">
        <v>0</v>
      </c>
      <c r="AR115" s="37">
        <v>0</v>
      </c>
      <c r="AS115" s="37">
        <v>0</v>
      </c>
      <c r="AT115" s="37"/>
      <c r="AU115" s="37">
        <v>293.785</v>
      </c>
      <c r="AV115" s="37">
        <v>564.53</v>
      </c>
      <c r="AW115" s="37">
        <v>858.315</v>
      </c>
      <c r="AX115" s="35" t="s">
        <v>93</v>
      </c>
      <c r="AY115" s="38">
        <v>0</v>
      </c>
      <c r="AZ115" s="38">
        <v>0</v>
      </c>
      <c r="BA115" s="38">
        <v>0</v>
      </c>
      <c r="BB115" s="38"/>
      <c r="BC115" s="38">
        <v>11753.352</v>
      </c>
      <c r="BD115" s="38">
        <v>6324.563</v>
      </c>
      <c r="BE115" s="38">
        <v>18077.915</v>
      </c>
      <c r="BF115" s="35" t="s">
        <v>93</v>
      </c>
      <c r="BG115" s="38">
        <v>0</v>
      </c>
      <c r="BH115" s="38">
        <v>0</v>
      </c>
      <c r="BI115" s="38">
        <v>0</v>
      </c>
      <c r="BJ115" s="38"/>
      <c r="BK115" s="38">
        <v>11753.352</v>
      </c>
      <c r="BL115" s="38">
        <v>6324.563</v>
      </c>
      <c r="BM115" s="38">
        <v>18077.915</v>
      </c>
    </row>
    <row r="116" spans="1:65" s="34" customFormat="1" ht="9.75" customHeight="1">
      <c r="A116" s="35"/>
      <c r="B116" s="35" t="s">
        <v>94</v>
      </c>
      <c r="C116" s="36">
        <v>0</v>
      </c>
      <c r="D116" s="36">
        <v>0</v>
      </c>
      <c r="E116" s="36">
        <v>0</v>
      </c>
      <c r="F116" s="36"/>
      <c r="G116" s="36">
        <v>0</v>
      </c>
      <c r="H116" s="36">
        <v>0</v>
      </c>
      <c r="I116" s="36">
        <v>0</v>
      </c>
      <c r="J116" s="36"/>
      <c r="K116" s="36">
        <v>0</v>
      </c>
      <c r="L116" s="36">
        <v>0</v>
      </c>
      <c r="M116" s="36">
        <v>0</v>
      </c>
      <c r="N116" s="35" t="s">
        <v>94</v>
      </c>
      <c r="O116" s="37">
        <v>0</v>
      </c>
      <c r="P116" s="37">
        <v>0</v>
      </c>
      <c r="Q116" s="37">
        <v>0</v>
      </c>
      <c r="R116" s="37"/>
      <c r="S116" s="37">
        <v>0</v>
      </c>
      <c r="T116" s="37">
        <v>0</v>
      </c>
      <c r="U116" s="37">
        <v>0</v>
      </c>
      <c r="V116" s="37"/>
      <c r="W116" s="37">
        <v>0</v>
      </c>
      <c r="X116" s="37">
        <v>0</v>
      </c>
      <c r="Y116" s="37">
        <v>0</v>
      </c>
      <c r="Z116" s="35" t="s">
        <v>94</v>
      </c>
      <c r="AA116" s="37">
        <v>0</v>
      </c>
      <c r="AB116" s="37">
        <v>0</v>
      </c>
      <c r="AC116" s="37">
        <v>0</v>
      </c>
      <c r="AD116" s="37"/>
      <c r="AE116" s="37">
        <v>0</v>
      </c>
      <c r="AF116" s="37">
        <v>0</v>
      </c>
      <c r="AG116" s="37">
        <v>0</v>
      </c>
      <c r="AH116" s="37"/>
      <c r="AI116" s="37">
        <v>0</v>
      </c>
      <c r="AJ116" s="37">
        <v>0</v>
      </c>
      <c r="AK116" s="37">
        <v>0</v>
      </c>
      <c r="AL116" s="35" t="s">
        <v>94</v>
      </c>
      <c r="AM116" s="37">
        <v>0</v>
      </c>
      <c r="AN116" s="37">
        <v>0</v>
      </c>
      <c r="AO116" s="37">
        <v>0</v>
      </c>
      <c r="AP116" s="37"/>
      <c r="AQ116" s="37">
        <v>0</v>
      </c>
      <c r="AR116" s="37">
        <v>0</v>
      </c>
      <c r="AS116" s="37">
        <v>0</v>
      </c>
      <c r="AT116" s="37"/>
      <c r="AU116" s="37">
        <v>0</v>
      </c>
      <c r="AV116" s="37">
        <v>0</v>
      </c>
      <c r="AW116" s="37">
        <v>0</v>
      </c>
      <c r="AX116" s="35" t="s">
        <v>94</v>
      </c>
      <c r="AY116" s="38">
        <v>0</v>
      </c>
      <c r="AZ116" s="38">
        <v>0</v>
      </c>
      <c r="BA116" s="38">
        <v>0</v>
      </c>
      <c r="BB116" s="38"/>
      <c r="BC116" s="38">
        <v>0</v>
      </c>
      <c r="BD116" s="38">
        <v>0</v>
      </c>
      <c r="BE116" s="38">
        <v>0</v>
      </c>
      <c r="BF116" s="35" t="s">
        <v>94</v>
      </c>
      <c r="BG116" s="38">
        <v>0</v>
      </c>
      <c r="BH116" s="38">
        <v>0</v>
      </c>
      <c r="BI116" s="38">
        <v>0</v>
      </c>
      <c r="BJ116" s="38"/>
      <c r="BK116" s="38">
        <v>0</v>
      </c>
      <c r="BL116" s="38">
        <v>0</v>
      </c>
      <c r="BM116" s="38">
        <v>0</v>
      </c>
    </row>
    <row r="117" spans="1:65" s="34" customFormat="1" ht="9.75" customHeight="1">
      <c r="A117" s="43"/>
      <c r="B117" s="43" t="s">
        <v>95</v>
      </c>
      <c r="C117" s="44">
        <v>644.058</v>
      </c>
      <c r="D117" s="44">
        <v>0</v>
      </c>
      <c r="E117" s="44">
        <v>644.058</v>
      </c>
      <c r="F117" s="44"/>
      <c r="G117" s="44">
        <v>0</v>
      </c>
      <c r="H117" s="44">
        <v>0</v>
      </c>
      <c r="I117" s="44">
        <v>0</v>
      </c>
      <c r="J117" s="44"/>
      <c r="K117" s="44">
        <v>0</v>
      </c>
      <c r="L117" s="44">
        <v>0</v>
      </c>
      <c r="M117" s="44">
        <v>0</v>
      </c>
      <c r="N117" s="43" t="s">
        <v>95</v>
      </c>
      <c r="O117" s="45">
        <v>0</v>
      </c>
      <c r="P117" s="45">
        <v>0</v>
      </c>
      <c r="Q117" s="45">
        <v>0</v>
      </c>
      <c r="R117" s="45"/>
      <c r="S117" s="45">
        <v>0</v>
      </c>
      <c r="T117" s="45">
        <v>0</v>
      </c>
      <c r="U117" s="45">
        <v>0</v>
      </c>
      <c r="V117" s="45"/>
      <c r="W117" s="45">
        <v>185.763</v>
      </c>
      <c r="X117" s="45">
        <v>0</v>
      </c>
      <c r="Y117" s="45">
        <v>185.763</v>
      </c>
      <c r="Z117" s="43" t="s">
        <v>95</v>
      </c>
      <c r="AA117" s="45">
        <v>0</v>
      </c>
      <c r="AB117" s="45">
        <v>0</v>
      </c>
      <c r="AC117" s="45">
        <v>0</v>
      </c>
      <c r="AD117" s="45"/>
      <c r="AE117" s="45">
        <v>0</v>
      </c>
      <c r="AF117" s="45">
        <v>0</v>
      </c>
      <c r="AG117" s="45">
        <v>0</v>
      </c>
      <c r="AH117" s="45"/>
      <c r="AI117" s="45">
        <v>0</v>
      </c>
      <c r="AJ117" s="45">
        <v>0</v>
      </c>
      <c r="AK117" s="45">
        <v>0</v>
      </c>
      <c r="AL117" s="43" t="s">
        <v>95</v>
      </c>
      <c r="AM117" s="45">
        <v>0</v>
      </c>
      <c r="AN117" s="45">
        <v>0</v>
      </c>
      <c r="AO117" s="45">
        <v>0</v>
      </c>
      <c r="AP117" s="45"/>
      <c r="AQ117" s="45">
        <v>1.987</v>
      </c>
      <c r="AR117" s="45">
        <v>0</v>
      </c>
      <c r="AS117" s="45">
        <v>1.987</v>
      </c>
      <c r="AT117" s="45"/>
      <c r="AU117" s="45">
        <v>0</v>
      </c>
      <c r="AV117" s="45">
        <v>0</v>
      </c>
      <c r="AW117" s="45">
        <v>0</v>
      </c>
      <c r="AX117" s="43" t="s">
        <v>95</v>
      </c>
      <c r="AY117" s="46">
        <v>0</v>
      </c>
      <c r="AZ117" s="46">
        <v>0</v>
      </c>
      <c r="BA117" s="46">
        <v>0</v>
      </c>
      <c r="BB117" s="46"/>
      <c r="BC117" s="46">
        <v>831.808</v>
      </c>
      <c r="BD117" s="46">
        <v>0</v>
      </c>
      <c r="BE117" s="46">
        <v>831.808</v>
      </c>
      <c r="BF117" s="43" t="s">
        <v>95</v>
      </c>
      <c r="BG117" s="46">
        <v>183.917</v>
      </c>
      <c r="BH117" s="46">
        <v>45.227</v>
      </c>
      <c r="BI117" s="46">
        <v>229.144</v>
      </c>
      <c r="BJ117" s="46"/>
      <c r="BK117" s="46">
        <v>1015.725</v>
      </c>
      <c r="BL117" s="46">
        <v>45.227</v>
      </c>
      <c r="BM117" s="46">
        <v>1060.952</v>
      </c>
    </row>
    <row r="118" spans="1:65" s="34" customFormat="1" ht="3.75" customHeight="1">
      <c r="A118" s="35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5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5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5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5"/>
      <c r="AY118" s="38"/>
      <c r="AZ118" s="38"/>
      <c r="BA118" s="38"/>
      <c r="BB118" s="38"/>
      <c r="BC118" s="38"/>
      <c r="BD118" s="38"/>
      <c r="BE118" s="38"/>
      <c r="BF118" s="35"/>
      <c r="BG118" s="38"/>
      <c r="BH118" s="38"/>
      <c r="BI118" s="38"/>
      <c r="BJ118" s="38"/>
      <c r="BK118" s="38"/>
      <c r="BL118" s="38"/>
      <c r="BM118" s="38"/>
    </row>
    <row r="119" spans="2:65" s="68" customFormat="1" ht="9.75" customHeight="1">
      <c r="B119" s="68" t="s">
        <v>96</v>
      </c>
      <c r="C119" s="40">
        <v>366611.09</v>
      </c>
      <c r="D119" s="40">
        <v>176309.448</v>
      </c>
      <c r="E119" s="40">
        <v>542920.538</v>
      </c>
      <c r="F119" s="40"/>
      <c r="G119" s="40">
        <v>10367.305</v>
      </c>
      <c r="H119" s="40">
        <v>0</v>
      </c>
      <c r="I119" s="40">
        <v>10367.305</v>
      </c>
      <c r="J119" s="40"/>
      <c r="K119" s="40">
        <v>53986.913</v>
      </c>
      <c r="L119" s="40">
        <v>47403.001</v>
      </c>
      <c r="M119" s="40">
        <v>101389.914</v>
      </c>
      <c r="N119" s="68" t="s">
        <v>96</v>
      </c>
      <c r="O119" s="69">
        <v>39236.058</v>
      </c>
      <c r="P119" s="69">
        <v>7551.856</v>
      </c>
      <c r="Q119" s="69">
        <v>46787.914</v>
      </c>
      <c r="R119" s="69"/>
      <c r="S119" s="69">
        <v>113608.342</v>
      </c>
      <c r="T119" s="69">
        <v>378.766</v>
      </c>
      <c r="U119" s="69">
        <v>113987.108</v>
      </c>
      <c r="V119" s="69"/>
      <c r="W119" s="69">
        <v>33420.863</v>
      </c>
      <c r="X119" s="69">
        <v>22687.632</v>
      </c>
      <c r="Y119" s="69">
        <v>56108.495</v>
      </c>
      <c r="Z119" s="68" t="s">
        <v>96</v>
      </c>
      <c r="AA119" s="69">
        <v>26090.295</v>
      </c>
      <c r="AB119" s="69">
        <v>27451.751</v>
      </c>
      <c r="AC119" s="69">
        <v>53542.046</v>
      </c>
      <c r="AD119" s="69"/>
      <c r="AE119" s="69">
        <v>29140.392</v>
      </c>
      <c r="AF119" s="69">
        <v>19923.516</v>
      </c>
      <c r="AG119" s="69">
        <v>49063.908</v>
      </c>
      <c r="AH119" s="69"/>
      <c r="AI119" s="69">
        <v>12767.181</v>
      </c>
      <c r="AJ119" s="69">
        <v>9.186</v>
      </c>
      <c r="AK119" s="69">
        <v>12776.367</v>
      </c>
      <c r="AL119" s="68" t="s">
        <v>96</v>
      </c>
      <c r="AM119" s="69">
        <v>668325.354</v>
      </c>
      <c r="AN119" s="69">
        <v>231944.725</v>
      </c>
      <c r="AO119" s="69">
        <v>900270.079</v>
      </c>
      <c r="AP119" s="69"/>
      <c r="AQ119" s="69">
        <v>134769.785</v>
      </c>
      <c r="AR119" s="69">
        <v>19772.115</v>
      </c>
      <c r="AS119" s="69">
        <v>154541.9</v>
      </c>
      <c r="AT119" s="69"/>
      <c r="AU119" s="69">
        <v>53113.952</v>
      </c>
      <c r="AV119" s="69">
        <v>25163.811</v>
      </c>
      <c r="AW119" s="69">
        <v>78277.763</v>
      </c>
      <c r="AX119" s="68" t="s">
        <v>96</v>
      </c>
      <c r="AY119" s="70">
        <v>123113.738</v>
      </c>
      <c r="AZ119" s="70">
        <v>77107.129</v>
      </c>
      <c r="BA119" s="70">
        <v>200220.867</v>
      </c>
      <c r="BB119" s="70"/>
      <c r="BC119" s="70">
        <v>1664551.268</v>
      </c>
      <c r="BD119" s="70">
        <v>655702.936</v>
      </c>
      <c r="BE119" s="70">
        <v>2320254.204</v>
      </c>
      <c r="BF119" s="68" t="s">
        <v>96</v>
      </c>
      <c r="BG119" s="70">
        <v>319802.742</v>
      </c>
      <c r="BH119" s="70">
        <v>146881.222</v>
      </c>
      <c r="BI119" s="70">
        <v>466683.964</v>
      </c>
      <c r="BJ119" s="70"/>
      <c r="BK119" s="70">
        <v>1984354.01</v>
      </c>
      <c r="BL119" s="70">
        <v>802584.158</v>
      </c>
      <c r="BM119" s="70">
        <v>2786938.168</v>
      </c>
    </row>
    <row r="120" spans="1:65" s="68" customFormat="1" ht="9.75" customHeight="1">
      <c r="A120" s="39"/>
      <c r="B120" s="107" t="s">
        <v>97</v>
      </c>
      <c r="C120" s="40">
        <v>19813.359</v>
      </c>
      <c r="D120" s="40">
        <v>562774.157</v>
      </c>
      <c r="E120" s="40">
        <v>582587.516</v>
      </c>
      <c r="F120" s="40"/>
      <c r="G120" s="40">
        <v>35492.622</v>
      </c>
      <c r="H120" s="40">
        <v>0</v>
      </c>
      <c r="I120" s="40">
        <v>35492.622</v>
      </c>
      <c r="J120" s="40"/>
      <c r="K120" s="40">
        <v>116556.077</v>
      </c>
      <c r="L120" s="40">
        <v>197032.852</v>
      </c>
      <c r="M120" s="40">
        <v>313588.929</v>
      </c>
      <c r="N120" s="39" t="s">
        <v>97</v>
      </c>
      <c r="O120" s="41">
        <v>79018.242</v>
      </c>
      <c r="P120" s="41">
        <v>0</v>
      </c>
      <c r="Q120" s="41">
        <v>79018.242</v>
      </c>
      <c r="R120" s="41"/>
      <c r="S120" s="41">
        <v>420482.267</v>
      </c>
      <c r="T120" s="41">
        <v>0</v>
      </c>
      <c r="U120" s="41">
        <v>420482.267</v>
      </c>
      <c r="V120" s="41"/>
      <c r="W120" s="41">
        <v>113274.552</v>
      </c>
      <c r="X120" s="41">
        <v>32311.949</v>
      </c>
      <c r="Y120" s="41">
        <v>145586.501</v>
      </c>
      <c r="Z120" s="39" t="s">
        <v>97</v>
      </c>
      <c r="AA120" s="41">
        <v>86293.205</v>
      </c>
      <c r="AB120" s="41">
        <v>83085.127</v>
      </c>
      <c r="AC120" s="41">
        <v>169378.332</v>
      </c>
      <c r="AD120" s="41"/>
      <c r="AE120" s="41">
        <v>103227.448</v>
      </c>
      <c r="AF120" s="41">
        <v>52511.103</v>
      </c>
      <c r="AG120" s="41">
        <v>155738.551</v>
      </c>
      <c r="AH120" s="41"/>
      <c r="AI120" s="41">
        <v>11681.036</v>
      </c>
      <c r="AJ120" s="41">
        <v>4721.467</v>
      </c>
      <c r="AK120" s="41">
        <v>16402.503</v>
      </c>
      <c r="AL120" s="39" t="s">
        <v>97</v>
      </c>
      <c r="AM120" s="41">
        <v>274181.17</v>
      </c>
      <c r="AN120" s="41">
        <v>326590.156</v>
      </c>
      <c r="AO120" s="41">
        <v>600771.326</v>
      </c>
      <c r="AP120" s="41"/>
      <c r="AQ120" s="41">
        <v>129673.31</v>
      </c>
      <c r="AR120" s="41">
        <v>187059.929</v>
      </c>
      <c r="AS120" s="41">
        <v>316733.239</v>
      </c>
      <c r="AT120" s="41"/>
      <c r="AU120" s="41">
        <v>97008.474</v>
      </c>
      <c r="AV120" s="41">
        <v>54956.519</v>
      </c>
      <c r="AW120" s="41">
        <v>151964.993</v>
      </c>
      <c r="AX120" s="39" t="s">
        <v>97</v>
      </c>
      <c r="AY120" s="42">
        <v>297202.651</v>
      </c>
      <c r="AZ120" s="42">
        <v>713500.391</v>
      </c>
      <c r="BA120" s="42">
        <v>1010703.042</v>
      </c>
      <c r="BB120" s="42"/>
      <c r="BC120" s="42">
        <v>1783904.413</v>
      </c>
      <c r="BD120" s="42">
        <v>2214543.65</v>
      </c>
      <c r="BE120" s="42">
        <v>3998448.063</v>
      </c>
      <c r="BF120" s="39" t="s">
        <v>97</v>
      </c>
      <c r="BG120" s="42">
        <v>123465.582</v>
      </c>
      <c r="BH120" s="42">
        <v>48697.291</v>
      </c>
      <c r="BI120" s="42">
        <v>172162.873</v>
      </c>
      <c r="BJ120" s="42"/>
      <c r="BK120" s="42">
        <v>1907369.995</v>
      </c>
      <c r="BL120" s="42">
        <v>2263240.941</v>
      </c>
      <c r="BM120" s="42">
        <v>4170610.936</v>
      </c>
    </row>
    <row r="121" spans="1:65" s="68" customFormat="1" ht="9.75" customHeight="1">
      <c r="A121" s="47"/>
      <c r="B121" s="47" t="s">
        <v>98</v>
      </c>
      <c r="C121" s="48">
        <v>0</v>
      </c>
      <c r="D121" s="48">
        <v>0</v>
      </c>
      <c r="E121" s="48">
        <v>0</v>
      </c>
      <c r="F121" s="48"/>
      <c r="G121" s="48">
        <v>0</v>
      </c>
      <c r="H121" s="48">
        <v>0</v>
      </c>
      <c r="I121" s="48">
        <v>0</v>
      </c>
      <c r="J121" s="48"/>
      <c r="K121" s="48">
        <v>0</v>
      </c>
      <c r="L121" s="48">
        <v>0</v>
      </c>
      <c r="M121" s="48">
        <v>0</v>
      </c>
      <c r="N121" s="47" t="s">
        <v>98</v>
      </c>
      <c r="O121" s="49">
        <v>0</v>
      </c>
      <c r="P121" s="49">
        <v>0</v>
      </c>
      <c r="Q121" s="49">
        <v>0</v>
      </c>
      <c r="R121" s="49"/>
      <c r="S121" s="49">
        <v>0</v>
      </c>
      <c r="T121" s="49">
        <v>344.243</v>
      </c>
      <c r="U121" s="49">
        <v>344.243</v>
      </c>
      <c r="V121" s="49"/>
      <c r="W121" s="49">
        <v>0</v>
      </c>
      <c r="X121" s="49">
        <v>2563.591</v>
      </c>
      <c r="Y121" s="49">
        <v>2563.591</v>
      </c>
      <c r="Z121" s="47" t="s">
        <v>98</v>
      </c>
      <c r="AA121" s="49">
        <v>0</v>
      </c>
      <c r="AB121" s="49">
        <v>0</v>
      </c>
      <c r="AC121" s="49">
        <v>0</v>
      </c>
      <c r="AD121" s="49"/>
      <c r="AE121" s="49">
        <v>2562.442</v>
      </c>
      <c r="AF121" s="49">
        <v>23.87</v>
      </c>
      <c r="AG121" s="49">
        <v>2586.312</v>
      </c>
      <c r="AH121" s="49"/>
      <c r="AI121" s="49">
        <v>0</v>
      </c>
      <c r="AJ121" s="49">
        <v>0</v>
      </c>
      <c r="AK121" s="49">
        <v>0</v>
      </c>
      <c r="AL121" s="47" t="s">
        <v>98</v>
      </c>
      <c r="AM121" s="49">
        <v>0</v>
      </c>
      <c r="AN121" s="49">
        <v>3812.843</v>
      </c>
      <c r="AO121" s="49">
        <v>3812.843</v>
      </c>
      <c r="AP121" s="49"/>
      <c r="AQ121" s="49">
        <v>3612.822</v>
      </c>
      <c r="AR121" s="49">
        <v>185.955</v>
      </c>
      <c r="AS121" s="49">
        <v>3798.777</v>
      </c>
      <c r="AT121" s="49"/>
      <c r="AU121" s="49">
        <v>0</v>
      </c>
      <c r="AV121" s="49">
        <v>0</v>
      </c>
      <c r="AW121" s="49">
        <v>0</v>
      </c>
      <c r="AX121" s="47" t="s">
        <v>98</v>
      </c>
      <c r="AY121" s="50">
        <v>0</v>
      </c>
      <c r="AZ121" s="50">
        <v>0</v>
      </c>
      <c r="BA121" s="50">
        <v>0</v>
      </c>
      <c r="BB121" s="50"/>
      <c r="BC121" s="50">
        <v>6175.264</v>
      </c>
      <c r="BD121" s="50">
        <v>6930.502</v>
      </c>
      <c r="BE121" s="50">
        <v>13105.766</v>
      </c>
      <c r="BF121" s="47" t="s">
        <v>98</v>
      </c>
      <c r="BG121" s="50">
        <v>1418.109</v>
      </c>
      <c r="BH121" s="50">
        <v>2226.935</v>
      </c>
      <c r="BI121" s="50">
        <v>3645.044</v>
      </c>
      <c r="BJ121" s="50"/>
      <c r="BK121" s="50">
        <v>7593.373</v>
      </c>
      <c r="BL121" s="50">
        <v>9157.437</v>
      </c>
      <c r="BM121" s="50">
        <v>16750.81</v>
      </c>
    </row>
    <row r="122" spans="1:65" s="13" customFormat="1" ht="3" customHeight="1" thickBot="1">
      <c r="A122" s="15"/>
      <c r="B122" s="1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s="150" customFormat="1" ht="13.5" customHeight="1">
      <c r="A123" s="149"/>
      <c r="B123" s="146" t="str">
        <f>+B60</f>
        <v>Tipo de Cambio Contable:  S/. 3.479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 t="str">
        <f>+B123</f>
        <v>Tipo de Cambio Contable:  S/. 3.479</v>
      </c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 t="str">
        <f>+N123</f>
        <v>Tipo de Cambio Contable:  S/. 3.479</v>
      </c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 t="str">
        <f>+B123</f>
        <v>Tipo de Cambio Contable:  S/. 3.479</v>
      </c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 t="str">
        <f>+B123</f>
        <v>Tipo de Cambio Contable:  S/. 3.479</v>
      </c>
      <c r="AY123" s="146"/>
      <c r="AZ123" s="146"/>
      <c r="BA123" s="146"/>
      <c r="BB123" s="146"/>
      <c r="BC123" s="146"/>
      <c r="BD123" s="146"/>
      <c r="BE123" s="146"/>
      <c r="BF123" s="146" t="str">
        <f>+B123</f>
        <v>Tipo de Cambio Contable:  S/. 3.479</v>
      </c>
      <c r="BG123" s="146"/>
      <c r="BH123" s="146"/>
      <c r="BI123" s="146"/>
      <c r="BJ123" s="146"/>
      <c r="BK123" s="146"/>
      <c r="BL123" s="146"/>
      <c r="BM123" s="146"/>
    </row>
    <row r="124" spans="1:65" s="27" customFormat="1" ht="13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</row>
    <row r="125" spans="1:65" s="27" customFormat="1" ht="13.5" customHeight="1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</row>
    <row r="126" spans="1:65" s="27" customFormat="1" ht="13.5" customHeight="1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</row>
    <row r="127" spans="1:65" s="27" customFormat="1" ht="13.5" customHeight="1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</row>
    <row r="128" spans="1:65" s="27" customFormat="1" ht="13.5" customHeight="1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</row>
    <row r="129" spans="1:65" s="27" customFormat="1" ht="13.5" customHeight="1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</row>
    <row r="130" spans="1:65" s="27" customFormat="1" ht="13.5" customHeight="1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</row>
    <row r="131" spans="1:65" s="27" customFormat="1" ht="13.5" customHeight="1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</row>
    <row r="132" spans="1:65" s="27" customFormat="1" ht="13.5" customHeight="1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</row>
    <row r="133" spans="1:65" s="27" customFormat="1" ht="13.5" customHeight="1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</row>
    <row r="134" spans="1:65" s="27" customFormat="1" ht="13.5" customHeight="1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</row>
    <row r="135" spans="1:65" s="27" customFormat="1" ht="13.5" customHeight="1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</row>
    <row r="136" spans="1:65" s="27" customFormat="1" ht="13.5" customHeight="1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</row>
    <row r="137" spans="1:65" s="27" customFormat="1" ht="13.5" customHeight="1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</row>
    <row r="138" spans="1:65" s="27" customFormat="1" ht="13.5" customHeight="1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</row>
    <row r="139" spans="1:65" s="27" customFormat="1" ht="13.5" customHeight="1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</row>
    <row r="140" spans="1:65" s="27" customFormat="1" ht="13.5" customHeight="1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</row>
    <row r="141" spans="1:65" s="27" customFormat="1" ht="13.5" customHeight="1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</row>
    <row r="142" spans="1:65" s="27" customFormat="1" ht="13.5" customHeight="1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</row>
    <row r="143" spans="1:65" s="27" customFormat="1" ht="13.5" customHeight="1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</row>
    <row r="144" spans="1:65" s="27" customFormat="1" ht="13.5" customHeight="1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</row>
    <row r="145" spans="1:65" s="27" customFormat="1" ht="13.5" customHeight="1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</row>
    <row r="146" spans="1:65" s="27" customFormat="1" ht="13.5" customHeight="1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</row>
    <row r="147" spans="1:65" s="27" customFormat="1" ht="13.5" customHeight="1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</row>
    <row r="148" spans="1:65" s="27" customFormat="1" ht="13.5" customHeight="1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</row>
    <row r="149" spans="1:65" s="27" customFormat="1" ht="13.5" customHeight="1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</row>
    <row r="150" spans="1:65" s="27" customFormat="1" ht="13.5" customHeight="1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</row>
    <row r="151" spans="1:65" s="27" customFormat="1" ht="13.5" customHeight="1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</row>
    <row r="152" spans="1:65" s="27" customFormat="1" ht="13.5" customHeight="1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</row>
    <row r="153" spans="1:65" s="27" customFormat="1" ht="13.5" customHeight="1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</row>
    <row r="154" spans="1:65" s="27" customFormat="1" ht="13.5" customHeight="1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</row>
    <row r="155" spans="1:65" s="27" customFormat="1" ht="13.5" customHeight="1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</row>
    <row r="156" spans="1:65" s="27" customFormat="1" ht="13.5" customHeight="1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</row>
    <row r="157" spans="1:65" s="27" customFormat="1" ht="13.5" customHeight="1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</row>
    <row r="158" spans="1:65" s="27" customFormat="1" ht="13.5" customHeight="1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</row>
    <row r="159" spans="1:65" s="27" customFormat="1" ht="13.5" customHeight="1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</row>
    <row r="160" spans="1:65" s="27" customFormat="1" ht="13.5" customHeight="1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</row>
    <row r="161" spans="1:65" s="27" customFormat="1" ht="13.5" customHeight="1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</row>
    <row r="162" spans="1:65" s="27" customFormat="1" ht="13.5" customHeight="1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</row>
    <row r="163" spans="1:65" s="27" customFormat="1" ht="13.5" customHeight="1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</row>
    <row r="164" spans="1:65" s="27" customFormat="1" ht="13.5" customHeight="1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</row>
    <row r="165" spans="1:65" s="27" customFormat="1" ht="13.5" customHeight="1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</row>
    <row r="166" spans="1:65" s="27" customFormat="1" ht="13.5" customHeight="1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</row>
    <row r="167" spans="1:65" s="27" customFormat="1" ht="13.5" customHeight="1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</row>
    <row r="168" spans="1:65" s="27" customFormat="1" ht="13.5" customHeight="1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</row>
    <row r="169" spans="1:65" s="27" customFormat="1" ht="13.5" customHeight="1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</row>
    <row r="170" spans="1:65" s="27" customFormat="1" ht="13.5" customHeight="1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</row>
    <row r="171" spans="1:65" s="27" customFormat="1" ht="13.5" customHeight="1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</row>
    <row r="172" spans="1:65" s="27" customFormat="1" ht="13.5" customHeight="1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</row>
    <row r="173" spans="1:65" s="27" customFormat="1" ht="13.5" customHeight="1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</row>
    <row r="174" spans="1:65" s="27" customFormat="1" ht="13.5" customHeight="1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</row>
    <row r="175" spans="1:65" s="27" customFormat="1" ht="13.5" customHeight="1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</row>
    <row r="176" spans="1:65" s="27" customFormat="1" ht="13.5" customHeight="1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</row>
    <row r="177" spans="1:65" s="27" customFormat="1" ht="13.5" customHeight="1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</row>
    <row r="178" spans="1:65" s="27" customFormat="1" ht="13.5" customHeight="1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</row>
    <row r="179" spans="1:65" s="27" customFormat="1" ht="13.5" customHeight="1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</row>
    <row r="180" spans="1:65" s="27" customFormat="1" ht="13.5" customHeight="1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</row>
    <row r="181" spans="1:65" s="27" customFormat="1" ht="13.5" customHeight="1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</row>
    <row r="182" spans="1:65" s="27" customFormat="1" ht="13.5" customHeight="1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</row>
    <row r="183" spans="1:65" s="27" customFormat="1" ht="13.5" customHeight="1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</row>
    <row r="184" spans="1:65" s="27" customFormat="1" ht="13.5" customHeight="1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</row>
    <row r="185" spans="1:65" s="27" customFormat="1" ht="13.5" customHeight="1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</row>
    <row r="186" spans="1:65" s="27" customFormat="1" ht="13.5" customHeight="1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</row>
    <row r="187" spans="1:65" s="27" customFormat="1" ht="13.5" customHeight="1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</row>
    <row r="188" spans="1:65" s="27" customFormat="1" ht="13.5" customHeight="1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</row>
    <row r="189" spans="1:65" s="27" customFormat="1" ht="13.5" customHeight="1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</row>
    <row r="190" spans="1:65" s="27" customFormat="1" ht="13.5" customHeight="1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</row>
    <row r="191" spans="1:65" s="27" customFormat="1" ht="13.5" customHeight="1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</row>
    <row r="192" spans="1:65" s="27" customFormat="1" ht="13.5" customHeight="1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</row>
    <row r="193" spans="1:65" s="27" customFormat="1" ht="13.5" customHeight="1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</row>
    <row r="194" spans="1:65" s="27" customFormat="1" ht="13.5" customHeight="1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</row>
    <row r="195" spans="1:65" s="27" customFormat="1" ht="13.5" customHeight="1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</row>
    <row r="196" spans="1:65" s="27" customFormat="1" ht="13.5" customHeight="1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</row>
    <row r="197" spans="1:65" s="27" customFormat="1" ht="13.5" customHeight="1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</row>
    <row r="198" spans="1:65" s="27" customFormat="1" ht="13.5" customHeight="1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</row>
    <row r="199" spans="1:65" s="27" customFormat="1" ht="13.5" customHeight="1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</row>
    <row r="200" spans="1:65" s="27" customFormat="1" ht="13.5" customHeight="1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</row>
    <row r="201" spans="1:65" s="27" customFormat="1" ht="13.5" customHeight="1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</row>
    <row r="202" spans="1:65" s="27" customFormat="1" ht="13.5" customHeight="1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</row>
    <row r="203" spans="1:65" s="27" customFormat="1" ht="13.5" customHeight="1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</row>
    <row r="204" spans="1:65" s="27" customFormat="1" ht="13.5" customHeight="1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</row>
    <row r="205" spans="1:65" s="27" customFormat="1" ht="13.5" customHeight="1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</row>
    <row r="206" spans="1:65" s="27" customFormat="1" ht="13.5" customHeight="1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</row>
    <row r="207" spans="1:65" s="27" customFormat="1" ht="13.5" customHeight="1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</row>
  </sheetData>
  <mergeCells count="30">
    <mergeCell ref="B61:M61"/>
    <mergeCell ref="BG6:BI6"/>
    <mergeCell ref="AA6:AC6"/>
    <mergeCell ref="AU6:AW6"/>
    <mergeCell ref="AI6:AK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1:M1"/>
    <mergeCell ref="W6:Y6"/>
    <mergeCell ref="BF6:BF7"/>
    <mergeCell ref="BC6:BE6"/>
    <mergeCell ref="AY6:BA6"/>
    <mergeCell ref="AX6:AX7"/>
    <mergeCell ref="AE6:AG6"/>
    <mergeCell ref="AM6:AO6"/>
    <mergeCell ref="AQ6:AS6"/>
    <mergeCell ref="N66:N67"/>
    <mergeCell ref="B66:B67"/>
    <mergeCell ref="BF66:BF67"/>
    <mergeCell ref="AX66:AX67"/>
    <mergeCell ref="AL66:AL67"/>
    <mergeCell ref="Z66:Z67"/>
  </mergeCell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2"/>
  <rowBreaks count="1" manualBreakCount="1">
    <brk id="61" max="64" man="1"/>
  </rowBreaks>
  <colBreaks count="2" manualBreakCount="2">
    <brk id="49" max="122" man="1"/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9"/>
  <sheetViews>
    <sheetView zoomScale="75" zoomScaleNormal="75" zoomScaleSheetLayoutView="75" workbookViewId="0" topLeftCell="A1">
      <selection activeCell="A1" sqref="A1:L1"/>
    </sheetView>
  </sheetViews>
  <sheetFormatPr defaultColWidth="11.421875" defaultRowHeight="12.75"/>
  <cols>
    <col min="1" max="1" width="57.7109375" style="25" customWidth="1"/>
    <col min="2" max="4" width="9.7109375" style="21" customWidth="1"/>
    <col min="5" max="5" width="4.7109375" style="21" customWidth="1"/>
    <col min="6" max="8" width="9.7109375" style="21" customWidth="1"/>
    <col min="9" max="9" width="4.7109375" style="21" customWidth="1"/>
    <col min="10" max="12" width="9.7109375" style="21" customWidth="1"/>
    <col min="13" max="13" width="57.7109375" style="21" customWidth="1"/>
    <col min="14" max="16" width="9.7109375" style="21" customWidth="1"/>
    <col min="17" max="17" width="4.7109375" style="21" customWidth="1"/>
    <col min="18" max="20" width="9.7109375" style="21" customWidth="1"/>
    <col min="21" max="21" width="4.7109375" style="21" customWidth="1"/>
    <col min="22" max="24" width="9.7109375" style="21" customWidth="1"/>
    <col min="25" max="25" width="57.7109375" style="21" customWidth="1"/>
    <col min="26" max="28" width="9.7109375" style="21" customWidth="1"/>
    <col min="29" max="29" width="4.7109375" style="21" customWidth="1"/>
    <col min="30" max="32" width="9.7109375" style="21" customWidth="1"/>
    <col min="33" max="33" width="4.7109375" style="21" customWidth="1"/>
    <col min="34" max="36" width="9.7109375" style="21" customWidth="1"/>
    <col min="37" max="37" width="57.7109375" style="21" customWidth="1"/>
    <col min="38" max="40" width="9.7109375" style="21" customWidth="1"/>
    <col min="41" max="41" width="4.7109375" style="21" customWidth="1"/>
    <col min="42" max="44" width="9.7109375" style="21" customWidth="1"/>
    <col min="45" max="45" width="4.7109375" style="21" customWidth="1"/>
    <col min="46" max="48" width="9.7109375" style="21" customWidth="1"/>
    <col min="49" max="49" width="57.7109375" style="21" customWidth="1"/>
    <col min="50" max="52" width="14.7109375" style="21" customWidth="1"/>
    <col min="53" max="53" width="8.7109375" style="21" customWidth="1"/>
    <col min="54" max="56" width="14.7109375" style="21" customWidth="1"/>
    <col min="57" max="57" width="57.7109375" style="21" customWidth="1"/>
    <col min="58" max="60" width="14.7109375" style="21" customWidth="1"/>
    <col min="61" max="61" width="8.7109375" style="21" customWidth="1"/>
    <col min="62" max="64" width="14.7109375" style="21" customWidth="1"/>
    <col min="65" max="16384" width="8.7109375" style="2" customWidth="1"/>
  </cols>
  <sheetData>
    <row r="1" spans="1:64" s="142" customFormat="1" ht="1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44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256" s="119" customFormat="1" ht="27.75" customHeight="1">
      <c r="A2" s="119" t="s">
        <v>99</v>
      </c>
      <c r="M2" s="119" t="s">
        <v>99</v>
      </c>
      <c r="Y2" s="119" t="s">
        <v>99</v>
      </c>
      <c r="AK2" s="119" t="s">
        <v>99</v>
      </c>
      <c r="AW2" s="119" t="s">
        <v>99</v>
      </c>
      <c r="BE2" s="119" t="s">
        <v>99</v>
      </c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s="121" customFormat="1" ht="18.75">
      <c r="A3" s="121" t="str">
        <f>+bg_cm!B3</f>
        <v>Al 28 de Febrero de 2003</v>
      </c>
      <c r="M3" s="121" t="str">
        <f>+A3</f>
        <v>Al 28 de Febrero de 2003</v>
      </c>
      <c r="Y3" s="121" t="str">
        <f>+A3</f>
        <v>Al 28 de Febrero de 2003</v>
      </c>
      <c r="AK3" s="121" t="str">
        <f>+A3</f>
        <v>Al 28 de Febrero de 2003</v>
      </c>
      <c r="AW3" s="121" t="str">
        <f>+A3</f>
        <v>Al 28 de Febrero de 2003</v>
      </c>
      <c r="BE3" s="121" t="str">
        <f>+A3</f>
        <v>Al 28 de Febrero de 2003</v>
      </c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s="123" customFormat="1" ht="18" customHeight="1">
      <c r="A4" s="123" t="s">
        <v>100</v>
      </c>
      <c r="M4" s="123" t="s">
        <v>100</v>
      </c>
      <c r="Y4" s="123" t="s">
        <v>100</v>
      </c>
      <c r="AK4" s="123" t="s">
        <v>100</v>
      </c>
      <c r="AW4" s="123" t="s">
        <v>100</v>
      </c>
      <c r="BE4" s="123" t="s">
        <v>100</v>
      </c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pans="1:64" ht="9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26" customFormat="1" ht="21.75" customHeight="1">
      <c r="A6" s="166"/>
      <c r="B6" s="163" t="s">
        <v>3</v>
      </c>
      <c r="C6" s="163"/>
      <c r="D6" s="163"/>
      <c r="E6" s="125"/>
      <c r="F6" s="163" t="s">
        <v>4</v>
      </c>
      <c r="G6" s="163"/>
      <c r="H6" s="163"/>
      <c r="I6" s="125"/>
      <c r="J6" s="163" t="s">
        <v>5</v>
      </c>
      <c r="K6" s="163"/>
      <c r="L6" s="163"/>
      <c r="M6" s="166"/>
      <c r="N6" s="163" t="s">
        <v>6</v>
      </c>
      <c r="O6" s="163"/>
      <c r="P6" s="163"/>
      <c r="Q6" s="125"/>
      <c r="R6" s="163" t="s">
        <v>7</v>
      </c>
      <c r="S6" s="163"/>
      <c r="T6" s="163"/>
      <c r="U6" s="125"/>
      <c r="V6" s="163" t="s">
        <v>8</v>
      </c>
      <c r="W6" s="163"/>
      <c r="X6" s="163"/>
      <c r="Y6" s="166"/>
      <c r="Z6" s="163" t="s">
        <v>9</v>
      </c>
      <c r="AA6" s="163"/>
      <c r="AB6" s="163"/>
      <c r="AC6" s="125"/>
      <c r="AD6" s="163" t="s">
        <v>10</v>
      </c>
      <c r="AE6" s="163"/>
      <c r="AF6" s="163"/>
      <c r="AG6" s="125"/>
      <c r="AH6" s="163" t="s">
        <v>11</v>
      </c>
      <c r="AI6" s="163"/>
      <c r="AJ6" s="163"/>
      <c r="AK6" s="166"/>
      <c r="AL6" s="163" t="s">
        <v>12</v>
      </c>
      <c r="AM6" s="163"/>
      <c r="AN6" s="163"/>
      <c r="AO6" s="125"/>
      <c r="AP6" s="163" t="s">
        <v>13</v>
      </c>
      <c r="AQ6" s="163"/>
      <c r="AR6" s="163"/>
      <c r="AS6" s="125"/>
      <c r="AT6" s="163" t="s">
        <v>14</v>
      </c>
      <c r="AU6" s="163"/>
      <c r="AV6" s="163"/>
      <c r="AW6" s="166"/>
      <c r="AX6" s="163" t="s">
        <v>15</v>
      </c>
      <c r="AY6" s="163"/>
      <c r="AZ6" s="163"/>
      <c r="BA6" s="125"/>
      <c r="BB6" s="164" t="s">
        <v>16</v>
      </c>
      <c r="BC6" s="165"/>
      <c r="BD6" s="165"/>
      <c r="BE6" s="166"/>
      <c r="BF6" s="163" t="s">
        <v>17</v>
      </c>
      <c r="BG6" s="163"/>
      <c r="BH6" s="163"/>
      <c r="BI6" s="125"/>
      <c r="BJ6" s="164" t="s">
        <v>18</v>
      </c>
      <c r="BK6" s="165"/>
      <c r="BL6" s="165"/>
    </row>
    <row r="7" spans="1:64" s="126" customFormat="1" ht="12.75" customHeight="1">
      <c r="A7" s="167"/>
      <c r="B7" s="96" t="s">
        <v>19</v>
      </c>
      <c r="C7" s="96" t="s">
        <v>20</v>
      </c>
      <c r="D7" s="96" t="s">
        <v>21</v>
      </c>
      <c r="E7" s="97"/>
      <c r="F7" s="96" t="s">
        <v>19</v>
      </c>
      <c r="G7" s="96" t="s">
        <v>20</v>
      </c>
      <c r="H7" s="96" t="s">
        <v>21</v>
      </c>
      <c r="I7" s="97"/>
      <c r="J7" s="96" t="s">
        <v>19</v>
      </c>
      <c r="K7" s="96" t="s">
        <v>20</v>
      </c>
      <c r="L7" s="96" t="s">
        <v>21</v>
      </c>
      <c r="M7" s="167"/>
      <c r="N7" s="96" t="s">
        <v>19</v>
      </c>
      <c r="O7" s="96" t="s">
        <v>20</v>
      </c>
      <c r="P7" s="96" t="s">
        <v>21</v>
      </c>
      <c r="Q7" s="97"/>
      <c r="R7" s="96" t="s">
        <v>19</v>
      </c>
      <c r="S7" s="96" t="s">
        <v>20</v>
      </c>
      <c r="T7" s="96" t="s">
        <v>21</v>
      </c>
      <c r="U7" s="97"/>
      <c r="V7" s="96" t="s">
        <v>19</v>
      </c>
      <c r="W7" s="96" t="s">
        <v>20</v>
      </c>
      <c r="X7" s="96" t="s">
        <v>21</v>
      </c>
      <c r="Y7" s="167"/>
      <c r="Z7" s="96" t="s">
        <v>19</v>
      </c>
      <c r="AA7" s="96" t="s">
        <v>20</v>
      </c>
      <c r="AB7" s="96" t="s">
        <v>21</v>
      </c>
      <c r="AC7" s="97"/>
      <c r="AD7" s="96" t="s">
        <v>19</v>
      </c>
      <c r="AE7" s="96" t="s">
        <v>20</v>
      </c>
      <c r="AF7" s="96" t="s">
        <v>21</v>
      </c>
      <c r="AG7" s="97"/>
      <c r="AH7" s="96" t="s">
        <v>19</v>
      </c>
      <c r="AI7" s="96" t="s">
        <v>20</v>
      </c>
      <c r="AJ7" s="96" t="s">
        <v>21</v>
      </c>
      <c r="AK7" s="167"/>
      <c r="AL7" s="96" t="s">
        <v>19</v>
      </c>
      <c r="AM7" s="96" t="s">
        <v>20</v>
      </c>
      <c r="AN7" s="96" t="s">
        <v>21</v>
      </c>
      <c r="AO7" s="97"/>
      <c r="AP7" s="96" t="s">
        <v>19</v>
      </c>
      <c r="AQ7" s="96" t="s">
        <v>20</v>
      </c>
      <c r="AR7" s="96" t="s">
        <v>21</v>
      </c>
      <c r="AS7" s="97"/>
      <c r="AT7" s="96" t="s">
        <v>19</v>
      </c>
      <c r="AU7" s="96" t="s">
        <v>20</v>
      </c>
      <c r="AV7" s="96" t="s">
        <v>21</v>
      </c>
      <c r="AW7" s="167"/>
      <c r="AX7" s="96" t="s">
        <v>19</v>
      </c>
      <c r="AY7" s="96" t="s">
        <v>20</v>
      </c>
      <c r="AZ7" s="96" t="s">
        <v>21</v>
      </c>
      <c r="BA7" s="97"/>
      <c r="BB7" s="96" t="s">
        <v>19</v>
      </c>
      <c r="BC7" s="96" t="s">
        <v>20</v>
      </c>
      <c r="BD7" s="96" t="s">
        <v>21</v>
      </c>
      <c r="BE7" s="167"/>
      <c r="BF7" s="96" t="s">
        <v>19</v>
      </c>
      <c r="BG7" s="96" t="s">
        <v>20</v>
      </c>
      <c r="BH7" s="96" t="s">
        <v>21</v>
      </c>
      <c r="BI7" s="97"/>
      <c r="BJ7" s="96" t="s">
        <v>19</v>
      </c>
      <c r="BK7" s="96" t="s">
        <v>20</v>
      </c>
      <c r="BL7" s="96" t="s">
        <v>21</v>
      </c>
    </row>
    <row r="8" spans="1:256" s="13" customFormat="1" ht="3" customHeight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4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4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4"/>
      <c r="AX8" s="17"/>
      <c r="AY8" s="17"/>
      <c r="AZ8" s="17"/>
      <c r="BA8" s="17"/>
      <c r="BB8" s="17"/>
      <c r="BC8" s="17"/>
      <c r="BD8" s="17"/>
      <c r="BE8" s="14"/>
      <c r="BF8" s="17"/>
      <c r="BG8" s="17"/>
      <c r="BH8" s="17"/>
      <c r="BI8" s="17"/>
      <c r="BJ8" s="17"/>
      <c r="BK8" s="17"/>
      <c r="BL8" s="17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4" customFormat="1" ht="8.25" customHeight="1">
      <c r="A9" s="30" t="s">
        <v>101</v>
      </c>
      <c r="B9" s="32">
        <v>10884.936</v>
      </c>
      <c r="C9" s="32">
        <v>3494.124</v>
      </c>
      <c r="D9" s="32">
        <v>14379.06</v>
      </c>
      <c r="E9" s="32"/>
      <c r="F9" s="32">
        <v>706.995</v>
      </c>
      <c r="G9" s="32">
        <v>1.356</v>
      </c>
      <c r="H9" s="32">
        <v>708.351</v>
      </c>
      <c r="I9" s="32"/>
      <c r="J9" s="32">
        <v>3804.721</v>
      </c>
      <c r="K9" s="32">
        <v>1902.521</v>
      </c>
      <c r="L9" s="32">
        <v>5707.242</v>
      </c>
      <c r="M9" s="30" t="s">
        <v>101</v>
      </c>
      <c r="N9" s="32">
        <v>2314.043</v>
      </c>
      <c r="O9" s="32">
        <v>299.637</v>
      </c>
      <c r="P9" s="32">
        <v>2613.68</v>
      </c>
      <c r="Q9" s="32"/>
      <c r="R9" s="32">
        <v>4037.584</v>
      </c>
      <c r="S9" s="32">
        <v>1419.422</v>
      </c>
      <c r="T9" s="32">
        <v>5457.006</v>
      </c>
      <c r="U9" s="32"/>
      <c r="V9" s="32">
        <v>1991.516</v>
      </c>
      <c r="W9" s="32">
        <v>922.072</v>
      </c>
      <c r="X9" s="32">
        <v>2913.588</v>
      </c>
      <c r="Y9" s="30" t="s">
        <v>101</v>
      </c>
      <c r="Z9" s="32">
        <v>1799.459</v>
      </c>
      <c r="AA9" s="32">
        <v>1081.782</v>
      </c>
      <c r="AB9" s="32">
        <v>2881.241</v>
      </c>
      <c r="AC9" s="32"/>
      <c r="AD9" s="32">
        <v>1810.017</v>
      </c>
      <c r="AE9" s="32">
        <v>326.594</v>
      </c>
      <c r="AF9" s="32">
        <v>2136.611</v>
      </c>
      <c r="AG9" s="32"/>
      <c r="AH9" s="32">
        <v>568.543</v>
      </c>
      <c r="AI9" s="32">
        <v>104.324</v>
      </c>
      <c r="AJ9" s="32">
        <v>672.867</v>
      </c>
      <c r="AK9" s="30" t="s">
        <v>101</v>
      </c>
      <c r="AL9" s="32">
        <v>12837.291</v>
      </c>
      <c r="AM9" s="32">
        <v>2260.723</v>
      </c>
      <c r="AN9" s="32">
        <v>15098.014</v>
      </c>
      <c r="AO9" s="32"/>
      <c r="AP9" s="32">
        <v>5742.695</v>
      </c>
      <c r="AQ9" s="32">
        <v>518.969</v>
      </c>
      <c r="AR9" s="32">
        <v>6261.664</v>
      </c>
      <c r="AS9" s="32"/>
      <c r="AT9" s="32">
        <v>2600.46</v>
      </c>
      <c r="AU9" s="32">
        <v>1008.629</v>
      </c>
      <c r="AV9" s="32">
        <v>3609.089</v>
      </c>
      <c r="AW9" s="30" t="s">
        <v>101</v>
      </c>
      <c r="AX9" s="73">
        <v>6656.134</v>
      </c>
      <c r="AY9" s="73">
        <v>2238.653</v>
      </c>
      <c r="AZ9" s="73">
        <v>8894.787</v>
      </c>
      <c r="BA9" s="73"/>
      <c r="BB9" s="73">
        <v>55754.394</v>
      </c>
      <c r="BC9" s="73">
        <v>15578.806</v>
      </c>
      <c r="BD9" s="73">
        <v>71333.2</v>
      </c>
      <c r="BE9" s="30" t="s">
        <v>101</v>
      </c>
      <c r="BF9" s="73">
        <v>3943.115</v>
      </c>
      <c r="BG9" s="73">
        <v>399.112</v>
      </c>
      <c r="BH9" s="73">
        <v>4342.227</v>
      </c>
      <c r="BI9" s="73"/>
      <c r="BJ9" s="73">
        <v>59697.509</v>
      </c>
      <c r="BK9" s="73">
        <v>15977.918</v>
      </c>
      <c r="BL9" s="73">
        <v>75675.427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34" customFormat="1" ht="8.25" customHeight="1">
      <c r="A10" s="35" t="s">
        <v>102</v>
      </c>
      <c r="B10" s="37">
        <v>29.318</v>
      </c>
      <c r="C10" s="37">
        <v>187.086</v>
      </c>
      <c r="D10" s="37">
        <v>216.404</v>
      </c>
      <c r="E10" s="37"/>
      <c r="F10" s="37">
        <v>3.004</v>
      </c>
      <c r="G10" s="37">
        <v>0.882</v>
      </c>
      <c r="H10" s="37">
        <v>3.886</v>
      </c>
      <c r="I10" s="37"/>
      <c r="J10" s="37">
        <v>56.983</v>
      </c>
      <c r="K10" s="37">
        <v>90.069</v>
      </c>
      <c r="L10" s="37">
        <v>147.052</v>
      </c>
      <c r="M10" s="35" t="s">
        <v>102</v>
      </c>
      <c r="N10" s="37">
        <v>6.559</v>
      </c>
      <c r="O10" s="37">
        <v>4.798</v>
      </c>
      <c r="P10" s="37">
        <v>11.357</v>
      </c>
      <c r="Q10" s="37"/>
      <c r="R10" s="37">
        <v>18.696</v>
      </c>
      <c r="S10" s="37">
        <v>175.183</v>
      </c>
      <c r="T10" s="37">
        <v>193.879</v>
      </c>
      <c r="U10" s="37"/>
      <c r="V10" s="37">
        <v>83.818</v>
      </c>
      <c r="W10" s="37">
        <v>48.067</v>
      </c>
      <c r="X10" s="37">
        <v>131.885</v>
      </c>
      <c r="Y10" s="35" t="s">
        <v>102</v>
      </c>
      <c r="Z10" s="37">
        <v>24.408</v>
      </c>
      <c r="AA10" s="37">
        <v>11.716</v>
      </c>
      <c r="AB10" s="37">
        <v>36.124</v>
      </c>
      <c r="AC10" s="37"/>
      <c r="AD10" s="37">
        <v>7.7</v>
      </c>
      <c r="AE10" s="37">
        <v>16.856</v>
      </c>
      <c r="AF10" s="37">
        <v>24.556</v>
      </c>
      <c r="AG10" s="37"/>
      <c r="AH10" s="37">
        <v>2.842</v>
      </c>
      <c r="AI10" s="37">
        <v>-1.526</v>
      </c>
      <c r="AJ10" s="37">
        <v>1.316</v>
      </c>
      <c r="AK10" s="35" t="s">
        <v>102</v>
      </c>
      <c r="AL10" s="37">
        <v>29.253</v>
      </c>
      <c r="AM10" s="37">
        <v>275.488</v>
      </c>
      <c r="AN10" s="37">
        <v>304.741</v>
      </c>
      <c r="AO10" s="37"/>
      <c r="AP10" s="37">
        <v>23.742</v>
      </c>
      <c r="AQ10" s="37">
        <v>49.223</v>
      </c>
      <c r="AR10" s="37">
        <v>72.965</v>
      </c>
      <c r="AS10" s="37"/>
      <c r="AT10" s="37">
        <v>40.607</v>
      </c>
      <c r="AU10" s="37">
        <v>88.645</v>
      </c>
      <c r="AV10" s="37">
        <v>129.252</v>
      </c>
      <c r="AW10" s="35" t="s">
        <v>102</v>
      </c>
      <c r="AX10" s="75">
        <v>81.73</v>
      </c>
      <c r="AY10" s="75">
        <v>32.595</v>
      </c>
      <c r="AZ10" s="75">
        <v>114.325</v>
      </c>
      <c r="BA10" s="75"/>
      <c r="BB10" s="75">
        <v>408.66</v>
      </c>
      <c r="BC10" s="75">
        <v>979.082</v>
      </c>
      <c r="BD10" s="75">
        <v>1387.742</v>
      </c>
      <c r="BE10" s="35" t="s">
        <v>102</v>
      </c>
      <c r="BF10" s="75">
        <v>1.959</v>
      </c>
      <c r="BG10" s="75">
        <v>23.895</v>
      </c>
      <c r="BH10" s="75">
        <v>25.854</v>
      </c>
      <c r="BI10" s="75"/>
      <c r="BJ10" s="75">
        <v>410.619</v>
      </c>
      <c r="BK10" s="75">
        <v>1002.977</v>
      </c>
      <c r="BL10" s="75">
        <v>1413.596</v>
      </c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s="34" customFormat="1" ht="8.25" customHeight="1">
      <c r="A11" s="35" t="s">
        <v>103</v>
      </c>
      <c r="B11" s="37">
        <v>0</v>
      </c>
      <c r="C11" s="37">
        <v>0</v>
      </c>
      <c r="D11" s="37">
        <v>0</v>
      </c>
      <c r="E11" s="37"/>
      <c r="F11" s="37">
        <v>0</v>
      </c>
      <c r="G11" s="37">
        <v>0</v>
      </c>
      <c r="H11" s="37">
        <v>0</v>
      </c>
      <c r="I11" s="37"/>
      <c r="J11" s="37">
        <v>0</v>
      </c>
      <c r="K11" s="37">
        <v>0</v>
      </c>
      <c r="L11" s="37">
        <v>0</v>
      </c>
      <c r="M11" s="35" t="s">
        <v>103</v>
      </c>
      <c r="N11" s="37">
        <v>0</v>
      </c>
      <c r="O11" s="37">
        <v>0</v>
      </c>
      <c r="P11" s="37">
        <v>0</v>
      </c>
      <c r="Q11" s="37"/>
      <c r="R11" s="37">
        <v>32.979</v>
      </c>
      <c r="S11" s="37">
        <v>10.789</v>
      </c>
      <c r="T11" s="37">
        <v>43.768</v>
      </c>
      <c r="U11" s="37"/>
      <c r="V11" s="37">
        <v>0</v>
      </c>
      <c r="W11" s="37">
        <v>0</v>
      </c>
      <c r="X11" s="37">
        <v>0</v>
      </c>
      <c r="Y11" s="35" t="s">
        <v>103</v>
      </c>
      <c r="Z11" s="37">
        <v>0</v>
      </c>
      <c r="AA11" s="37">
        <v>0</v>
      </c>
      <c r="AB11" s="37">
        <v>0</v>
      </c>
      <c r="AC11" s="37"/>
      <c r="AD11" s="37">
        <v>0</v>
      </c>
      <c r="AE11" s="37">
        <v>0</v>
      </c>
      <c r="AF11" s="37">
        <v>0</v>
      </c>
      <c r="AG11" s="37"/>
      <c r="AH11" s="37">
        <v>0</v>
      </c>
      <c r="AI11" s="37">
        <v>0</v>
      </c>
      <c r="AJ11" s="37">
        <v>0</v>
      </c>
      <c r="AK11" s="35" t="s">
        <v>103</v>
      </c>
      <c r="AL11" s="37">
        <v>0</v>
      </c>
      <c r="AM11" s="37">
        <v>0</v>
      </c>
      <c r="AN11" s="37">
        <v>0</v>
      </c>
      <c r="AO11" s="37"/>
      <c r="AP11" s="37">
        <v>0</v>
      </c>
      <c r="AQ11" s="37">
        <v>0</v>
      </c>
      <c r="AR11" s="37">
        <v>0</v>
      </c>
      <c r="AS11" s="37"/>
      <c r="AT11" s="37">
        <v>0</v>
      </c>
      <c r="AU11" s="37">
        <v>0</v>
      </c>
      <c r="AV11" s="37">
        <v>0</v>
      </c>
      <c r="AW11" s="35" t="s">
        <v>103</v>
      </c>
      <c r="AX11" s="75">
        <v>0</v>
      </c>
      <c r="AY11" s="75">
        <v>0</v>
      </c>
      <c r="AZ11" s="75">
        <v>0</v>
      </c>
      <c r="BA11" s="75"/>
      <c r="BB11" s="75">
        <v>33.061</v>
      </c>
      <c r="BC11" s="75">
        <v>10.789</v>
      </c>
      <c r="BD11" s="75">
        <v>43.85</v>
      </c>
      <c r="BE11" s="35" t="s">
        <v>103</v>
      </c>
      <c r="BF11" s="75">
        <v>7.515</v>
      </c>
      <c r="BG11" s="75">
        <v>0</v>
      </c>
      <c r="BH11" s="75">
        <v>7.515</v>
      </c>
      <c r="BI11" s="75"/>
      <c r="BJ11" s="75">
        <v>40.576</v>
      </c>
      <c r="BK11" s="75">
        <v>10.789</v>
      </c>
      <c r="BL11" s="75">
        <v>51.365</v>
      </c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s="34" customFormat="1" ht="8.25" customHeight="1">
      <c r="A12" s="43" t="s">
        <v>104</v>
      </c>
      <c r="B12" s="45">
        <v>0</v>
      </c>
      <c r="C12" s="45">
        <v>17.186</v>
      </c>
      <c r="D12" s="45">
        <v>17.508</v>
      </c>
      <c r="E12" s="45"/>
      <c r="F12" s="45">
        <v>0</v>
      </c>
      <c r="G12" s="45">
        <v>0</v>
      </c>
      <c r="H12" s="45">
        <v>0</v>
      </c>
      <c r="I12" s="45"/>
      <c r="J12" s="45">
        <v>0</v>
      </c>
      <c r="K12" s="45">
        <v>7.974</v>
      </c>
      <c r="L12" s="45">
        <v>7.974</v>
      </c>
      <c r="M12" s="43" t="s">
        <v>104</v>
      </c>
      <c r="N12" s="45">
        <v>0</v>
      </c>
      <c r="O12" s="45">
        <v>0</v>
      </c>
      <c r="P12" s="45">
        <v>0</v>
      </c>
      <c r="Q12" s="45"/>
      <c r="R12" s="45">
        <v>0</v>
      </c>
      <c r="S12" s="45">
        <v>10.642</v>
      </c>
      <c r="T12" s="45">
        <v>10.666</v>
      </c>
      <c r="U12" s="45"/>
      <c r="V12" s="45">
        <v>0</v>
      </c>
      <c r="W12" s="45">
        <v>0</v>
      </c>
      <c r="X12" s="45">
        <v>0</v>
      </c>
      <c r="Y12" s="43" t="s">
        <v>104</v>
      </c>
      <c r="Z12" s="45">
        <v>0</v>
      </c>
      <c r="AA12" s="45">
        <v>0</v>
      </c>
      <c r="AB12" s="45">
        <v>0</v>
      </c>
      <c r="AC12" s="45"/>
      <c r="AD12" s="45">
        <v>0</v>
      </c>
      <c r="AE12" s="45">
        <v>0</v>
      </c>
      <c r="AF12" s="45">
        <v>0</v>
      </c>
      <c r="AG12" s="45"/>
      <c r="AH12" s="45">
        <v>0</v>
      </c>
      <c r="AI12" s="45">
        <v>0</v>
      </c>
      <c r="AJ12" s="45">
        <v>0</v>
      </c>
      <c r="AK12" s="43" t="s">
        <v>104</v>
      </c>
      <c r="AL12" s="45">
        <v>0</v>
      </c>
      <c r="AM12" s="45">
        <v>68.051</v>
      </c>
      <c r="AN12" s="45">
        <v>68.205</v>
      </c>
      <c r="AO12" s="45"/>
      <c r="AP12" s="45">
        <v>0</v>
      </c>
      <c r="AQ12" s="45">
        <v>0</v>
      </c>
      <c r="AR12" s="45">
        <v>0</v>
      </c>
      <c r="AS12" s="45"/>
      <c r="AT12" s="45">
        <v>0</v>
      </c>
      <c r="AU12" s="45">
        <v>0</v>
      </c>
      <c r="AV12" s="45">
        <v>0</v>
      </c>
      <c r="AW12" s="43" t="s">
        <v>104</v>
      </c>
      <c r="AX12" s="77">
        <v>0</v>
      </c>
      <c r="AY12" s="77">
        <v>0</v>
      </c>
      <c r="AZ12" s="77">
        <v>0</v>
      </c>
      <c r="BA12" s="77"/>
      <c r="BB12" s="77">
        <v>0.5</v>
      </c>
      <c r="BC12" s="77">
        <v>103.853</v>
      </c>
      <c r="BD12" s="77">
        <v>104.353</v>
      </c>
      <c r="BE12" s="43" t="s">
        <v>104</v>
      </c>
      <c r="BF12" s="77">
        <v>0</v>
      </c>
      <c r="BG12" s="77">
        <v>0</v>
      </c>
      <c r="BH12" s="77">
        <v>0</v>
      </c>
      <c r="BI12" s="77"/>
      <c r="BJ12" s="77">
        <v>0.5</v>
      </c>
      <c r="BK12" s="77">
        <v>103.853</v>
      </c>
      <c r="BL12" s="77">
        <v>104.353</v>
      </c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s="34" customFormat="1" ht="8.25" customHeight="1">
      <c r="A13" s="35" t="s">
        <v>105</v>
      </c>
      <c r="B13" s="37">
        <v>10855.214</v>
      </c>
      <c r="C13" s="37">
        <v>3289.852</v>
      </c>
      <c r="D13" s="37">
        <v>14145.066</v>
      </c>
      <c r="E13" s="37"/>
      <c r="F13" s="37">
        <v>703.617</v>
      </c>
      <c r="G13" s="37">
        <v>0</v>
      </c>
      <c r="H13" s="37">
        <v>703.617</v>
      </c>
      <c r="I13" s="37"/>
      <c r="J13" s="37">
        <v>3747.738</v>
      </c>
      <c r="K13" s="37">
        <v>1804.478</v>
      </c>
      <c r="L13" s="37">
        <v>5552.216</v>
      </c>
      <c r="M13" s="35" t="s">
        <v>105</v>
      </c>
      <c r="N13" s="37">
        <v>2307.487</v>
      </c>
      <c r="O13" s="37">
        <v>290.386</v>
      </c>
      <c r="P13" s="37">
        <v>2597.873</v>
      </c>
      <c r="Q13" s="37"/>
      <c r="R13" s="37">
        <v>4013.272</v>
      </c>
      <c r="S13" s="37">
        <v>1195.421</v>
      </c>
      <c r="T13" s="37">
        <v>5208.693</v>
      </c>
      <c r="U13" s="37"/>
      <c r="V13" s="37">
        <v>1900.075</v>
      </c>
      <c r="W13" s="37">
        <v>854.614</v>
      </c>
      <c r="X13" s="37">
        <v>2754.689</v>
      </c>
      <c r="Y13" s="35" t="s">
        <v>105</v>
      </c>
      <c r="Z13" s="37">
        <v>1757.06</v>
      </c>
      <c r="AA13" s="37">
        <v>1059.837</v>
      </c>
      <c r="AB13" s="37">
        <v>2816.897</v>
      </c>
      <c r="AC13" s="37"/>
      <c r="AD13" s="37">
        <v>1802.317</v>
      </c>
      <c r="AE13" s="37">
        <v>305.662</v>
      </c>
      <c r="AF13" s="37">
        <v>2107.979</v>
      </c>
      <c r="AG13" s="37"/>
      <c r="AH13" s="37">
        <v>564.138</v>
      </c>
      <c r="AI13" s="37">
        <v>105.85</v>
      </c>
      <c r="AJ13" s="37">
        <v>669.988</v>
      </c>
      <c r="AK13" s="35" t="s">
        <v>105</v>
      </c>
      <c r="AL13" s="37">
        <v>12719.703</v>
      </c>
      <c r="AM13" s="37">
        <v>1819.384</v>
      </c>
      <c r="AN13" s="37">
        <v>14539.087</v>
      </c>
      <c r="AO13" s="37"/>
      <c r="AP13" s="37">
        <v>5600.255</v>
      </c>
      <c r="AQ13" s="37">
        <v>469.359</v>
      </c>
      <c r="AR13" s="37">
        <v>6069.614</v>
      </c>
      <c r="AS13" s="37"/>
      <c r="AT13" s="37">
        <v>2510.938</v>
      </c>
      <c r="AU13" s="37">
        <v>911.728</v>
      </c>
      <c r="AV13" s="37">
        <v>3422.666</v>
      </c>
      <c r="AW13" s="35" t="s">
        <v>105</v>
      </c>
      <c r="AX13" s="75">
        <v>6574.404</v>
      </c>
      <c r="AY13" s="75">
        <v>2117.82</v>
      </c>
      <c r="AZ13" s="75">
        <v>8692.224</v>
      </c>
      <c r="BA13" s="75"/>
      <c r="BB13" s="75">
        <v>55056.218</v>
      </c>
      <c r="BC13" s="75">
        <v>14224.391</v>
      </c>
      <c r="BD13" s="75">
        <v>69280.609</v>
      </c>
      <c r="BE13" s="35" t="s">
        <v>105</v>
      </c>
      <c r="BF13" s="75">
        <v>3833.355</v>
      </c>
      <c r="BG13" s="75">
        <v>375.217</v>
      </c>
      <c r="BH13" s="75">
        <v>4208.572</v>
      </c>
      <c r="BI13" s="75"/>
      <c r="BJ13" s="75">
        <v>58889.573</v>
      </c>
      <c r="BK13" s="75">
        <v>14599.608</v>
      </c>
      <c r="BL13" s="75">
        <v>73489.181</v>
      </c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s="34" customFormat="1" ht="8.25" customHeight="1">
      <c r="A14" s="35" t="s">
        <v>106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5" t="s">
        <v>106</v>
      </c>
      <c r="N14" s="37">
        <v>0</v>
      </c>
      <c r="O14" s="37">
        <v>4.453</v>
      </c>
      <c r="P14" s="37">
        <v>4.45</v>
      </c>
      <c r="Q14" s="37"/>
      <c r="R14" s="37">
        <v>-27.387</v>
      </c>
      <c r="S14" s="37">
        <v>27.387</v>
      </c>
      <c r="T14" s="37">
        <v>0</v>
      </c>
      <c r="U14" s="37"/>
      <c r="V14" s="37">
        <v>3.5</v>
      </c>
      <c r="W14" s="37">
        <v>14.191</v>
      </c>
      <c r="X14" s="37">
        <v>17.691</v>
      </c>
      <c r="Y14" s="35" t="s">
        <v>106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4.076</v>
      </c>
      <c r="AF14" s="37">
        <v>4.076</v>
      </c>
      <c r="AG14" s="37"/>
      <c r="AH14" s="37">
        <v>0</v>
      </c>
      <c r="AI14" s="37">
        <v>0</v>
      </c>
      <c r="AJ14" s="37">
        <v>0</v>
      </c>
      <c r="AK14" s="35" t="s">
        <v>106</v>
      </c>
      <c r="AL14" s="37">
        <v>0</v>
      </c>
      <c r="AM14" s="37">
        <v>74.065</v>
      </c>
      <c r="AN14" s="37">
        <v>74.065</v>
      </c>
      <c r="AO14" s="37"/>
      <c r="AP14" s="37">
        <v>30.229</v>
      </c>
      <c r="AQ14" s="37">
        <v>-2.007</v>
      </c>
      <c r="AR14" s="37">
        <v>28.222</v>
      </c>
      <c r="AS14" s="37"/>
      <c r="AT14" s="37">
        <v>0</v>
      </c>
      <c r="AU14" s="37">
        <v>0</v>
      </c>
      <c r="AV14" s="37">
        <v>0</v>
      </c>
      <c r="AW14" s="35" t="s">
        <v>106</v>
      </c>
      <c r="AX14" s="75">
        <v>0</v>
      </c>
      <c r="AY14" s="75">
        <v>88.238</v>
      </c>
      <c r="AZ14" s="75">
        <v>88.238</v>
      </c>
      <c r="BA14" s="75"/>
      <c r="BB14" s="75">
        <v>5.865</v>
      </c>
      <c r="BC14" s="75">
        <v>210.877</v>
      </c>
      <c r="BD14" s="75">
        <v>216.742</v>
      </c>
      <c r="BE14" s="35" t="s">
        <v>106</v>
      </c>
      <c r="BF14" s="75">
        <v>0</v>
      </c>
      <c r="BG14" s="75">
        <v>0</v>
      </c>
      <c r="BH14" s="75">
        <v>0</v>
      </c>
      <c r="BI14" s="75"/>
      <c r="BJ14" s="75">
        <v>5.865</v>
      </c>
      <c r="BK14" s="75">
        <v>210.877</v>
      </c>
      <c r="BL14" s="75">
        <v>216.742</v>
      </c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s="34" customFormat="1" ht="8.25" customHeight="1">
      <c r="A15" s="43" t="s">
        <v>107</v>
      </c>
      <c r="B15" s="45">
        <v>0</v>
      </c>
      <c r="C15" s="45">
        <v>0</v>
      </c>
      <c r="D15" s="45">
        <v>0</v>
      </c>
      <c r="E15" s="45"/>
      <c r="F15" s="45">
        <v>0</v>
      </c>
      <c r="G15" s="45">
        <v>0</v>
      </c>
      <c r="H15" s="45">
        <v>0</v>
      </c>
      <c r="I15" s="45"/>
      <c r="J15" s="45">
        <v>0</v>
      </c>
      <c r="K15" s="45">
        <v>0</v>
      </c>
      <c r="L15" s="45">
        <v>0</v>
      </c>
      <c r="M15" s="43" t="s">
        <v>107</v>
      </c>
      <c r="N15" s="45">
        <v>0</v>
      </c>
      <c r="O15" s="45">
        <v>0</v>
      </c>
      <c r="P15" s="45">
        <v>0</v>
      </c>
      <c r="Q15" s="45"/>
      <c r="R15" s="45">
        <v>0</v>
      </c>
      <c r="S15" s="45">
        <v>0</v>
      </c>
      <c r="T15" s="45">
        <v>0</v>
      </c>
      <c r="U15" s="45"/>
      <c r="V15" s="45">
        <v>0</v>
      </c>
      <c r="W15" s="45">
        <v>0</v>
      </c>
      <c r="X15" s="45">
        <v>0</v>
      </c>
      <c r="Y15" s="43" t="s">
        <v>107</v>
      </c>
      <c r="Z15" s="45">
        <v>0</v>
      </c>
      <c r="AA15" s="45">
        <v>0</v>
      </c>
      <c r="AB15" s="45">
        <v>0</v>
      </c>
      <c r="AC15" s="45"/>
      <c r="AD15" s="45">
        <v>0</v>
      </c>
      <c r="AE15" s="45">
        <v>0</v>
      </c>
      <c r="AF15" s="45">
        <v>0</v>
      </c>
      <c r="AG15" s="45"/>
      <c r="AH15" s="45">
        <v>0</v>
      </c>
      <c r="AI15" s="45">
        <v>0</v>
      </c>
      <c r="AJ15" s="45">
        <v>0</v>
      </c>
      <c r="AK15" s="43" t="s">
        <v>107</v>
      </c>
      <c r="AL15" s="45">
        <v>0</v>
      </c>
      <c r="AM15" s="45">
        <v>0</v>
      </c>
      <c r="AN15" s="45">
        <v>0</v>
      </c>
      <c r="AO15" s="45"/>
      <c r="AP15" s="45">
        <v>0</v>
      </c>
      <c r="AQ15" s="45">
        <v>0</v>
      </c>
      <c r="AR15" s="45">
        <v>0</v>
      </c>
      <c r="AS15" s="45"/>
      <c r="AT15" s="45">
        <v>0</v>
      </c>
      <c r="AU15" s="45">
        <v>0</v>
      </c>
      <c r="AV15" s="45">
        <v>0</v>
      </c>
      <c r="AW15" s="43" t="s">
        <v>107</v>
      </c>
      <c r="AX15" s="77">
        <v>0</v>
      </c>
      <c r="AY15" s="77">
        <v>0</v>
      </c>
      <c r="AZ15" s="77">
        <v>0</v>
      </c>
      <c r="BA15" s="77"/>
      <c r="BB15" s="77">
        <v>0</v>
      </c>
      <c r="BC15" s="77">
        <v>0</v>
      </c>
      <c r="BD15" s="77">
        <v>0</v>
      </c>
      <c r="BE15" s="43" t="s">
        <v>107</v>
      </c>
      <c r="BF15" s="77">
        <v>0</v>
      </c>
      <c r="BG15" s="77">
        <v>0</v>
      </c>
      <c r="BH15" s="77">
        <v>0</v>
      </c>
      <c r="BI15" s="77"/>
      <c r="BJ15" s="77">
        <v>0</v>
      </c>
      <c r="BK15" s="77">
        <v>0</v>
      </c>
      <c r="BL15" s="77">
        <v>0</v>
      </c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s="34" customFormat="1" ht="8.25" customHeight="1">
      <c r="A16" s="35" t="s">
        <v>25</v>
      </c>
      <c r="B16" s="37">
        <v>0</v>
      </c>
      <c r="C16" s="37">
        <v>0</v>
      </c>
      <c r="D16" s="37">
        <v>0</v>
      </c>
      <c r="E16" s="37"/>
      <c r="F16" s="37">
        <v>0.848</v>
      </c>
      <c r="G16" s="37">
        <v>0</v>
      </c>
      <c r="H16" s="37">
        <v>0.848</v>
      </c>
      <c r="I16" s="37"/>
      <c r="J16" s="37">
        <v>0</v>
      </c>
      <c r="K16" s="37">
        <v>0</v>
      </c>
      <c r="L16" s="37">
        <v>0</v>
      </c>
      <c r="M16" s="35" t="s">
        <v>25</v>
      </c>
      <c r="N16" s="37">
        <v>0</v>
      </c>
      <c r="O16" s="37">
        <v>0</v>
      </c>
      <c r="P16" s="37">
        <v>0</v>
      </c>
      <c r="Q16" s="37"/>
      <c r="R16" s="37">
        <v>0</v>
      </c>
      <c r="S16" s="37">
        <v>0</v>
      </c>
      <c r="T16" s="37">
        <v>0</v>
      </c>
      <c r="U16" s="37"/>
      <c r="V16" s="37">
        <v>4.123</v>
      </c>
      <c r="W16" s="37">
        <v>5.2</v>
      </c>
      <c r="X16" s="37">
        <v>9.323</v>
      </c>
      <c r="Y16" s="35" t="s">
        <v>25</v>
      </c>
      <c r="Z16" s="37">
        <v>17.991</v>
      </c>
      <c r="AA16" s="37">
        <v>10.229</v>
      </c>
      <c r="AB16" s="37">
        <v>28.22</v>
      </c>
      <c r="AC16" s="37"/>
      <c r="AD16" s="37">
        <v>0</v>
      </c>
      <c r="AE16" s="37">
        <v>0</v>
      </c>
      <c r="AF16" s="37">
        <v>0</v>
      </c>
      <c r="AG16" s="37"/>
      <c r="AH16" s="37">
        <v>1.563</v>
      </c>
      <c r="AI16" s="37">
        <v>0</v>
      </c>
      <c r="AJ16" s="37">
        <v>1.563</v>
      </c>
      <c r="AK16" s="35" t="s">
        <v>25</v>
      </c>
      <c r="AL16" s="37">
        <v>88.181</v>
      </c>
      <c r="AM16" s="37">
        <v>23.735</v>
      </c>
      <c r="AN16" s="37">
        <v>111.916</v>
      </c>
      <c r="AO16" s="37"/>
      <c r="AP16" s="37">
        <v>88.469</v>
      </c>
      <c r="AQ16" s="37">
        <v>2.394</v>
      </c>
      <c r="AR16" s="37">
        <v>90.863</v>
      </c>
      <c r="AS16" s="37"/>
      <c r="AT16" s="37">
        <v>48.915</v>
      </c>
      <c r="AU16" s="37">
        <v>8.256</v>
      </c>
      <c r="AV16" s="37">
        <v>57.171</v>
      </c>
      <c r="AW16" s="35" t="s">
        <v>25</v>
      </c>
      <c r="AX16" s="75">
        <v>0</v>
      </c>
      <c r="AY16" s="75">
        <v>0</v>
      </c>
      <c r="AZ16" s="75">
        <v>0</v>
      </c>
      <c r="BA16" s="75"/>
      <c r="BB16" s="75">
        <v>250.09</v>
      </c>
      <c r="BC16" s="75">
        <v>49.814</v>
      </c>
      <c r="BD16" s="75">
        <v>299.904</v>
      </c>
      <c r="BE16" s="35" t="s">
        <v>25</v>
      </c>
      <c r="BF16" s="75">
        <v>100.286</v>
      </c>
      <c r="BG16" s="75">
        <v>0</v>
      </c>
      <c r="BH16" s="75">
        <v>100.286</v>
      </c>
      <c r="BI16" s="75"/>
      <c r="BJ16" s="75">
        <v>350.376</v>
      </c>
      <c r="BK16" s="75">
        <v>49.814</v>
      </c>
      <c r="BL16" s="75">
        <v>400.19</v>
      </c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s="34" customFormat="1" ht="3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5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5"/>
      <c r="AX17" s="75"/>
      <c r="AY17" s="75"/>
      <c r="AZ17" s="75"/>
      <c r="BA17" s="75"/>
      <c r="BB17" s="75"/>
      <c r="BC17" s="75"/>
      <c r="BD17" s="75"/>
      <c r="BE17" s="35"/>
      <c r="BF17" s="75"/>
      <c r="BG17" s="75"/>
      <c r="BH17" s="75"/>
      <c r="BI17" s="75"/>
      <c r="BJ17" s="75"/>
      <c r="BK17" s="75"/>
      <c r="BL17" s="7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s="34" customFormat="1" ht="8.25" customHeight="1">
      <c r="A18" s="52" t="s">
        <v>108</v>
      </c>
      <c r="B18" s="54">
        <v>1833.186</v>
      </c>
      <c r="C18" s="54">
        <v>678.259</v>
      </c>
      <c r="D18" s="54">
        <v>2511.445</v>
      </c>
      <c r="E18" s="54"/>
      <c r="F18" s="54">
        <v>276.752</v>
      </c>
      <c r="G18" s="54">
        <v>15.342</v>
      </c>
      <c r="H18" s="54">
        <v>292.094</v>
      </c>
      <c r="I18" s="54"/>
      <c r="J18" s="54">
        <v>559.43</v>
      </c>
      <c r="K18" s="54">
        <v>456.963</v>
      </c>
      <c r="L18" s="54">
        <v>1016.393</v>
      </c>
      <c r="M18" s="52" t="s">
        <v>108</v>
      </c>
      <c r="N18" s="54">
        <v>579.929</v>
      </c>
      <c r="O18" s="54">
        <v>87.244</v>
      </c>
      <c r="P18" s="54">
        <v>667.173</v>
      </c>
      <c r="Q18" s="54"/>
      <c r="R18" s="54">
        <v>929.049</v>
      </c>
      <c r="S18" s="54">
        <v>681.179</v>
      </c>
      <c r="T18" s="54">
        <v>1610.228</v>
      </c>
      <c r="U18" s="54"/>
      <c r="V18" s="54">
        <v>421.71</v>
      </c>
      <c r="W18" s="54">
        <v>192.364</v>
      </c>
      <c r="X18" s="54">
        <v>614.074</v>
      </c>
      <c r="Y18" s="52" t="s">
        <v>108</v>
      </c>
      <c r="Z18" s="54">
        <v>346.423</v>
      </c>
      <c r="AA18" s="54">
        <v>296.994</v>
      </c>
      <c r="AB18" s="54">
        <v>643.417</v>
      </c>
      <c r="AC18" s="54"/>
      <c r="AD18" s="54">
        <v>397.467</v>
      </c>
      <c r="AE18" s="54">
        <v>184.29</v>
      </c>
      <c r="AF18" s="54">
        <v>581.757</v>
      </c>
      <c r="AG18" s="54"/>
      <c r="AH18" s="54">
        <v>153.82</v>
      </c>
      <c r="AI18" s="54">
        <v>30.954</v>
      </c>
      <c r="AJ18" s="54">
        <v>184.774</v>
      </c>
      <c r="AK18" s="52" t="s">
        <v>108</v>
      </c>
      <c r="AL18" s="54">
        <v>2321.768</v>
      </c>
      <c r="AM18" s="54">
        <v>1275.739</v>
      </c>
      <c r="AN18" s="54">
        <v>3597.507</v>
      </c>
      <c r="AO18" s="54"/>
      <c r="AP18" s="54">
        <v>1194.155</v>
      </c>
      <c r="AQ18" s="54">
        <v>362.64</v>
      </c>
      <c r="AR18" s="54">
        <v>1556.795</v>
      </c>
      <c r="AS18" s="54"/>
      <c r="AT18" s="54">
        <v>668.463</v>
      </c>
      <c r="AU18" s="54">
        <v>395.249</v>
      </c>
      <c r="AV18" s="54">
        <v>1063.712</v>
      </c>
      <c r="AW18" s="52" t="s">
        <v>108</v>
      </c>
      <c r="AX18" s="82">
        <v>1268.274</v>
      </c>
      <c r="AY18" s="82">
        <v>585.046</v>
      </c>
      <c r="AZ18" s="82">
        <v>1853.32</v>
      </c>
      <c r="BA18" s="82"/>
      <c r="BB18" s="82">
        <v>10950.426</v>
      </c>
      <c r="BC18" s="82">
        <v>5242.263</v>
      </c>
      <c r="BD18" s="82">
        <v>16192.689</v>
      </c>
      <c r="BE18" s="52" t="s">
        <v>108</v>
      </c>
      <c r="BF18" s="82">
        <v>135.645</v>
      </c>
      <c r="BG18" s="82">
        <v>240.568</v>
      </c>
      <c r="BH18" s="82">
        <v>376.213</v>
      </c>
      <c r="BI18" s="82"/>
      <c r="BJ18" s="82">
        <v>11086.071</v>
      </c>
      <c r="BK18" s="82">
        <v>5482.831</v>
      </c>
      <c r="BL18" s="82">
        <v>16568.902</v>
      </c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s="34" customFormat="1" ht="8.25" customHeight="1">
      <c r="A19" s="43" t="s">
        <v>109</v>
      </c>
      <c r="B19" s="45">
        <v>1286.335</v>
      </c>
      <c r="C19" s="45">
        <v>510.868</v>
      </c>
      <c r="D19" s="45">
        <v>1797.203</v>
      </c>
      <c r="E19" s="45"/>
      <c r="F19" s="45">
        <v>158.092</v>
      </c>
      <c r="G19" s="45">
        <v>14.251</v>
      </c>
      <c r="H19" s="45">
        <v>172.343</v>
      </c>
      <c r="I19" s="45"/>
      <c r="J19" s="45">
        <v>452.728</v>
      </c>
      <c r="K19" s="45">
        <v>368.36</v>
      </c>
      <c r="L19" s="45">
        <v>821.088</v>
      </c>
      <c r="M19" s="43" t="s">
        <v>109</v>
      </c>
      <c r="N19" s="45">
        <v>299.244</v>
      </c>
      <c r="O19" s="45">
        <v>51.001</v>
      </c>
      <c r="P19" s="45">
        <v>350.245</v>
      </c>
      <c r="Q19" s="45"/>
      <c r="R19" s="45">
        <v>636.485</v>
      </c>
      <c r="S19" s="45">
        <v>681.179</v>
      </c>
      <c r="T19" s="45">
        <v>1317.664</v>
      </c>
      <c r="U19" s="45"/>
      <c r="V19" s="45">
        <v>313.674</v>
      </c>
      <c r="W19" s="45">
        <v>145.04</v>
      </c>
      <c r="X19" s="45">
        <v>458.714</v>
      </c>
      <c r="Y19" s="43" t="s">
        <v>109</v>
      </c>
      <c r="Z19" s="45">
        <v>228.5</v>
      </c>
      <c r="AA19" s="45">
        <v>153.129</v>
      </c>
      <c r="AB19" s="45">
        <v>381.629</v>
      </c>
      <c r="AC19" s="45"/>
      <c r="AD19" s="45">
        <v>269.224</v>
      </c>
      <c r="AE19" s="45">
        <v>101.494</v>
      </c>
      <c r="AF19" s="45">
        <v>370.718</v>
      </c>
      <c r="AG19" s="45"/>
      <c r="AH19" s="45">
        <v>111.683</v>
      </c>
      <c r="AI19" s="45">
        <v>23.175</v>
      </c>
      <c r="AJ19" s="45">
        <v>134.858</v>
      </c>
      <c r="AK19" s="43" t="s">
        <v>109</v>
      </c>
      <c r="AL19" s="45">
        <v>1097.651</v>
      </c>
      <c r="AM19" s="45">
        <v>962.531</v>
      </c>
      <c r="AN19" s="45">
        <v>2060.182</v>
      </c>
      <c r="AO19" s="45"/>
      <c r="AP19" s="45">
        <v>507.101</v>
      </c>
      <c r="AQ19" s="45">
        <v>212.923</v>
      </c>
      <c r="AR19" s="45">
        <v>720.024</v>
      </c>
      <c r="AS19" s="45"/>
      <c r="AT19" s="45">
        <v>290.897</v>
      </c>
      <c r="AU19" s="45">
        <v>355.805</v>
      </c>
      <c r="AV19" s="45">
        <v>646.702</v>
      </c>
      <c r="AW19" s="43" t="s">
        <v>109</v>
      </c>
      <c r="AX19" s="77">
        <v>656.178</v>
      </c>
      <c r="AY19" s="77">
        <v>458.47</v>
      </c>
      <c r="AZ19" s="77">
        <v>1114.648</v>
      </c>
      <c r="BA19" s="77"/>
      <c r="BB19" s="77">
        <v>6307.792</v>
      </c>
      <c r="BC19" s="77">
        <v>4038.226</v>
      </c>
      <c r="BD19" s="77">
        <v>10346.018</v>
      </c>
      <c r="BE19" s="43" t="s">
        <v>109</v>
      </c>
      <c r="BF19" s="77">
        <v>129.557</v>
      </c>
      <c r="BG19" s="77">
        <v>34.862</v>
      </c>
      <c r="BH19" s="77">
        <v>164.419</v>
      </c>
      <c r="BI19" s="77"/>
      <c r="BJ19" s="77">
        <v>6437.349</v>
      </c>
      <c r="BK19" s="77">
        <v>4073.088</v>
      </c>
      <c r="BL19" s="77">
        <v>10510.437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s="34" customFormat="1" ht="8.25" customHeight="1">
      <c r="A20" s="35" t="s">
        <v>110</v>
      </c>
      <c r="B20" s="37">
        <v>15.36</v>
      </c>
      <c r="C20" s="37">
        <v>36.644</v>
      </c>
      <c r="D20" s="37">
        <v>52.004</v>
      </c>
      <c r="E20" s="37"/>
      <c r="F20" s="37">
        <v>0</v>
      </c>
      <c r="G20" s="37">
        <v>0</v>
      </c>
      <c r="H20" s="37">
        <v>0</v>
      </c>
      <c r="I20" s="37"/>
      <c r="J20" s="37">
        <v>10.229</v>
      </c>
      <c r="K20" s="37">
        <v>4.723</v>
      </c>
      <c r="L20" s="37">
        <v>14.952</v>
      </c>
      <c r="M20" s="35" t="s">
        <v>110</v>
      </c>
      <c r="N20" s="37">
        <v>92.532</v>
      </c>
      <c r="O20" s="37">
        <v>17.391</v>
      </c>
      <c r="P20" s="37">
        <v>109.923</v>
      </c>
      <c r="Q20" s="37"/>
      <c r="R20" s="37">
        <v>0</v>
      </c>
      <c r="S20" s="37">
        <v>0</v>
      </c>
      <c r="T20" s="37">
        <v>0</v>
      </c>
      <c r="U20" s="37"/>
      <c r="V20" s="37">
        <v>16.267</v>
      </c>
      <c r="W20" s="37">
        <v>11.838</v>
      </c>
      <c r="X20" s="37">
        <v>28.105</v>
      </c>
      <c r="Y20" s="35" t="s">
        <v>110</v>
      </c>
      <c r="Z20" s="37">
        <v>0</v>
      </c>
      <c r="AA20" s="37">
        <v>0</v>
      </c>
      <c r="AB20" s="37">
        <v>0</v>
      </c>
      <c r="AC20" s="37"/>
      <c r="AD20" s="37">
        <v>16.112</v>
      </c>
      <c r="AE20" s="37">
        <v>5.099</v>
      </c>
      <c r="AF20" s="37">
        <v>21.211</v>
      </c>
      <c r="AG20" s="37"/>
      <c r="AH20" s="37">
        <v>4.809</v>
      </c>
      <c r="AI20" s="37">
        <v>1.578</v>
      </c>
      <c r="AJ20" s="37">
        <v>6.387</v>
      </c>
      <c r="AK20" s="35" t="s">
        <v>110</v>
      </c>
      <c r="AL20" s="37">
        <v>10.648</v>
      </c>
      <c r="AM20" s="37">
        <v>27.295</v>
      </c>
      <c r="AN20" s="37">
        <v>37.943</v>
      </c>
      <c r="AO20" s="37"/>
      <c r="AP20" s="37">
        <v>41.284</v>
      </c>
      <c r="AQ20" s="37">
        <v>75.867</v>
      </c>
      <c r="AR20" s="37">
        <v>117.151</v>
      </c>
      <c r="AS20" s="37"/>
      <c r="AT20" s="37">
        <v>0</v>
      </c>
      <c r="AU20" s="37">
        <v>0</v>
      </c>
      <c r="AV20" s="37">
        <v>0</v>
      </c>
      <c r="AW20" s="35" t="s">
        <v>110</v>
      </c>
      <c r="AX20" s="75">
        <v>0</v>
      </c>
      <c r="AY20" s="75">
        <v>0</v>
      </c>
      <c r="AZ20" s="75">
        <v>0</v>
      </c>
      <c r="BA20" s="75"/>
      <c r="BB20" s="75">
        <v>207.241</v>
      </c>
      <c r="BC20" s="75">
        <v>180.435</v>
      </c>
      <c r="BD20" s="75">
        <v>387.676</v>
      </c>
      <c r="BE20" s="35" t="s">
        <v>110</v>
      </c>
      <c r="BF20" s="75">
        <v>0</v>
      </c>
      <c r="BG20" s="75">
        <v>0</v>
      </c>
      <c r="BH20" s="75">
        <v>0</v>
      </c>
      <c r="BI20" s="75"/>
      <c r="BJ20" s="75">
        <v>207.241</v>
      </c>
      <c r="BK20" s="75">
        <v>180.435</v>
      </c>
      <c r="BL20" s="75">
        <v>387.676</v>
      </c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s="34" customFormat="1" ht="8.25" customHeight="1">
      <c r="A21" s="35" t="s">
        <v>103</v>
      </c>
      <c r="B21" s="37">
        <v>0</v>
      </c>
      <c r="C21" s="37">
        <v>0</v>
      </c>
      <c r="D21" s="37">
        <v>0</v>
      </c>
      <c r="E21" s="37"/>
      <c r="F21" s="37">
        <v>0</v>
      </c>
      <c r="G21" s="37">
        <v>0</v>
      </c>
      <c r="H21" s="37">
        <v>0</v>
      </c>
      <c r="I21" s="37"/>
      <c r="J21" s="37">
        <v>0</v>
      </c>
      <c r="K21" s="37">
        <v>0</v>
      </c>
      <c r="L21" s="37">
        <v>0</v>
      </c>
      <c r="M21" s="35" t="s">
        <v>103</v>
      </c>
      <c r="N21" s="37">
        <v>0</v>
      </c>
      <c r="O21" s="37">
        <v>0</v>
      </c>
      <c r="P21" s="37">
        <v>0</v>
      </c>
      <c r="Q21" s="37"/>
      <c r="R21" s="37">
        <v>0</v>
      </c>
      <c r="S21" s="37">
        <v>0</v>
      </c>
      <c r="T21" s="37">
        <v>0</v>
      </c>
      <c r="U21" s="37"/>
      <c r="V21" s="37">
        <v>0</v>
      </c>
      <c r="W21" s="37">
        <v>0</v>
      </c>
      <c r="X21" s="37">
        <v>0</v>
      </c>
      <c r="Y21" s="35" t="s">
        <v>103</v>
      </c>
      <c r="Z21" s="37">
        <v>0</v>
      </c>
      <c r="AA21" s="37">
        <v>0</v>
      </c>
      <c r="AB21" s="37">
        <v>0</v>
      </c>
      <c r="AC21" s="37"/>
      <c r="AD21" s="37">
        <v>0</v>
      </c>
      <c r="AE21" s="37">
        <v>0</v>
      </c>
      <c r="AF21" s="37">
        <v>0</v>
      </c>
      <c r="AG21" s="37"/>
      <c r="AH21" s="37">
        <v>0</v>
      </c>
      <c r="AI21" s="37">
        <v>0</v>
      </c>
      <c r="AJ21" s="37">
        <v>0</v>
      </c>
      <c r="AK21" s="35" t="s">
        <v>103</v>
      </c>
      <c r="AL21" s="37">
        <v>0</v>
      </c>
      <c r="AM21" s="37">
        <v>0</v>
      </c>
      <c r="AN21" s="37">
        <v>0</v>
      </c>
      <c r="AO21" s="37"/>
      <c r="AP21" s="37">
        <v>0</v>
      </c>
      <c r="AQ21" s="37">
        <v>0</v>
      </c>
      <c r="AR21" s="37">
        <v>0</v>
      </c>
      <c r="AS21" s="37"/>
      <c r="AT21" s="37">
        <v>0</v>
      </c>
      <c r="AU21" s="37">
        <v>0</v>
      </c>
      <c r="AV21" s="37">
        <v>0</v>
      </c>
      <c r="AW21" s="35" t="s">
        <v>103</v>
      </c>
      <c r="AX21" s="75">
        <v>0</v>
      </c>
      <c r="AY21" s="75">
        <v>0</v>
      </c>
      <c r="AZ21" s="75">
        <v>0</v>
      </c>
      <c r="BA21" s="75"/>
      <c r="BB21" s="75">
        <v>0</v>
      </c>
      <c r="BC21" s="75">
        <v>0</v>
      </c>
      <c r="BD21" s="75">
        <v>0</v>
      </c>
      <c r="BE21" s="35" t="s">
        <v>103</v>
      </c>
      <c r="BF21" s="75">
        <v>0</v>
      </c>
      <c r="BG21" s="75">
        <v>0</v>
      </c>
      <c r="BH21" s="75">
        <v>0</v>
      </c>
      <c r="BI21" s="75"/>
      <c r="BJ21" s="75">
        <v>0</v>
      </c>
      <c r="BK21" s="75">
        <v>0</v>
      </c>
      <c r="BL21" s="75">
        <v>0</v>
      </c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s="34" customFormat="1" ht="8.25" customHeight="1">
      <c r="A22" s="43" t="s">
        <v>111</v>
      </c>
      <c r="B22" s="45">
        <v>407.225</v>
      </c>
      <c r="C22" s="45">
        <v>26.061</v>
      </c>
      <c r="D22" s="45">
        <v>433.286</v>
      </c>
      <c r="E22" s="45"/>
      <c r="F22" s="45">
        <v>112.759</v>
      </c>
      <c r="G22" s="45">
        <v>0</v>
      </c>
      <c r="H22" s="45">
        <v>112.759</v>
      </c>
      <c r="I22" s="45"/>
      <c r="J22" s="45">
        <v>18.55</v>
      </c>
      <c r="K22" s="45">
        <v>0</v>
      </c>
      <c r="L22" s="45">
        <v>18.55</v>
      </c>
      <c r="M22" s="43" t="s">
        <v>111</v>
      </c>
      <c r="N22" s="45">
        <v>154.271</v>
      </c>
      <c r="O22" s="45">
        <v>0</v>
      </c>
      <c r="P22" s="45">
        <v>154.271</v>
      </c>
      <c r="Q22" s="45"/>
      <c r="R22" s="45">
        <v>158.998</v>
      </c>
      <c r="S22" s="45">
        <v>0</v>
      </c>
      <c r="T22" s="45">
        <v>158.998</v>
      </c>
      <c r="U22" s="45"/>
      <c r="V22" s="45">
        <v>62.711</v>
      </c>
      <c r="W22" s="45">
        <v>12.039</v>
      </c>
      <c r="X22" s="45">
        <v>74.75</v>
      </c>
      <c r="Y22" s="43" t="s">
        <v>111</v>
      </c>
      <c r="Z22" s="45">
        <v>98.036</v>
      </c>
      <c r="AA22" s="45">
        <v>120.501</v>
      </c>
      <c r="AB22" s="45">
        <v>218.537</v>
      </c>
      <c r="AC22" s="45"/>
      <c r="AD22" s="45">
        <v>100.187</v>
      </c>
      <c r="AE22" s="45">
        <v>69.236</v>
      </c>
      <c r="AF22" s="45">
        <v>169.423</v>
      </c>
      <c r="AG22" s="45"/>
      <c r="AH22" s="45">
        <v>36.515</v>
      </c>
      <c r="AI22" s="45">
        <v>0</v>
      </c>
      <c r="AJ22" s="45">
        <v>36.515</v>
      </c>
      <c r="AK22" s="43" t="s">
        <v>111</v>
      </c>
      <c r="AL22" s="45">
        <v>1154.381</v>
      </c>
      <c r="AM22" s="45">
        <v>198.225</v>
      </c>
      <c r="AN22" s="45">
        <v>1352.606</v>
      </c>
      <c r="AO22" s="45"/>
      <c r="AP22" s="45">
        <v>598.176</v>
      </c>
      <c r="AQ22" s="45">
        <v>31.597</v>
      </c>
      <c r="AR22" s="45">
        <v>629.773</v>
      </c>
      <c r="AS22" s="45"/>
      <c r="AT22" s="45">
        <v>320.193</v>
      </c>
      <c r="AU22" s="45">
        <v>25.582</v>
      </c>
      <c r="AV22" s="45">
        <v>345.775</v>
      </c>
      <c r="AW22" s="43" t="s">
        <v>111</v>
      </c>
      <c r="AX22" s="77">
        <v>505.289</v>
      </c>
      <c r="AY22" s="77">
        <v>126.576</v>
      </c>
      <c r="AZ22" s="77">
        <v>631.865</v>
      </c>
      <c r="BA22" s="77"/>
      <c r="BB22" s="77">
        <v>3727.291</v>
      </c>
      <c r="BC22" s="77">
        <v>609.817</v>
      </c>
      <c r="BD22" s="77">
        <v>4337.108</v>
      </c>
      <c r="BE22" s="43" t="s">
        <v>111</v>
      </c>
      <c r="BF22" s="77">
        <v>0</v>
      </c>
      <c r="BG22" s="77">
        <v>162.516</v>
      </c>
      <c r="BH22" s="77">
        <v>162.833</v>
      </c>
      <c r="BI22" s="77"/>
      <c r="BJ22" s="77">
        <v>3727.608</v>
      </c>
      <c r="BK22" s="77">
        <v>772.333</v>
      </c>
      <c r="BL22" s="77">
        <v>4499.941</v>
      </c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s="34" customFormat="1" ht="8.25" customHeight="1">
      <c r="A23" s="35" t="s">
        <v>112</v>
      </c>
      <c r="B23" s="37">
        <v>120.449</v>
      </c>
      <c r="C23" s="37">
        <v>104.445</v>
      </c>
      <c r="D23" s="37">
        <v>224.894</v>
      </c>
      <c r="E23" s="37"/>
      <c r="F23" s="37">
        <v>5.901</v>
      </c>
      <c r="G23" s="37">
        <v>1.091</v>
      </c>
      <c r="H23" s="37">
        <v>6.992</v>
      </c>
      <c r="I23" s="37"/>
      <c r="J23" s="37">
        <v>77.923</v>
      </c>
      <c r="K23" s="37">
        <v>83.88</v>
      </c>
      <c r="L23" s="37">
        <v>161.803</v>
      </c>
      <c r="M23" s="35" t="s">
        <v>112</v>
      </c>
      <c r="N23" s="37">
        <v>33.882</v>
      </c>
      <c r="O23" s="37">
        <v>18.852</v>
      </c>
      <c r="P23" s="37">
        <v>52.734</v>
      </c>
      <c r="Q23" s="37"/>
      <c r="R23" s="37">
        <v>95</v>
      </c>
      <c r="S23" s="37">
        <v>0</v>
      </c>
      <c r="T23" s="37">
        <v>95</v>
      </c>
      <c r="U23" s="37"/>
      <c r="V23" s="37">
        <v>23.898</v>
      </c>
      <c r="W23" s="37">
        <v>23.447</v>
      </c>
      <c r="X23" s="37">
        <v>47.345</v>
      </c>
      <c r="Y23" s="35" t="s">
        <v>112</v>
      </c>
      <c r="Z23" s="37">
        <v>19.767</v>
      </c>
      <c r="AA23" s="37">
        <v>17.233</v>
      </c>
      <c r="AB23" s="37">
        <v>37</v>
      </c>
      <c r="AC23" s="37"/>
      <c r="AD23" s="37">
        <v>11.944</v>
      </c>
      <c r="AE23" s="37">
        <v>8.461</v>
      </c>
      <c r="AF23" s="37">
        <v>20.405</v>
      </c>
      <c r="AG23" s="37"/>
      <c r="AH23" s="37">
        <v>7.014</v>
      </c>
      <c r="AI23" s="37">
        <v>0</v>
      </c>
      <c r="AJ23" s="37">
        <v>7.014</v>
      </c>
      <c r="AK23" s="35" t="s">
        <v>112</v>
      </c>
      <c r="AL23" s="37">
        <v>59.088</v>
      </c>
      <c r="AM23" s="37">
        <v>87.688</v>
      </c>
      <c r="AN23" s="37">
        <v>146.776</v>
      </c>
      <c r="AO23" s="37"/>
      <c r="AP23" s="37">
        <v>47.594</v>
      </c>
      <c r="AQ23" s="37">
        <v>42.253</v>
      </c>
      <c r="AR23" s="37">
        <v>89.847</v>
      </c>
      <c r="AS23" s="37"/>
      <c r="AT23" s="37">
        <v>71.235</v>
      </c>
      <c r="AU23" s="37">
        <v>0</v>
      </c>
      <c r="AV23" s="37">
        <v>71.235</v>
      </c>
      <c r="AW23" s="35" t="s">
        <v>112</v>
      </c>
      <c r="AX23" s="75">
        <v>106.807</v>
      </c>
      <c r="AY23" s="75">
        <v>0</v>
      </c>
      <c r="AZ23" s="75">
        <v>106.807</v>
      </c>
      <c r="BA23" s="75"/>
      <c r="BB23" s="75">
        <v>680.502</v>
      </c>
      <c r="BC23" s="75">
        <v>387.35</v>
      </c>
      <c r="BD23" s="75">
        <v>1067.852</v>
      </c>
      <c r="BE23" s="35" t="s">
        <v>112</v>
      </c>
      <c r="BF23" s="75">
        <v>5.771</v>
      </c>
      <c r="BG23" s="75">
        <v>4.27</v>
      </c>
      <c r="BH23" s="75">
        <v>10.041</v>
      </c>
      <c r="BI23" s="75"/>
      <c r="BJ23" s="75">
        <v>686.273</v>
      </c>
      <c r="BK23" s="75">
        <v>391.62</v>
      </c>
      <c r="BL23" s="75">
        <v>1077.893</v>
      </c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s="34" customFormat="1" ht="8.25" customHeight="1">
      <c r="A24" s="35" t="s">
        <v>106</v>
      </c>
      <c r="B24" s="37">
        <v>0</v>
      </c>
      <c r="C24" s="37">
        <v>0</v>
      </c>
      <c r="D24" s="37">
        <v>0</v>
      </c>
      <c r="E24" s="37"/>
      <c r="F24" s="37">
        <v>0</v>
      </c>
      <c r="G24" s="37">
        <v>0</v>
      </c>
      <c r="H24" s="37">
        <v>0</v>
      </c>
      <c r="I24" s="37"/>
      <c r="J24" s="37">
        <v>0</v>
      </c>
      <c r="K24" s="37">
        <v>0</v>
      </c>
      <c r="L24" s="37">
        <v>0</v>
      </c>
      <c r="M24" s="35" t="s">
        <v>106</v>
      </c>
      <c r="N24" s="37">
        <v>0</v>
      </c>
      <c r="O24" s="37">
        <v>0</v>
      </c>
      <c r="P24" s="37">
        <v>0</v>
      </c>
      <c r="Q24" s="37"/>
      <c r="R24" s="37">
        <v>0</v>
      </c>
      <c r="S24" s="37">
        <v>0</v>
      </c>
      <c r="T24" s="37">
        <v>0</v>
      </c>
      <c r="U24" s="37"/>
      <c r="V24" s="37">
        <v>0</v>
      </c>
      <c r="W24" s="37">
        <v>0</v>
      </c>
      <c r="X24" s="37">
        <v>0</v>
      </c>
      <c r="Y24" s="35" t="s">
        <v>106</v>
      </c>
      <c r="Z24" s="37">
        <v>0</v>
      </c>
      <c r="AA24" s="37">
        <v>6.131</v>
      </c>
      <c r="AB24" s="37">
        <v>6.251</v>
      </c>
      <c r="AC24" s="37"/>
      <c r="AD24" s="37">
        <v>0</v>
      </c>
      <c r="AE24" s="37">
        <v>0</v>
      </c>
      <c r="AF24" s="37">
        <v>0</v>
      </c>
      <c r="AG24" s="37"/>
      <c r="AH24" s="37">
        <v>-6.201</v>
      </c>
      <c r="AI24" s="37">
        <v>6.201</v>
      </c>
      <c r="AJ24" s="37">
        <v>0</v>
      </c>
      <c r="AK24" s="35" t="s">
        <v>106</v>
      </c>
      <c r="AL24" s="37">
        <v>0</v>
      </c>
      <c r="AM24" s="37">
        <v>0</v>
      </c>
      <c r="AN24" s="37">
        <v>0</v>
      </c>
      <c r="AO24" s="37"/>
      <c r="AP24" s="37">
        <v>0</v>
      </c>
      <c r="AQ24" s="37">
        <v>0</v>
      </c>
      <c r="AR24" s="37">
        <v>0</v>
      </c>
      <c r="AS24" s="37"/>
      <c r="AT24" s="37">
        <v>-13.862</v>
      </c>
      <c r="AU24" s="37">
        <v>13.862</v>
      </c>
      <c r="AV24" s="37">
        <v>0</v>
      </c>
      <c r="AW24" s="35" t="s">
        <v>106</v>
      </c>
      <c r="AX24" s="75">
        <v>0</v>
      </c>
      <c r="AY24" s="75">
        <v>0</v>
      </c>
      <c r="AZ24" s="75">
        <v>0</v>
      </c>
      <c r="BA24" s="75"/>
      <c r="BB24" s="75">
        <v>-19.943</v>
      </c>
      <c r="BC24" s="75">
        <v>26.194</v>
      </c>
      <c r="BD24" s="75">
        <v>6.251</v>
      </c>
      <c r="BE24" s="35" t="s">
        <v>106</v>
      </c>
      <c r="BF24" s="75">
        <v>0</v>
      </c>
      <c r="BG24" s="75">
        <v>38.92</v>
      </c>
      <c r="BH24" s="75">
        <v>38.92</v>
      </c>
      <c r="BI24" s="75"/>
      <c r="BJ24" s="75">
        <v>-19.943</v>
      </c>
      <c r="BK24" s="75">
        <v>65.114</v>
      </c>
      <c r="BL24" s="75">
        <v>45.171</v>
      </c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s="34" customFormat="1" ht="8.25" customHeight="1">
      <c r="A25" s="43" t="s">
        <v>107</v>
      </c>
      <c r="B25" s="45">
        <v>0</v>
      </c>
      <c r="C25" s="45">
        <v>0</v>
      </c>
      <c r="D25" s="45">
        <v>0</v>
      </c>
      <c r="E25" s="45"/>
      <c r="F25" s="45">
        <v>0</v>
      </c>
      <c r="G25" s="45">
        <v>0</v>
      </c>
      <c r="H25" s="45">
        <v>0</v>
      </c>
      <c r="I25" s="45"/>
      <c r="J25" s="45">
        <v>0</v>
      </c>
      <c r="K25" s="45">
        <v>0</v>
      </c>
      <c r="L25" s="45">
        <v>0</v>
      </c>
      <c r="M25" s="43" t="s">
        <v>107</v>
      </c>
      <c r="N25" s="45">
        <v>0</v>
      </c>
      <c r="O25" s="45">
        <v>0</v>
      </c>
      <c r="P25" s="45">
        <v>0</v>
      </c>
      <c r="Q25" s="45"/>
      <c r="R25" s="45">
        <v>38.566</v>
      </c>
      <c r="S25" s="45">
        <v>0</v>
      </c>
      <c r="T25" s="45">
        <v>38.566</v>
      </c>
      <c r="U25" s="45"/>
      <c r="V25" s="45">
        <v>0</v>
      </c>
      <c r="W25" s="45">
        <v>0</v>
      </c>
      <c r="X25" s="45">
        <v>0</v>
      </c>
      <c r="Y25" s="43" t="s">
        <v>107</v>
      </c>
      <c r="Z25" s="45">
        <v>0</v>
      </c>
      <c r="AA25" s="45">
        <v>0</v>
      </c>
      <c r="AB25" s="45">
        <v>0</v>
      </c>
      <c r="AC25" s="45"/>
      <c r="AD25" s="45">
        <v>0</v>
      </c>
      <c r="AE25" s="45">
        <v>0</v>
      </c>
      <c r="AF25" s="45">
        <v>0</v>
      </c>
      <c r="AG25" s="45"/>
      <c r="AH25" s="45">
        <v>0</v>
      </c>
      <c r="AI25" s="45">
        <v>0</v>
      </c>
      <c r="AJ25" s="45">
        <v>0</v>
      </c>
      <c r="AK25" s="43" t="s">
        <v>107</v>
      </c>
      <c r="AL25" s="45">
        <v>0</v>
      </c>
      <c r="AM25" s="45">
        <v>0</v>
      </c>
      <c r="AN25" s="45">
        <v>0</v>
      </c>
      <c r="AO25" s="45"/>
      <c r="AP25" s="45">
        <v>0</v>
      </c>
      <c r="AQ25" s="45">
        <v>0</v>
      </c>
      <c r="AR25" s="45">
        <v>0</v>
      </c>
      <c r="AS25" s="45"/>
      <c r="AT25" s="45">
        <v>0</v>
      </c>
      <c r="AU25" s="45">
        <v>0</v>
      </c>
      <c r="AV25" s="45">
        <v>0</v>
      </c>
      <c r="AW25" s="43" t="s">
        <v>107</v>
      </c>
      <c r="AX25" s="77">
        <v>0</v>
      </c>
      <c r="AY25" s="77">
        <v>0</v>
      </c>
      <c r="AZ25" s="77">
        <v>0</v>
      </c>
      <c r="BA25" s="77"/>
      <c r="BB25" s="77">
        <v>38.566</v>
      </c>
      <c r="BC25" s="77">
        <v>0</v>
      </c>
      <c r="BD25" s="77">
        <v>38.566</v>
      </c>
      <c r="BE25" s="43" t="s">
        <v>107</v>
      </c>
      <c r="BF25" s="77">
        <v>0</v>
      </c>
      <c r="BG25" s="77">
        <v>0</v>
      </c>
      <c r="BH25" s="77">
        <v>0</v>
      </c>
      <c r="BI25" s="77"/>
      <c r="BJ25" s="77">
        <v>38.566</v>
      </c>
      <c r="BK25" s="77">
        <v>0</v>
      </c>
      <c r="BL25" s="77">
        <v>38.566</v>
      </c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s="34" customFormat="1" ht="8.25" customHeight="1">
      <c r="A26" s="35" t="s">
        <v>25</v>
      </c>
      <c r="B26" s="37">
        <v>3.817</v>
      </c>
      <c r="C26" s="37">
        <v>0</v>
      </c>
      <c r="D26" s="37">
        <v>4.058</v>
      </c>
      <c r="E26" s="37"/>
      <c r="F26" s="37">
        <v>0</v>
      </c>
      <c r="G26" s="37">
        <v>0</v>
      </c>
      <c r="H26" s="37">
        <v>0</v>
      </c>
      <c r="I26" s="37"/>
      <c r="J26" s="37">
        <v>0</v>
      </c>
      <c r="K26" s="37">
        <v>0</v>
      </c>
      <c r="L26" s="37">
        <v>0</v>
      </c>
      <c r="M26" s="35" t="s">
        <v>25</v>
      </c>
      <c r="N26" s="37">
        <v>0</v>
      </c>
      <c r="O26" s="37">
        <v>0</v>
      </c>
      <c r="P26" s="37">
        <v>0</v>
      </c>
      <c r="Q26" s="37"/>
      <c r="R26" s="37">
        <v>0</v>
      </c>
      <c r="S26" s="37">
        <v>0</v>
      </c>
      <c r="T26" s="37">
        <v>0</v>
      </c>
      <c r="U26" s="37"/>
      <c r="V26" s="37">
        <v>5.16</v>
      </c>
      <c r="W26" s="37">
        <v>0</v>
      </c>
      <c r="X26" s="37">
        <v>5.16</v>
      </c>
      <c r="Y26" s="35" t="s">
        <v>25</v>
      </c>
      <c r="Z26" s="37">
        <v>0</v>
      </c>
      <c r="AA26" s="37">
        <v>0</v>
      </c>
      <c r="AB26" s="37">
        <v>0</v>
      </c>
      <c r="AC26" s="37"/>
      <c r="AD26" s="37">
        <v>0</v>
      </c>
      <c r="AE26" s="37">
        <v>0</v>
      </c>
      <c r="AF26" s="37">
        <v>0</v>
      </c>
      <c r="AG26" s="37"/>
      <c r="AH26" s="37">
        <v>0</v>
      </c>
      <c r="AI26" s="37">
        <v>0</v>
      </c>
      <c r="AJ26" s="37">
        <v>0</v>
      </c>
      <c r="AK26" s="35" t="s">
        <v>25</v>
      </c>
      <c r="AL26" s="37">
        <v>0</v>
      </c>
      <c r="AM26" s="37">
        <v>0</v>
      </c>
      <c r="AN26" s="37">
        <v>0</v>
      </c>
      <c r="AO26" s="37"/>
      <c r="AP26" s="37">
        <v>0</v>
      </c>
      <c r="AQ26" s="37">
        <v>0</v>
      </c>
      <c r="AR26" s="37">
        <v>0</v>
      </c>
      <c r="AS26" s="37"/>
      <c r="AT26" s="37">
        <v>0</v>
      </c>
      <c r="AU26" s="37">
        <v>0</v>
      </c>
      <c r="AV26" s="37">
        <v>0</v>
      </c>
      <c r="AW26" s="35" t="s">
        <v>25</v>
      </c>
      <c r="AX26" s="75">
        <v>0</v>
      </c>
      <c r="AY26" s="75">
        <v>0</v>
      </c>
      <c r="AZ26" s="75">
        <v>0</v>
      </c>
      <c r="BA26" s="75"/>
      <c r="BB26" s="75">
        <v>8.977</v>
      </c>
      <c r="BC26" s="75">
        <v>0</v>
      </c>
      <c r="BD26" s="75">
        <v>9.218</v>
      </c>
      <c r="BE26" s="35" t="s">
        <v>25</v>
      </c>
      <c r="BF26" s="75">
        <v>0</v>
      </c>
      <c r="BG26" s="75">
        <v>0</v>
      </c>
      <c r="BH26" s="75">
        <v>0</v>
      </c>
      <c r="BI26" s="75"/>
      <c r="BJ26" s="75">
        <v>8.977</v>
      </c>
      <c r="BK26" s="75">
        <v>0</v>
      </c>
      <c r="BL26" s="75">
        <v>9.218</v>
      </c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s="34" customFormat="1" ht="3" customHeight="1">
      <c r="A27" s="3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5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5"/>
      <c r="AX27" s="75"/>
      <c r="AY27" s="75"/>
      <c r="AZ27" s="75"/>
      <c r="BA27" s="75"/>
      <c r="BB27" s="75"/>
      <c r="BC27" s="75"/>
      <c r="BD27" s="75"/>
      <c r="BE27" s="35"/>
      <c r="BF27" s="75"/>
      <c r="BG27" s="75"/>
      <c r="BH27" s="75"/>
      <c r="BI27" s="75"/>
      <c r="BJ27" s="75"/>
      <c r="BK27" s="75"/>
      <c r="BL27" s="7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s="34" customFormat="1" ht="8.25" customHeight="1">
      <c r="A28" s="39" t="s">
        <v>113</v>
      </c>
      <c r="B28" s="41">
        <v>9051.75</v>
      </c>
      <c r="C28" s="41">
        <v>2815.865</v>
      </c>
      <c r="D28" s="41">
        <v>11867.615</v>
      </c>
      <c r="E28" s="41"/>
      <c r="F28" s="41">
        <v>430.243</v>
      </c>
      <c r="G28" s="41">
        <v>-13.986</v>
      </c>
      <c r="H28" s="41">
        <v>416.257</v>
      </c>
      <c r="I28" s="41"/>
      <c r="J28" s="41">
        <v>3245.291</v>
      </c>
      <c r="K28" s="41">
        <v>1445.558</v>
      </c>
      <c r="L28" s="41">
        <v>4690.849</v>
      </c>
      <c r="M28" s="39" t="s">
        <v>113</v>
      </c>
      <c r="N28" s="41">
        <v>1734.114</v>
      </c>
      <c r="O28" s="41">
        <v>212.393</v>
      </c>
      <c r="P28" s="41">
        <v>1946.507</v>
      </c>
      <c r="Q28" s="41"/>
      <c r="R28" s="41">
        <v>3108.535</v>
      </c>
      <c r="S28" s="41">
        <v>738.243</v>
      </c>
      <c r="T28" s="41">
        <v>3846.778</v>
      </c>
      <c r="U28" s="41"/>
      <c r="V28" s="41">
        <v>1569.806</v>
      </c>
      <c r="W28" s="41">
        <v>729.708</v>
      </c>
      <c r="X28" s="41">
        <v>2299.514</v>
      </c>
      <c r="Y28" s="39" t="s">
        <v>113</v>
      </c>
      <c r="Z28" s="41">
        <v>1453.036</v>
      </c>
      <c r="AA28" s="41">
        <v>784.788</v>
      </c>
      <c r="AB28" s="41">
        <v>2237.824</v>
      </c>
      <c r="AC28" s="41"/>
      <c r="AD28" s="41">
        <v>1412.55</v>
      </c>
      <c r="AE28" s="41">
        <v>142.304</v>
      </c>
      <c r="AF28" s="41">
        <v>1554.854</v>
      </c>
      <c r="AG28" s="41"/>
      <c r="AH28" s="41">
        <v>414.723</v>
      </c>
      <c r="AI28" s="41">
        <v>73.37</v>
      </c>
      <c r="AJ28" s="41">
        <v>488.093</v>
      </c>
      <c r="AK28" s="39" t="s">
        <v>113</v>
      </c>
      <c r="AL28" s="41">
        <v>10515.523</v>
      </c>
      <c r="AM28" s="41">
        <v>984.984</v>
      </c>
      <c r="AN28" s="41">
        <v>11500.507</v>
      </c>
      <c r="AO28" s="41"/>
      <c r="AP28" s="41">
        <v>4548.54</v>
      </c>
      <c r="AQ28" s="41">
        <v>156.329</v>
      </c>
      <c r="AR28" s="41">
        <v>4704.869</v>
      </c>
      <c r="AS28" s="41"/>
      <c r="AT28" s="41">
        <v>1931.997</v>
      </c>
      <c r="AU28" s="41">
        <v>613.38</v>
      </c>
      <c r="AV28" s="41">
        <v>2545.377</v>
      </c>
      <c r="AW28" s="39" t="s">
        <v>113</v>
      </c>
      <c r="AX28" s="79">
        <v>5387.86</v>
      </c>
      <c r="AY28" s="79">
        <v>1653.607</v>
      </c>
      <c r="AZ28" s="79">
        <v>7041.467</v>
      </c>
      <c r="BA28" s="79"/>
      <c r="BB28" s="79">
        <v>44803.968</v>
      </c>
      <c r="BC28" s="79">
        <v>10336.543</v>
      </c>
      <c r="BD28" s="79">
        <v>55140.511</v>
      </c>
      <c r="BE28" s="39" t="s">
        <v>113</v>
      </c>
      <c r="BF28" s="79">
        <v>3807.47</v>
      </c>
      <c r="BG28" s="79">
        <v>158.544</v>
      </c>
      <c r="BH28" s="79">
        <v>3966.014</v>
      </c>
      <c r="BI28" s="79"/>
      <c r="BJ28" s="79">
        <v>48611.438</v>
      </c>
      <c r="BK28" s="79">
        <v>10495.087</v>
      </c>
      <c r="BL28" s="79">
        <v>59106.525</v>
      </c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s="34" customFormat="1" ht="3" customHeight="1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9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39"/>
      <c r="AX29" s="79"/>
      <c r="AY29" s="79"/>
      <c r="AZ29" s="79"/>
      <c r="BA29" s="79"/>
      <c r="BB29" s="79"/>
      <c r="BC29" s="79"/>
      <c r="BD29" s="79"/>
      <c r="BE29" s="39"/>
      <c r="BF29" s="79"/>
      <c r="BG29" s="79"/>
      <c r="BH29" s="79"/>
      <c r="BI29" s="79"/>
      <c r="BJ29" s="79"/>
      <c r="BK29" s="79"/>
      <c r="BL29" s="79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s="34" customFormat="1" ht="8.25" customHeight="1">
      <c r="A30" s="115" t="s">
        <v>114</v>
      </c>
      <c r="B30" s="32">
        <v>1033.153</v>
      </c>
      <c r="C30" s="32">
        <v>-107.514</v>
      </c>
      <c r="D30" s="32">
        <v>925.639</v>
      </c>
      <c r="E30" s="32"/>
      <c r="F30" s="32">
        <v>91.152</v>
      </c>
      <c r="G30" s="32">
        <v>0</v>
      </c>
      <c r="H30" s="32">
        <v>91.152</v>
      </c>
      <c r="I30" s="32"/>
      <c r="J30" s="32">
        <v>211.131</v>
      </c>
      <c r="K30" s="32">
        <v>-26.373</v>
      </c>
      <c r="L30" s="32">
        <v>184.758</v>
      </c>
      <c r="M30" s="115" t="s">
        <v>114</v>
      </c>
      <c r="N30" s="32">
        <v>287.772</v>
      </c>
      <c r="O30" s="32">
        <v>32.322</v>
      </c>
      <c r="P30" s="32">
        <v>320.094</v>
      </c>
      <c r="Q30" s="32"/>
      <c r="R30" s="32">
        <v>249.4</v>
      </c>
      <c r="S30" s="32">
        <v>186.983</v>
      </c>
      <c r="T30" s="32">
        <v>436.383</v>
      </c>
      <c r="U30" s="32"/>
      <c r="V30" s="32">
        <v>157.065</v>
      </c>
      <c r="W30" s="32">
        <v>106.349</v>
      </c>
      <c r="X30" s="32">
        <v>263.414</v>
      </c>
      <c r="Y30" s="115" t="s">
        <v>114</v>
      </c>
      <c r="Z30" s="32">
        <v>27.226</v>
      </c>
      <c r="AA30" s="32">
        <v>112.225</v>
      </c>
      <c r="AB30" s="32">
        <v>139.451</v>
      </c>
      <c r="AC30" s="32"/>
      <c r="AD30" s="32">
        <v>104.976</v>
      </c>
      <c r="AE30" s="32">
        <v>22.81</v>
      </c>
      <c r="AF30" s="32">
        <v>127.786</v>
      </c>
      <c r="AG30" s="32"/>
      <c r="AH30" s="32">
        <v>79.928</v>
      </c>
      <c r="AI30" s="32">
        <v>0</v>
      </c>
      <c r="AJ30" s="32">
        <v>79.928</v>
      </c>
      <c r="AK30" s="115" t="s">
        <v>114</v>
      </c>
      <c r="AL30" s="32">
        <v>386.882</v>
      </c>
      <c r="AM30" s="32">
        <v>0.83</v>
      </c>
      <c r="AN30" s="32">
        <v>387.712</v>
      </c>
      <c r="AO30" s="32"/>
      <c r="AP30" s="32">
        <v>674.454</v>
      </c>
      <c r="AQ30" s="32">
        <v>-10.195</v>
      </c>
      <c r="AR30" s="32">
        <v>664.259</v>
      </c>
      <c r="AS30" s="32"/>
      <c r="AT30" s="32">
        <v>164.436</v>
      </c>
      <c r="AU30" s="32">
        <v>5.633</v>
      </c>
      <c r="AV30" s="32">
        <v>170.069</v>
      </c>
      <c r="AW30" s="115" t="s">
        <v>114</v>
      </c>
      <c r="AX30" s="73">
        <v>698.915</v>
      </c>
      <c r="AY30" s="73">
        <v>125.82</v>
      </c>
      <c r="AZ30" s="73">
        <v>824.735</v>
      </c>
      <c r="BA30" s="73"/>
      <c r="BB30" s="73">
        <v>4166.49</v>
      </c>
      <c r="BC30" s="73">
        <v>448.89</v>
      </c>
      <c r="BD30" s="73">
        <v>4615.38</v>
      </c>
      <c r="BE30" s="115" t="s">
        <v>114</v>
      </c>
      <c r="BF30" s="73">
        <v>-81.033</v>
      </c>
      <c r="BG30" s="73">
        <v>53.114</v>
      </c>
      <c r="BH30" s="73">
        <v>-27.919</v>
      </c>
      <c r="BI30" s="73"/>
      <c r="BJ30" s="73">
        <v>4085.457</v>
      </c>
      <c r="BK30" s="73">
        <v>502.004</v>
      </c>
      <c r="BL30" s="73">
        <v>4587.461</v>
      </c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s="34" customFormat="1" ht="8.25" customHeight="1">
      <c r="A31" s="35" t="s">
        <v>115</v>
      </c>
      <c r="B31" s="37">
        <v>0</v>
      </c>
      <c r="C31" s="37">
        <v>0</v>
      </c>
      <c r="D31" s="37">
        <v>0</v>
      </c>
      <c r="E31" s="37"/>
      <c r="F31" s="37">
        <v>0</v>
      </c>
      <c r="G31" s="37">
        <v>0</v>
      </c>
      <c r="H31" s="37">
        <v>0</v>
      </c>
      <c r="I31" s="37"/>
      <c r="J31" s="37">
        <v>0</v>
      </c>
      <c r="K31" s="37">
        <v>0</v>
      </c>
      <c r="L31" s="37">
        <v>0</v>
      </c>
      <c r="M31" s="35" t="s">
        <v>115</v>
      </c>
      <c r="N31" s="37">
        <v>-58.627</v>
      </c>
      <c r="O31" s="37">
        <v>-16.179</v>
      </c>
      <c r="P31" s="37">
        <v>-74.806</v>
      </c>
      <c r="Q31" s="37"/>
      <c r="R31" s="37">
        <v>0</v>
      </c>
      <c r="S31" s="37">
        <v>0</v>
      </c>
      <c r="T31" s="37">
        <v>0</v>
      </c>
      <c r="U31" s="37"/>
      <c r="V31" s="37">
        <v>0</v>
      </c>
      <c r="W31" s="37">
        <v>4.11</v>
      </c>
      <c r="X31" s="37">
        <v>4.119</v>
      </c>
      <c r="Y31" s="35" t="s">
        <v>115</v>
      </c>
      <c r="Z31" s="37">
        <v>0</v>
      </c>
      <c r="AA31" s="37">
        <v>0</v>
      </c>
      <c r="AB31" s="37">
        <v>0</v>
      </c>
      <c r="AC31" s="37"/>
      <c r="AD31" s="37">
        <v>0</v>
      </c>
      <c r="AE31" s="37">
        <v>1.044</v>
      </c>
      <c r="AF31" s="37">
        <v>1.044</v>
      </c>
      <c r="AG31" s="37"/>
      <c r="AH31" s="37">
        <v>0</v>
      </c>
      <c r="AI31" s="37">
        <v>0</v>
      </c>
      <c r="AJ31" s="37">
        <v>0</v>
      </c>
      <c r="AK31" s="35" t="s">
        <v>115</v>
      </c>
      <c r="AL31" s="37">
        <v>0</v>
      </c>
      <c r="AM31" s="37">
        <v>0</v>
      </c>
      <c r="AN31" s="37">
        <v>0</v>
      </c>
      <c r="AO31" s="37"/>
      <c r="AP31" s="37">
        <v>0</v>
      </c>
      <c r="AQ31" s="37">
        <v>0</v>
      </c>
      <c r="AR31" s="37">
        <v>0</v>
      </c>
      <c r="AS31" s="37"/>
      <c r="AT31" s="37">
        <v>0</v>
      </c>
      <c r="AU31" s="37">
        <v>0</v>
      </c>
      <c r="AV31" s="37">
        <v>0</v>
      </c>
      <c r="AW31" s="35" t="s">
        <v>115</v>
      </c>
      <c r="AX31" s="75">
        <v>0</v>
      </c>
      <c r="AY31" s="75">
        <v>0</v>
      </c>
      <c r="AZ31" s="75">
        <v>0</v>
      </c>
      <c r="BA31" s="75"/>
      <c r="BB31" s="75">
        <v>-58.618</v>
      </c>
      <c r="BC31" s="75">
        <v>-11.025</v>
      </c>
      <c r="BD31" s="75">
        <v>-69.643</v>
      </c>
      <c r="BE31" s="35" t="s">
        <v>115</v>
      </c>
      <c r="BF31" s="75">
        <v>0</v>
      </c>
      <c r="BG31" s="75">
        <v>0</v>
      </c>
      <c r="BH31" s="75">
        <v>0</v>
      </c>
      <c r="BI31" s="75"/>
      <c r="BJ31" s="75">
        <v>-58.618</v>
      </c>
      <c r="BK31" s="75">
        <v>-11.025</v>
      </c>
      <c r="BL31" s="75">
        <v>-69.643</v>
      </c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s="34" customFormat="1" ht="8.25" customHeight="1">
      <c r="A32" s="35" t="s">
        <v>116</v>
      </c>
      <c r="B32" s="37">
        <v>1033.153</v>
      </c>
      <c r="C32" s="37">
        <v>-107.514</v>
      </c>
      <c r="D32" s="37">
        <v>925.639</v>
      </c>
      <c r="E32" s="37"/>
      <c r="F32" s="37">
        <v>91.152</v>
      </c>
      <c r="G32" s="37">
        <v>0</v>
      </c>
      <c r="H32" s="37">
        <v>91.152</v>
      </c>
      <c r="I32" s="37"/>
      <c r="J32" s="37">
        <v>211.131</v>
      </c>
      <c r="K32" s="37">
        <v>-26.373</v>
      </c>
      <c r="L32" s="37">
        <v>184.758</v>
      </c>
      <c r="M32" s="35" t="s">
        <v>116</v>
      </c>
      <c r="N32" s="37">
        <v>346.399</v>
      </c>
      <c r="O32" s="37">
        <v>48.501</v>
      </c>
      <c r="P32" s="37">
        <v>394.9</v>
      </c>
      <c r="Q32" s="37"/>
      <c r="R32" s="37">
        <v>249.4</v>
      </c>
      <c r="S32" s="37">
        <v>186.983</v>
      </c>
      <c r="T32" s="37">
        <v>436.383</v>
      </c>
      <c r="U32" s="37"/>
      <c r="V32" s="37">
        <v>157.056</v>
      </c>
      <c r="W32" s="37">
        <v>102.239</v>
      </c>
      <c r="X32" s="37">
        <v>259.295</v>
      </c>
      <c r="Y32" s="35" t="s">
        <v>116</v>
      </c>
      <c r="Z32" s="37">
        <v>27.226</v>
      </c>
      <c r="AA32" s="37">
        <v>112.225</v>
      </c>
      <c r="AB32" s="37">
        <v>139.451</v>
      </c>
      <c r="AC32" s="37"/>
      <c r="AD32" s="37">
        <v>104.976</v>
      </c>
      <c r="AE32" s="37">
        <v>21.766</v>
      </c>
      <c r="AF32" s="37">
        <v>126.742</v>
      </c>
      <c r="AG32" s="37"/>
      <c r="AH32" s="37">
        <v>79.928</v>
      </c>
      <c r="AI32" s="37">
        <v>0</v>
      </c>
      <c r="AJ32" s="37">
        <v>79.928</v>
      </c>
      <c r="AK32" s="35" t="s">
        <v>116</v>
      </c>
      <c r="AL32" s="37">
        <v>386.882</v>
      </c>
      <c r="AM32" s="37">
        <v>0.83</v>
      </c>
      <c r="AN32" s="37">
        <v>387.712</v>
      </c>
      <c r="AO32" s="37"/>
      <c r="AP32" s="37">
        <v>674.454</v>
      </c>
      <c r="AQ32" s="37">
        <v>-10.195</v>
      </c>
      <c r="AR32" s="37">
        <v>664.259</v>
      </c>
      <c r="AS32" s="37"/>
      <c r="AT32" s="37">
        <v>164.436</v>
      </c>
      <c r="AU32" s="37">
        <v>5.633</v>
      </c>
      <c r="AV32" s="37">
        <v>170.069</v>
      </c>
      <c r="AW32" s="35" t="s">
        <v>116</v>
      </c>
      <c r="AX32" s="75">
        <v>698.915</v>
      </c>
      <c r="AY32" s="75">
        <v>125.82</v>
      </c>
      <c r="AZ32" s="75">
        <v>824.735</v>
      </c>
      <c r="BA32" s="75"/>
      <c r="BB32" s="75">
        <v>4225.108</v>
      </c>
      <c r="BC32" s="75">
        <v>459.915</v>
      </c>
      <c r="BD32" s="75">
        <v>4685.023</v>
      </c>
      <c r="BE32" s="35" t="s">
        <v>116</v>
      </c>
      <c r="BF32" s="75">
        <v>-81.033</v>
      </c>
      <c r="BG32" s="75">
        <v>53.114</v>
      </c>
      <c r="BH32" s="75">
        <v>-27.919</v>
      </c>
      <c r="BI32" s="75"/>
      <c r="BJ32" s="75">
        <v>4144.075</v>
      </c>
      <c r="BK32" s="75">
        <v>513.029</v>
      </c>
      <c r="BL32" s="75">
        <v>4657.104</v>
      </c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s="34" customFormat="1" ht="3" customHeight="1">
      <c r="A33" s="3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5"/>
      <c r="AX33" s="75"/>
      <c r="AY33" s="75"/>
      <c r="AZ33" s="75"/>
      <c r="BA33" s="75"/>
      <c r="BB33" s="75"/>
      <c r="BC33" s="75"/>
      <c r="BD33" s="75"/>
      <c r="BE33" s="35"/>
      <c r="BF33" s="75"/>
      <c r="BG33" s="75"/>
      <c r="BH33" s="75"/>
      <c r="BI33" s="75"/>
      <c r="BJ33" s="75"/>
      <c r="BK33" s="75"/>
      <c r="BL33" s="75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s="34" customFormat="1" ht="8.25" customHeight="1">
      <c r="A34" s="47" t="s">
        <v>117</v>
      </c>
      <c r="B34" s="49">
        <v>8018.597</v>
      </c>
      <c r="C34" s="49">
        <v>2923.379</v>
      </c>
      <c r="D34" s="49">
        <v>10941.976</v>
      </c>
      <c r="E34" s="49"/>
      <c r="F34" s="49">
        <v>339.091</v>
      </c>
      <c r="G34" s="49">
        <v>-13.986</v>
      </c>
      <c r="H34" s="49">
        <v>325.105</v>
      </c>
      <c r="I34" s="49"/>
      <c r="J34" s="49">
        <v>3034.16</v>
      </c>
      <c r="K34" s="49">
        <v>1471.931</v>
      </c>
      <c r="L34" s="49">
        <v>4506.091</v>
      </c>
      <c r="M34" s="47" t="s">
        <v>117</v>
      </c>
      <c r="N34" s="49">
        <v>1446.342</v>
      </c>
      <c r="O34" s="49">
        <v>180.071</v>
      </c>
      <c r="P34" s="49">
        <v>1626.413</v>
      </c>
      <c r="Q34" s="49"/>
      <c r="R34" s="49">
        <v>2859.135</v>
      </c>
      <c r="S34" s="49">
        <v>551.26</v>
      </c>
      <c r="T34" s="49">
        <v>3410.395</v>
      </c>
      <c r="U34" s="49"/>
      <c r="V34" s="49">
        <v>1412.741</v>
      </c>
      <c r="W34" s="49">
        <v>623.359</v>
      </c>
      <c r="X34" s="49">
        <v>2036.1</v>
      </c>
      <c r="Y34" s="47" t="s">
        <v>117</v>
      </c>
      <c r="Z34" s="49">
        <v>1425.81</v>
      </c>
      <c r="AA34" s="49">
        <v>672.563</v>
      </c>
      <c r="AB34" s="49">
        <v>2098.373</v>
      </c>
      <c r="AC34" s="49"/>
      <c r="AD34" s="49">
        <v>1307.574</v>
      </c>
      <c r="AE34" s="49">
        <v>119.494</v>
      </c>
      <c r="AF34" s="49">
        <v>1427.068</v>
      </c>
      <c r="AG34" s="49"/>
      <c r="AH34" s="49">
        <v>334.795</v>
      </c>
      <c r="AI34" s="49">
        <v>73.37</v>
      </c>
      <c r="AJ34" s="49">
        <v>408.165</v>
      </c>
      <c r="AK34" s="47" t="s">
        <v>117</v>
      </c>
      <c r="AL34" s="49">
        <v>10128.641</v>
      </c>
      <c r="AM34" s="49">
        <v>984.154</v>
      </c>
      <c r="AN34" s="49">
        <v>11112.795</v>
      </c>
      <c r="AO34" s="49"/>
      <c r="AP34" s="49">
        <v>3874.086</v>
      </c>
      <c r="AQ34" s="49">
        <v>166.524</v>
      </c>
      <c r="AR34" s="49">
        <v>4040.61</v>
      </c>
      <c r="AS34" s="49"/>
      <c r="AT34" s="49">
        <v>1767.561</v>
      </c>
      <c r="AU34" s="49">
        <v>607.747</v>
      </c>
      <c r="AV34" s="49">
        <v>2375.308</v>
      </c>
      <c r="AW34" s="47" t="s">
        <v>117</v>
      </c>
      <c r="AX34" s="84">
        <v>4688.945</v>
      </c>
      <c r="AY34" s="84">
        <v>1527.787</v>
      </c>
      <c r="AZ34" s="84">
        <v>6216.732</v>
      </c>
      <c r="BA34" s="84"/>
      <c r="BB34" s="84">
        <v>40637.478</v>
      </c>
      <c r="BC34" s="84">
        <v>9887.653</v>
      </c>
      <c r="BD34" s="84">
        <v>50525.131</v>
      </c>
      <c r="BE34" s="47" t="s">
        <v>117</v>
      </c>
      <c r="BF34" s="84">
        <v>3888.503</v>
      </c>
      <c r="BG34" s="84">
        <v>105.43</v>
      </c>
      <c r="BH34" s="84">
        <v>3993.933</v>
      </c>
      <c r="BI34" s="84"/>
      <c r="BJ34" s="84">
        <v>44525.981</v>
      </c>
      <c r="BK34" s="84">
        <v>9993.083</v>
      </c>
      <c r="BL34" s="84">
        <v>54519.064</v>
      </c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s="34" customFormat="1" ht="3" customHeight="1">
      <c r="A35" s="3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5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5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5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5"/>
      <c r="AX35" s="75"/>
      <c r="AY35" s="75"/>
      <c r="AZ35" s="75"/>
      <c r="BA35" s="75"/>
      <c r="BB35" s="75"/>
      <c r="BC35" s="75"/>
      <c r="BD35" s="75"/>
      <c r="BE35" s="35"/>
      <c r="BF35" s="75"/>
      <c r="BG35" s="75"/>
      <c r="BH35" s="75"/>
      <c r="BI35" s="75"/>
      <c r="BJ35" s="75"/>
      <c r="BK35" s="75"/>
      <c r="BL35" s="75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s="34" customFormat="1" ht="8.25" customHeight="1">
      <c r="A36" s="52" t="s">
        <v>118</v>
      </c>
      <c r="B36" s="54">
        <v>132.234</v>
      </c>
      <c r="C36" s="54">
        <v>36.924</v>
      </c>
      <c r="D36" s="54">
        <v>169.158</v>
      </c>
      <c r="E36" s="54"/>
      <c r="F36" s="54">
        <v>54.031</v>
      </c>
      <c r="G36" s="54">
        <v>0</v>
      </c>
      <c r="H36" s="54">
        <v>54.359</v>
      </c>
      <c r="I36" s="54"/>
      <c r="J36" s="54">
        <v>64.777</v>
      </c>
      <c r="K36" s="54">
        <v>50.85</v>
      </c>
      <c r="L36" s="54">
        <v>115.627</v>
      </c>
      <c r="M36" s="52" t="s">
        <v>118</v>
      </c>
      <c r="N36" s="54">
        <v>30.964</v>
      </c>
      <c r="O36" s="54">
        <v>1.061</v>
      </c>
      <c r="P36" s="54">
        <v>32.025</v>
      </c>
      <c r="Q36" s="54"/>
      <c r="R36" s="54">
        <v>16.229</v>
      </c>
      <c r="S36" s="54">
        <v>3.244</v>
      </c>
      <c r="T36" s="54">
        <v>19.473</v>
      </c>
      <c r="U36" s="54"/>
      <c r="V36" s="54">
        <v>32.847</v>
      </c>
      <c r="W36" s="54">
        <v>15.841</v>
      </c>
      <c r="X36" s="54">
        <v>48.688</v>
      </c>
      <c r="Y36" s="52" t="s">
        <v>118</v>
      </c>
      <c r="Z36" s="54">
        <v>19.4</v>
      </c>
      <c r="AA36" s="54">
        <v>14.547</v>
      </c>
      <c r="AB36" s="54">
        <v>33.947</v>
      </c>
      <c r="AC36" s="54"/>
      <c r="AD36" s="54">
        <v>11.631</v>
      </c>
      <c r="AE36" s="54">
        <v>1.761</v>
      </c>
      <c r="AF36" s="54">
        <v>13.392</v>
      </c>
      <c r="AG36" s="54"/>
      <c r="AH36" s="54">
        <v>16.161</v>
      </c>
      <c r="AI36" s="54">
        <v>3.64</v>
      </c>
      <c r="AJ36" s="54">
        <v>19.801</v>
      </c>
      <c r="AK36" s="52" t="s">
        <v>118</v>
      </c>
      <c r="AL36" s="54">
        <v>34.967</v>
      </c>
      <c r="AM36" s="54">
        <v>3.556</v>
      </c>
      <c r="AN36" s="54">
        <v>38.523</v>
      </c>
      <c r="AO36" s="54"/>
      <c r="AP36" s="54">
        <v>0</v>
      </c>
      <c r="AQ36" s="54">
        <v>0</v>
      </c>
      <c r="AR36" s="54">
        <v>0</v>
      </c>
      <c r="AS36" s="54"/>
      <c r="AT36" s="54">
        <v>19.335</v>
      </c>
      <c r="AU36" s="54">
        <v>0</v>
      </c>
      <c r="AV36" s="54">
        <v>19.75</v>
      </c>
      <c r="AW36" s="52" t="s">
        <v>118</v>
      </c>
      <c r="AX36" s="82">
        <v>388.18</v>
      </c>
      <c r="AY36" s="82">
        <v>83.287</v>
      </c>
      <c r="AZ36" s="82">
        <v>471.467</v>
      </c>
      <c r="BA36" s="82"/>
      <c r="BB36" s="82">
        <v>820.854</v>
      </c>
      <c r="BC36" s="82">
        <v>215.454</v>
      </c>
      <c r="BD36" s="82">
        <v>1036.308</v>
      </c>
      <c r="BE36" s="52" t="s">
        <v>118</v>
      </c>
      <c r="BF36" s="82">
        <v>505.6</v>
      </c>
      <c r="BG36" s="82">
        <v>19.957</v>
      </c>
      <c r="BH36" s="82">
        <v>525.557</v>
      </c>
      <c r="BI36" s="82"/>
      <c r="BJ36" s="82">
        <v>1326.454</v>
      </c>
      <c r="BK36" s="82">
        <v>235.411</v>
      </c>
      <c r="BL36" s="82">
        <v>1561.865</v>
      </c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s="34" customFormat="1" ht="8.25" customHeight="1">
      <c r="A37" s="35" t="s">
        <v>119</v>
      </c>
      <c r="B37" s="37">
        <v>0</v>
      </c>
      <c r="C37" s="37">
        <v>0</v>
      </c>
      <c r="D37" s="37">
        <v>0</v>
      </c>
      <c r="E37" s="37"/>
      <c r="F37" s="37">
        <v>22.463</v>
      </c>
      <c r="G37" s="37">
        <v>0</v>
      </c>
      <c r="H37" s="37">
        <v>22.463</v>
      </c>
      <c r="I37" s="37"/>
      <c r="J37" s="37">
        <v>0</v>
      </c>
      <c r="K37" s="37">
        <v>0</v>
      </c>
      <c r="L37" s="37">
        <v>0</v>
      </c>
      <c r="M37" s="35" t="s">
        <v>119</v>
      </c>
      <c r="N37" s="37">
        <v>0</v>
      </c>
      <c r="O37" s="37">
        <v>0</v>
      </c>
      <c r="P37" s="37">
        <v>0</v>
      </c>
      <c r="Q37" s="37"/>
      <c r="R37" s="37">
        <v>0</v>
      </c>
      <c r="S37" s="37">
        <v>0</v>
      </c>
      <c r="T37" s="37">
        <v>0</v>
      </c>
      <c r="U37" s="37"/>
      <c r="V37" s="37">
        <v>22.12</v>
      </c>
      <c r="W37" s="37">
        <v>2.832</v>
      </c>
      <c r="X37" s="37">
        <v>24.952</v>
      </c>
      <c r="Y37" s="35" t="s">
        <v>119</v>
      </c>
      <c r="Z37" s="37">
        <v>5.451</v>
      </c>
      <c r="AA37" s="37">
        <v>7.633</v>
      </c>
      <c r="AB37" s="37">
        <v>13.084</v>
      </c>
      <c r="AC37" s="37"/>
      <c r="AD37" s="37">
        <v>0</v>
      </c>
      <c r="AE37" s="37">
        <v>0</v>
      </c>
      <c r="AF37" s="37">
        <v>0</v>
      </c>
      <c r="AG37" s="37"/>
      <c r="AH37" s="37">
        <v>0</v>
      </c>
      <c r="AI37" s="37">
        <v>0</v>
      </c>
      <c r="AJ37" s="37">
        <v>0</v>
      </c>
      <c r="AK37" s="35" t="s">
        <v>119</v>
      </c>
      <c r="AL37" s="37">
        <v>0</v>
      </c>
      <c r="AM37" s="37">
        <v>0</v>
      </c>
      <c r="AN37" s="37">
        <v>0</v>
      </c>
      <c r="AO37" s="37"/>
      <c r="AP37" s="37">
        <v>0</v>
      </c>
      <c r="AQ37" s="37">
        <v>0</v>
      </c>
      <c r="AR37" s="37">
        <v>0</v>
      </c>
      <c r="AS37" s="37"/>
      <c r="AT37" s="37">
        <v>0</v>
      </c>
      <c r="AU37" s="37">
        <v>0</v>
      </c>
      <c r="AV37" s="37">
        <v>0</v>
      </c>
      <c r="AW37" s="35" t="s">
        <v>119</v>
      </c>
      <c r="AX37" s="75">
        <v>0</v>
      </c>
      <c r="AY37" s="75">
        <v>0</v>
      </c>
      <c r="AZ37" s="75">
        <v>0</v>
      </c>
      <c r="BA37" s="75"/>
      <c r="BB37" s="75">
        <v>50.034</v>
      </c>
      <c r="BC37" s="75">
        <v>10.465</v>
      </c>
      <c r="BD37" s="75">
        <v>60.499</v>
      </c>
      <c r="BE37" s="35" t="s">
        <v>119</v>
      </c>
      <c r="BF37" s="75">
        <v>0</v>
      </c>
      <c r="BG37" s="75">
        <v>0</v>
      </c>
      <c r="BH37" s="75">
        <v>0</v>
      </c>
      <c r="BI37" s="75"/>
      <c r="BJ37" s="75">
        <v>50.034</v>
      </c>
      <c r="BK37" s="75">
        <v>10.465</v>
      </c>
      <c r="BL37" s="75">
        <v>60.499</v>
      </c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1:256" s="34" customFormat="1" ht="8.25" customHeight="1">
      <c r="A38" s="43" t="s">
        <v>120</v>
      </c>
      <c r="B38" s="45">
        <v>5.329</v>
      </c>
      <c r="C38" s="45">
        <v>3.951</v>
      </c>
      <c r="D38" s="45">
        <v>9.28</v>
      </c>
      <c r="E38" s="45"/>
      <c r="F38" s="45">
        <v>0</v>
      </c>
      <c r="G38" s="45">
        <v>0</v>
      </c>
      <c r="H38" s="45">
        <v>0</v>
      </c>
      <c r="I38" s="45"/>
      <c r="J38" s="45">
        <v>0</v>
      </c>
      <c r="K38" s="45">
        <v>0</v>
      </c>
      <c r="L38" s="45">
        <v>0</v>
      </c>
      <c r="M38" s="43" t="s">
        <v>120</v>
      </c>
      <c r="N38" s="45">
        <v>0</v>
      </c>
      <c r="O38" s="45">
        <v>0</v>
      </c>
      <c r="P38" s="45">
        <v>0</v>
      </c>
      <c r="Q38" s="45"/>
      <c r="R38" s="45">
        <v>3.11</v>
      </c>
      <c r="S38" s="45">
        <v>0</v>
      </c>
      <c r="T38" s="45">
        <v>3.281</v>
      </c>
      <c r="U38" s="45"/>
      <c r="V38" s="45">
        <v>2.84</v>
      </c>
      <c r="W38" s="45">
        <v>0.538</v>
      </c>
      <c r="X38" s="45">
        <v>3.378</v>
      </c>
      <c r="Y38" s="43" t="s">
        <v>120</v>
      </c>
      <c r="Z38" s="45">
        <v>1.696</v>
      </c>
      <c r="AA38" s="45">
        <v>1.541</v>
      </c>
      <c r="AB38" s="45">
        <v>3.237</v>
      </c>
      <c r="AC38" s="45"/>
      <c r="AD38" s="45">
        <v>0</v>
      </c>
      <c r="AE38" s="45">
        <v>0</v>
      </c>
      <c r="AF38" s="45">
        <v>0</v>
      </c>
      <c r="AG38" s="45"/>
      <c r="AH38" s="45">
        <v>0</v>
      </c>
      <c r="AI38" s="45">
        <v>0</v>
      </c>
      <c r="AJ38" s="45">
        <v>0</v>
      </c>
      <c r="AK38" s="43" t="s">
        <v>120</v>
      </c>
      <c r="AL38" s="45">
        <v>0</v>
      </c>
      <c r="AM38" s="45">
        <v>0</v>
      </c>
      <c r="AN38" s="45">
        <v>0</v>
      </c>
      <c r="AO38" s="45"/>
      <c r="AP38" s="45">
        <v>0</v>
      </c>
      <c r="AQ38" s="45">
        <v>0</v>
      </c>
      <c r="AR38" s="45">
        <v>0</v>
      </c>
      <c r="AS38" s="45"/>
      <c r="AT38" s="45">
        <v>0</v>
      </c>
      <c r="AU38" s="45">
        <v>0</v>
      </c>
      <c r="AV38" s="45">
        <v>0</v>
      </c>
      <c r="AW38" s="43" t="s">
        <v>120</v>
      </c>
      <c r="AX38" s="77">
        <v>12.008</v>
      </c>
      <c r="AY38" s="77">
        <v>0</v>
      </c>
      <c r="AZ38" s="77">
        <v>12.008</v>
      </c>
      <c r="BA38" s="77"/>
      <c r="BB38" s="77">
        <v>25.34</v>
      </c>
      <c r="BC38" s="77">
        <v>6.305</v>
      </c>
      <c r="BD38" s="77">
        <v>31.645</v>
      </c>
      <c r="BE38" s="43" t="s">
        <v>120</v>
      </c>
      <c r="BF38" s="77">
        <v>0</v>
      </c>
      <c r="BG38" s="77">
        <v>1.396</v>
      </c>
      <c r="BH38" s="77">
        <v>1.402</v>
      </c>
      <c r="BI38" s="77"/>
      <c r="BJ38" s="77">
        <v>25.346</v>
      </c>
      <c r="BK38" s="77">
        <v>7.701</v>
      </c>
      <c r="BL38" s="77">
        <v>33.047</v>
      </c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spans="1:256" s="34" customFormat="1" ht="8.25" customHeight="1">
      <c r="A39" s="35" t="s">
        <v>121</v>
      </c>
      <c r="B39" s="37">
        <v>0</v>
      </c>
      <c r="C39" s="37">
        <v>0</v>
      </c>
      <c r="D39" s="37">
        <v>0</v>
      </c>
      <c r="E39" s="37"/>
      <c r="F39" s="37">
        <v>0</v>
      </c>
      <c r="G39" s="37">
        <v>0</v>
      </c>
      <c r="H39" s="37">
        <v>0</v>
      </c>
      <c r="I39" s="37"/>
      <c r="J39" s="37">
        <v>0</v>
      </c>
      <c r="K39" s="37">
        <v>0</v>
      </c>
      <c r="L39" s="37">
        <v>0</v>
      </c>
      <c r="M39" s="35" t="s">
        <v>121</v>
      </c>
      <c r="N39" s="37">
        <v>0</v>
      </c>
      <c r="O39" s="37">
        <v>0</v>
      </c>
      <c r="P39" s="37">
        <v>0</v>
      </c>
      <c r="Q39" s="37"/>
      <c r="R39" s="37">
        <v>0</v>
      </c>
      <c r="S39" s="37">
        <v>0</v>
      </c>
      <c r="T39" s="37">
        <v>0</v>
      </c>
      <c r="U39" s="37"/>
      <c r="V39" s="37">
        <v>0</v>
      </c>
      <c r="W39" s="37">
        <v>0</v>
      </c>
      <c r="X39" s="37">
        <v>0</v>
      </c>
      <c r="Y39" s="35" t="s">
        <v>121</v>
      </c>
      <c r="Z39" s="37">
        <v>0</v>
      </c>
      <c r="AA39" s="37">
        <v>0</v>
      </c>
      <c r="AB39" s="37">
        <v>0</v>
      </c>
      <c r="AC39" s="37"/>
      <c r="AD39" s="37">
        <v>0</v>
      </c>
      <c r="AE39" s="37">
        <v>0</v>
      </c>
      <c r="AF39" s="37">
        <v>0</v>
      </c>
      <c r="AG39" s="37"/>
      <c r="AH39" s="37">
        <v>0</v>
      </c>
      <c r="AI39" s="37">
        <v>0</v>
      </c>
      <c r="AJ39" s="37">
        <v>0</v>
      </c>
      <c r="AK39" s="35" t="s">
        <v>121</v>
      </c>
      <c r="AL39" s="37">
        <v>0</v>
      </c>
      <c r="AM39" s="37">
        <v>0</v>
      </c>
      <c r="AN39" s="37">
        <v>0</v>
      </c>
      <c r="AO39" s="37"/>
      <c r="AP39" s="37">
        <v>0</v>
      </c>
      <c r="AQ39" s="37">
        <v>0</v>
      </c>
      <c r="AR39" s="37">
        <v>0</v>
      </c>
      <c r="AS39" s="37"/>
      <c r="AT39" s="37">
        <v>0</v>
      </c>
      <c r="AU39" s="37">
        <v>0</v>
      </c>
      <c r="AV39" s="37">
        <v>0</v>
      </c>
      <c r="AW39" s="35" t="s">
        <v>121</v>
      </c>
      <c r="AX39" s="75">
        <v>0</v>
      </c>
      <c r="AY39" s="75">
        <v>0</v>
      </c>
      <c r="AZ39" s="75">
        <v>0</v>
      </c>
      <c r="BA39" s="75"/>
      <c r="BB39" s="75">
        <v>0</v>
      </c>
      <c r="BC39" s="75">
        <v>0</v>
      </c>
      <c r="BD39" s="75">
        <v>0</v>
      </c>
      <c r="BE39" s="35" t="s">
        <v>121</v>
      </c>
      <c r="BF39" s="75">
        <v>0</v>
      </c>
      <c r="BG39" s="75">
        <v>9.3</v>
      </c>
      <c r="BH39" s="75">
        <v>9.319</v>
      </c>
      <c r="BI39" s="75"/>
      <c r="BJ39" s="75">
        <v>0</v>
      </c>
      <c r="BK39" s="75">
        <v>9.3</v>
      </c>
      <c r="BL39" s="75">
        <v>9.319</v>
      </c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56" s="34" customFormat="1" ht="8.25" customHeight="1">
      <c r="A40" s="35" t="s">
        <v>122</v>
      </c>
      <c r="B40" s="37">
        <v>126.905</v>
      </c>
      <c r="C40" s="37">
        <v>32.973</v>
      </c>
      <c r="D40" s="37">
        <v>159.878</v>
      </c>
      <c r="E40" s="37"/>
      <c r="F40" s="37">
        <v>31.568</v>
      </c>
      <c r="G40" s="37">
        <v>0</v>
      </c>
      <c r="H40" s="37">
        <v>31.896</v>
      </c>
      <c r="I40" s="37"/>
      <c r="J40" s="37">
        <v>64.42</v>
      </c>
      <c r="K40" s="37">
        <v>50.746</v>
      </c>
      <c r="L40" s="37">
        <v>115.166</v>
      </c>
      <c r="M40" s="35" t="s">
        <v>122</v>
      </c>
      <c r="N40" s="37">
        <v>30.964</v>
      </c>
      <c r="O40" s="37">
        <v>1.061</v>
      </c>
      <c r="P40" s="37">
        <v>32.025</v>
      </c>
      <c r="Q40" s="37"/>
      <c r="R40" s="37">
        <v>13.119</v>
      </c>
      <c r="S40" s="37">
        <v>3.073</v>
      </c>
      <c r="T40" s="37">
        <v>16.192</v>
      </c>
      <c r="U40" s="37"/>
      <c r="V40" s="37">
        <v>7.887</v>
      </c>
      <c r="W40" s="37">
        <v>12.471</v>
      </c>
      <c r="X40" s="37">
        <v>20.358</v>
      </c>
      <c r="Y40" s="35" t="s">
        <v>122</v>
      </c>
      <c r="Z40" s="37">
        <v>12.253</v>
      </c>
      <c r="AA40" s="37">
        <v>5.373</v>
      </c>
      <c r="AB40" s="37">
        <v>17.626</v>
      </c>
      <c r="AC40" s="37"/>
      <c r="AD40" s="37">
        <v>11.631</v>
      </c>
      <c r="AE40" s="37">
        <v>1.761</v>
      </c>
      <c r="AF40" s="37">
        <v>13.392</v>
      </c>
      <c r="AG40" s="37"/>
      <c r="AH40" s="37">
        <v>16.161</v>
      </c>
      <c r="AI40" s="37">
        <v>3.64</v>
      </c>
      <c r="AJ40" s="37">
        <v>19.801</v>
      </c>
      <c r="AK40" s="35" t="s">
        <v>122</v>
      </c>
      <c r="AL40" s="37">
        <v>34.967</v>
      </c>
      <c r="AM40" s="37">
        <v>3.556</v>
      </c>
      <c r="AN40" s="37">
        <v>38.523</v>
      </c>
      <c r="AO40" s="37"/>
      <c r="AP40" s="37">
        <v>0</v>
      </c>
      <c r="AQ40" s="37">
        <v>0</v>
      </c>
      <c r="AR40" s="37">
        <v>0</v>
      </c>
      <c r="AS40" s="37"/>
      <c r="AT40" s="37">
        <v>19.335</v>
      </c>
      <c r="AU40" s="37">
        <v>0</v>
      </c>
      <c r="AV40" s="37">
        <v>19.75</v>
      </c>
      <c r="AW40" s="35" t="s">
        <v>122</v>
      </c>
      <c r="AX40" s="75">
        <v>376.172</v>
      </c>
      <c r="AY40" s="75">
        <v>83.287</v>
      </c>
      <c r="AZ40" s="75">
        <v>459.459</v>
      </c>
      <c r="BA40" s="75"/>
      <c r="BB40" s="75">
        <v>745.48</v>
      </c>
      <c r="BC40" s="75">
        <v>198.684</v>
      </c>
      <c r="BD40" s="75">
        <v>944.164</v>
      </c>
      <c r="BE40" s="35" t="s">
        <v>122</v>
      </c>
      <c r="BF40" s="75">
        <v>505.575</v>
      </c>
      <c r="BG40" s="75">
        <v>9.261</v>
      </c>
      <c r="BH40" s="75">
        <v>514.836</v>
      </c>
      <c r="BI40" s="75"/>
      <c r="BJ40" s="75">
        <v>1251.055</v>
      </c>
      <c r="BK40" s="75">
        <v>207.945</v>
      </c>
      <c r="BL40" s="75">
        <v>1459</v>
      </c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spans="1:256" s="34" customFormat="1" ht="3" customHeight="1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5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5"/>
      <c r="AX41" s="75"/>
      <c r="AY41" s="75"/>
      <c r="AZ41" s="75"/>
      <c r="BA41" s="75"/>
      <c r="BB41" s="75"/>
      <c r="BC41" s="75"/>
      <c r="BD41" s="75"/>
      <c r="BE41" s="35"/>
      <c r="BF41" s="75"/>
      <c r="BG41" s="75"/>
      <c r="BH41" s="75"/>
      <c r="BI41" s="75"/>
      <c r="BJ41" s="75"/>
      <c r="BK41" s="75"/>
      <c r="BL41" s="75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spans="1:256" s="34" customFormat="1" ht="8.25" customHeight="1">
      <c r="A42" s="30" t="s">
        <v>123</v>
      </c>
      <c r="B42" s="32">
        <v>18.594</v>
      </c>
      <c r="C42" s="32">
        <v>6.213</v>
      </c>
      <c r="D42" s="32">
        <v>24.807</v>
      </c>
      <c r="E42" s="32"/>
      <c r="F42" s="32">
        <v>0</v>
      </c>
      <c r="G42" s="32">
        <v>0</v>
      </c>
      <c r="H42" s="32">
        <v>0.728</v>
      </c>
      <c r="I42" s="32"/>
      <c r="J42" s="32">
        <v>6.505</v>
      </c>
      <c r="K42" s="32">
        <v>1.805</v>
      </c>
      <c r="L42" s="32">
        <v>8.31</v>
      </c>
      <c r="M42" s="30" t="s">
        <v>123</v>
      </c>
      <c r="N42" s="32">
        <v>3.03</v>
      </c>
      <c r="O42" s="32">
        <v>1.274</v>
      </c>
      <c r="P42" s="32">
        <v>4.304</v>
      </c>
      <c r="Q42" s="32"/>
      <c r="R42" s="32">
        <v>24.187</v>
      </c>
      <c r="S42" s="32">
        <v>4.862</v>
      </c>
      <c r="T42" s="32">
        <v>29.049</v>
      </c>
      <c r="U42" s="32"/>
      <c r="V42" s="32">
        <v>6.4</v>
      </c>
      <c r="W42" s="32">
        <v>2.344</v>
      </c>
      <c r="X42" s="32">
        <v>8.744</v>
      </c>
      <c r="Y42" s="30" t="s">
        <v>123</v>
      </c>
      <c r="Z42" s="32">
        <v>2.249</v>
      </c>
      <c r="AA42" s="32">
        <v>4.141</v>
      </c>
      <c r="AB42" s="32">
        <v>6.39</v>
      </c>
      <c r="AC42" s="32"/>
      <c r="AD42" s="32">
        <v>11.288</v>
      </c>
      <c r="AE42" s="32">
        <v>1.008</v>
      </c>
      <c r="AF42" s="32">
        <v>12.296</v>
      </c>
      <c r="AG42" s="32"/>
      <c r="AH42" s="32">
        <v>2.704</v>
      </c>
      <c r="AI42" s="32">
        <v>0</v>
      </c>
      <c r="AJ42" s="32">
        <v>3.123</v>
      </c>
      <c r="AK42" s="30" t="s">
        <v>123</v>
      </c>
      <c r="AL42" s="32">
        <v>90.162</v>
      </c>
      <c r="AM42" s="32">
        <v>40.374</v>
      </c>
      <c r="AN42" s="32">
        <v>130.536</v>
      </c>
      <c r="AO42" s="32"/>
      <c r="AP42" s="32">
        <v>13.679</v>
      </c>
      <c r="AQ42" s="32">
        <v>20.793</v>
      </c>
      <c r="AR42" s="32">
        <v>34.472</v>
      </c>
      <c r="AS42" s="32"/>
      <c r="AT42" s="32">
        <v>4.69</v>
      </c>
      <c r="AU42" s="32">
        <v>2.015</v>
      </c>
      <c r="AV42" s="32">
        <v>6.705</v>
      </c>
      <c r="AW42" s="30" t="s">
        <v>123</v>
      </c>
      <c r="AX42" s="73">
        <v>35.723</v>
      </c>
      <c r="AY42" s="73">
        <v>1.393</v>
      </c>
      <c r="AZ42" s="73">
        <v>37.116</v>
      </c>
      <c r="BA42" s="73"/>
      <c r="BB42" s="73">
        <v>219.7</v>
      </c>
      <c r="BC42" s="73">
        <v>86.88</v>
      </c>
      <c r="BD42" s="73">
        <v>306.58</v>
      </c>
      <c r="BE42" s="30" t="s">
        <v>123</v>
      </c>
      <c r="BF42" s="73">
        <v>26.608</v>
      </c>
      <c r="BG42" s="73">
        <v>4.212</v>
      </c>
      <c r="BH42" s="73">
        <v>30.82</v>
      </c>
      <c r="BI42" s="73"/>
      <c r="BJ42" s="73">
        <v>246.308</v>
      </c>
      <c r="BK42" s="73">
        <v>91.092</v>
      </c>
      <c r="BL42" s="73">
        <v>337.4</v>
      </c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s="34" customFormat="1" ht="8.25" customHeight="1">
      <c r="A43" s="35" t="s">
        <v>124</v>
      </c>
      <c r="B43" s="37">
        <v>0</v>
      </c>
      <c r="C43" s="37">
        <v>0</v>
      </c>
      <c r="D43" s="37">
        <v>0</v>
      </c>
      <c r="E43" s="37"/>
      <c r="F43" s="37">
        <v>0</v>
      </c>
      <c r="G43" s="37">
        <v>0</v>
      </c>
      <c r="H43" s="37">
        <v>0</v>
      </c>
      <c r="I43" s="37"/>
      <c r="J43" s="37">
        <v>0</v>
      </c>
      <c r="K43" s="37">
        <v>0</v>
      </c>
      <c r="L43" s="37">
        <v>0</v>
      </c>
      <c r="M43" s="35" t="s">
        <v>124</v>
      </c>
      <c r="N43" s="37">
        <v>0</v>
      </c>
      <c r="O43" s="37">
        <v>0</v>
      </c>
      <c r="P43" s="37">
        <v>0</v>
      </c>
      <c r="Q43" s="37"/>
      <c r="R43" s="37">
        <v>0</v>
      </c>
      <c r="S43" s="37">
        <v>0</v>
      </c>
      <c r="T43" s="37">
        <v>0</v>
      </c>
      <c r="U43" s="37"/>
      <c r="V43" s="37">
        <v>0</v>
      </c>
      <c r="W43" s="37">
        <v>0</v>
      </c>
      <c r="X43" s="37">
        <v>0</v>
      </c>
      <c r="Y43" s="35" t="s">
        <v>124</v>
      </c>
      <c r="Z43" s="37">
        <v>0</v>
      </c>
      <c r="AA43" s="37">
        <v>0</v>
      </c>
      <c r="AB43" s="37">
        <v>0</v>
      </c>
      <c r="AC43" s="37"/>
      <c r="AD43" s="37">
        <v>0</v>
      </c>
      <c r="AE43" s="37">
        <v>0</v>
      </c>
      <c r="AF43" s="37">
        <v>0</v>
      </c>
      <c r="AG43" s="37"/>
      <c r="AH43" s="37">
        <v>0</v>
      </c>
      <c r="AI43" s="37">
        <v>0</v>
      </c>
      <c r="AJ43" s="37">
        <v>0</v>
      </c>
      <c r="AK43" s="35" t="s">
        <v>124</v>
      </c>
      <c r="AL43" s="37">
        <v>0</v>
      </c>
      <c r="AM43" s="37">
        <v>0</v>
      </c>
      <c r="AN43" s="37">
        <v>0</v>
      </c>
      <c r="AO43" s="37"/>
      <c r="AP43" s="37">
        <v>0</v>
      </c>
      <c r="AQ43" s="37">
        <v>0</v>
      </c>
      <c r="AR43" s="37">
        <v>0</v>
      </c>
      <c r="AS43" s="37"/>
      <c r="AT43" s="37">
        <v>0</v>
      </c>
      <c r="AU43" s="37">
        <v>0</v>
      </c>
      <c r="AV43" s="37">
        <v>0</v>
      </c>
      <c r="AW43" s="35" t="s">
        <v>124</v>
      </c>
      <c r="AX43" s="75">
        <v>0</v>
      </c>
      <c r="AY43" s="75">
        <v>0</v>
      </c>
      <c r="AZ43" s="75">
        <v>0</v>
      </c>
      <c r="BA43" s="75"/>
      <c r="BB43" s="75">
        <v>0</v>
      </c>
      <c r="BC43" s="75">
        <v>0</v>
      </c>
      <c r="BD43" s="75">
        <v>0</v>
      </c>
      <c r="BE43" s="35" t="s">
        <v>124</v>
      </c>
      <c r="BF43" s="75">
        <v>0</v>
      </c>
      <c r="BG43" s="75">
        <v>0</v>
      </c>
      <c r="BH43" s="75">
        <v>0</v>
      </c>
      <c r="BI43" s="75"/>
      <c r="BJ43" s="75">
        <v>0</v>
      </c>
      <c r="BK43" s="75">
        <v>0</v>
      </c>
      <c r="BL43" s="75">
        <v>0</v>
      </c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s="34" customFormat="1" ht="8.25" customHeight="1">
      <c r="A44" s="35" t="s">
        <v>125</v>
      </c>
      <c r="B44" s="37">
        <v>0</v>
      </c>
      <c r="C44" s="37">
        <v>0</v>
      </c>
      <c r="D44" s="37">
        <v>0</v>
      </c>
      <c r="E44" s="37"/>
      <c r="F44" s="37">
        <v>0</v>
      </c>
      <c r="G44" s="37">
        <v>0</v>
      </c>
      <c r="H44" s="37">
        <v>0</v>
      </c>
      <c r="I44" s="37"/>
      <c r="J44" s="37">
        <v>0</v>
      </c>
      <c r="K44" s="37">
        <v>0</v>
      </c>
      <c r="L44" s="37">
        <v>0</v>
      </c>
      <c r="M44" s="35" t="s">
        <v>125</v>
      </c>
      <c r="N44" s="37">
        <v>0</v>
      </c>
      <c r="O44" s="37">
        <v>0</v>
      </c>
      <c r="P44" s="37">
        <v>0</v>
      </c>
      <c r="Q44" s="37"/>
      <c r="R44" s="37">
        <v>0</v>
      </c>
      <c r="S44" s="37">
        <v>0</v>
      </c>
      <c r="T44" s="37">
        <v>0</v>
      </c>
      <c r="U44" s="37"/>
      <c r="V44" s="37">
        <v>0</v>
      </c>
      <c r="W44" s="37">
        <v>0</v>
      </c>
      <c r="X44" s="37">
        <v>0</v>
      </c>
      <c r="Y44" s="35" t="s">
        <v>125</v>
      </c>
      <c r="Z44" s="37">
        <v>0</v>
      </c>
      <c r="AA44" s="37">
        <v>0</v>
      </c>
      <c r="AB44" s="37">
        <v>0</v>
      </c>
      <c r="AC44" s="37"/>
      <c r="AD44" s="37">
        <v>0</v>
      </c>
      <c r="AE44" s="37">
        <v>0</v>
      </c>
      <c r="AF44" s="37">
        <v>0</v>
      </c>
      <c r="AG44" s="37"/>
      <c r="AH44" s="37">
        <v>0</v>
      </c>
      <c r="AI44" s="37">
        <v>0</v>
      </c>
      <c r="AJ44" s="37">
        <v>0</v>
      </c>
      <c r="AK44" s="35" t="s">
        <v>125</v>
      </c>
      <c r="AL44" s="37">
        <v>0</v>
      </c>
      <c r="AM44" s="37">
        <v>34.168</v>
      </c>
      <c r="AN44" s="37">
        <v>34.168</v>
      </c>
      <c r="AO44" s="37"/>
      <c r="AP44" s="37">
        <v>0</v>
      </c>
      <c r="AQ44" s="37">
        <v>0</v>
      </c>
      <c r="AR44" s="37">
        <v>0</v>
      </c>
      <c r="AS44" s="37"/>
      <c r="AT44" s="37">
        <v>0</v>
      </c>
      <c r="AU44" s="37">
        <v>0</v>
      </c>
      <c r="AV44" s="37">
        <v>0</v>
      </c>
      <c r="AW44" s="35" t="s">
        <v>125</v>
      </c>
      <c r="AX44" s="75">
        <v>0</v>
      </c>
      <c r="AY44" s="75">
        <v>0</v>
      </c>
      <c r="AZ44" s="75">
        <v>0</v>
      </c>
      <c r="BA44" s="75"/>
      <c r="BB44" s="75">
        <v>0</v>
      </c>
      <c r="BC44" s="75">
        <v>34.168</v>
      </c>
      <c r="BD44" s="75">
        <v>34.168</v>
      </c>
      <c r="BE44" s="35" t="s">
        <v>125</v>
      </c>
      <c r="BF44" s="75">
        <v>0</v>
      </c>
      <c r="BG44" s="75">
        <v>0</v>
      </c>
      <c r="BH44" s="75">
        <v>0</v>
      </c>
      <c r="BI44" s="75"/>
      <c r="BJ44" s="75">
        <v>0</v>
      </c>
      <c r="BK44" s="75">
        <v>34.168</v>
      </c>
      <c r="BL44" s="75">
        <v>34.168</v>
      </c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spans="1:256" s="34" customFormat="1" ht="8.25" customHeight="1">
      <c r="A45" s="43" t="s">
        <v>126</v>
      </c>
      <c r="B45" s="45">
        <v>0</v>
      </c>
      <c r="C45" s="45">
        <v>0</v>
      </c>
      <c r="D45" s="45">
        <v>0</v>
      </c>
      <c r="E45" s="45"/>
      <c r="F45" s="45">
        <v>0</v>
      </c>
      <c r="G45" s="45">
        <v>0</v>
      </c>
      <c r="H45" s="45">
        <v>0</v>
      </c>
      <c r="I45" s="45"/>
      <c r="J45" s="45">
        <v>0</v>
      </c>
      <c r="K45" s="45">
        <v>0</v>
      </c>
      <c r="L45" s="45">
        <v>0</v>
      </c>
      <c r="M45" s="43" t="s">
        <v>126</v>
      </c>
      <c r="N45" s="45">
        <v>0</v>
      </c>
      <c r="O45" s="45">
        <v>0</v>
      </c>
      <c r="P45" s="45">
        <v>0</v>
      </c>
      <c r="Q45" s="45"/>
      <c r="R45" s="45">
        <v>0</v>
      </c>
      <c r="S45" s="45">
        <v>0</v>
      </c>
      <c r="T45" s="45">
        <v>0</v>
      </c>
      <c r="U45" s="45"/>
      <c r="V45" s="45">
        <v>0</v>
      </c>
      <c r="W45" s="45">
        <v>0</v>
      </c>
      <c r="X45" s="45">
        <v>0</v>
      </c>
      <c r="Y45" s="43" t="s">
        <v>126</v>
      </c>
      <c r="Z45" s="45">
        <v>0</v>
      </c>
      <c r="AA45" s="45">
        <v>0</v>
      </c>
      <c r="AB45" s="45">
        <v>0</v>
      </c>
      <c r="AC45" s="45"/>
      <c r="AD45" s="45">
        <v>0</v>
      </c>
      <c r="AE45" s="45">
        <v>0</v>
      </c>
      <c r="AF45" s="45">
        <v>0</v>
      </c>
      <c r="AG45" s="45"/>
      <c r="AH45" s="45">
        <v>0</v>
      </c>
      <c r="AI45" s="45">
        <v>0</v>
      </c>
      <c r="AJ45" s="45">
        <v>0</v>
      </c>
      <c r="AK45" s="43" t="s">
        <v>126</v>
      </c>
      <c r="AL45" s="45">
        <v>0</v>
      </c>
      <c r="AM45" s="45">
        <v>0</v>
      </c>
      <c r="AN45" s="45">
        <v>0</v>
      </c>
      <c r="AO45" s="45"/>
      <c r="AP45" s="45">
        <v>0</v>
      </c>
      <c r="AQ45" s="45">
        <v>0</v>
      </c>
      <c r="AR45" s="45">
        <v>0</v>
      </c>
      <c r="AS45" s="45"/>
      <c r="AT45" s="45">
        <v>0</v>
      </c>
      <c r="AU45" s="45">
        <v>0</v>
      </c>
      <c r="AV45" s="45">
        <v>0</v>
      </c>
      <c r="AW45" s="43" t="s">
        <v>126</v>
      </c>
      <c r="AX45" s="77">
        <v>0</v>
      </c>
      <c r="AY45" s="77">
        <v>0</v>
      </c>
      <c r="AZ45" s="77">
        <v>0</v>
      </c>
      <c r="BA45" s="77"/>
      <c r="BB45" s="77">
        <v>0</v>
      </c>
      <c r="BC45" s="77">
        <v>0</v>
      </c>
      <c r="BD45" s="77">
        <v>0</v>
      </c>
      <c r="BE45" s="43" t="s">
        <v>126</v>
      </c>
      <c r="BF45" s="77">
        <v>0</v>
      </c>
      <c r="BG45" s="77">
        <v>0</v>
      </c>
      <c r="BH45" s="77">
        <v>0</v>
      </c>
      <c r="BI45" s="77"/>
      <c r="BJ45" s="77">
        <v>0</v>
      </c>
      <c r="BK45" s="77">
        <v>0</v>
      </c>
      <c r="BL45" s="77">
        <v>0</v>
      </c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spans="1:256" s="34" customFormat="1" ht="8.25" customHeight="1">
      <c r="A46" s="35" t="s">
        <v>127</v>
      </c>
      <c r="B46" s="37">
        <v>18.594</v>
      </c>
      <c r="C46" s="37">
        <v>6.213</v>
      </c>
      <c r="D46" s="37">
        <v>24.807</v>
      </c>
      <c r="E46" s="37"/>
      <c r="F46" s="37">
        <v>0</v>
      </c>
      <c r="G46" s="37">
        <v>0</v>
      </c>
      <c r="H46" s="37">
        <v>0.728</v>
      </c>
      <c r="I46" s="37"/>
      <c r="J46" s="37">
        <v>6.505</v>
      </c>
      <c r="K46" s="37">
        <v>1.805</v>
      </c>
      <c r="L46" s="37">
        <v>8.31</v>
      </c>
      <c r="M46" s="35" t="s">
        <v>127</v>
      </c>
      <c r="N46" s="37">
        <v>3.03</v>
      </c>
      <c r="O46" s="37">
        <v>1.274</v>
      </c>
      <c r="P46" s="37">
        <v>4.304</v>
      </c>
      <c r="Q46" s="37"/>
      <c r="R46" s="37">
        <v>24.187</v>
      </c>
      <c r="S46" s="37">
        <v>4.862</v>
      </c>
      <c r="T46" s="37">
        <v>29.049</v>
      </c>
      <c r="U46" s="37"/>
      <c r="V46" s="37">
        <v>6.4</v>
      </c>
      <c r="W46" s="37">
        <v>2.344</v>
      </c>
      <c r="X46" s="37">
        <v>8.744</v>
      </c>
      <c r="Y46" s="35" t="s">
        <v>127</v>
      </c>
      <c r="Z46" s="37">
        <v>2.249</v>
      </c>
      <c r="AA46" s="37">
        <v>4.141</v>
      </c>
      <c r="AB46" s="37">
        <v>6.39</v>
      </c>
      <c r="AC46" s="37"/>
      <c r="AD46" s="37">
        <v>11.288</v>
      </c>
      <c r="AE46" s="37">
        <v>1.008</v>
      </c>
      <c r="AF46" s="37">
        <v>12.296</v>
      </c>
      <c r="AG46" s="37"/>
      <c r="AH46" s="37">
        <v>2.704</v>
      </c>
      <c r="AI46" s="37">
        <v>0</v>
      </c>
      <c r="AJ46" s="37">
        <v>3.123</v>
      </c>
      <c r="AK46" s="35" t="s">
        <v>127</v>
      </c>
      <c r="AL46" s="37">
        <v>90.162</v>
      </c>
      <c r="AM46" s="37">
        <v>6.206</v>
      </c>
      <c r="AN46" s="37">
        <v>96.368</v>
      </c>
      <c r="AO46" s="37"/>
      <c r="AP46" s="37">
        <v>13.679</v>
      </c>
      <c r="AQ46" s="37">
        <v>20.793</v>
      </c>
      <c r="AR46" s="37">
        <v>34.472</v>
      </c>
      <c r="AS46" s="37"/>
      <c r="AT46" s="37">
        <v>4.69</v>
      </c>
      <c r="AU46" s="37">
        <v>2.015</v>
      </c>
      <c r="AV46" s="37">
        <v>6.705</v>
      </c>
      <c r="AW46" s="35" t="s">
        <v>127</v>
      </c>
      <c r="AX46" s="75">
        <v>35.723</v>
      </c>
      <c r="AY46" s="75">
        <v>1.393</v>
      </c>
      <c r="AZ46" s="75">
        <v>37.116</v>
      </c>
      <c r="BA46" s="75"/>
      <c r="BB46" s="75">
        <v>219.7</v>
      </c>
      <c r="BC46" s="75">
        <v>52.712</v>
      </c>
      <c r="BD46" s="75">
        <v>272.412</v>
      </c>
      <c r="BE46" s="35" t="s">
        <v>127</v>
      </c>
      <c r="BF46" s="75">
        <v>26.608</v>
      </c>
      <c r="BG46" s="75">
        <v>4.212</v>
      </c>
      <c r="BH46" s="75">
        <v>30.82</v>
      </c>
      <c r="BI46" s="75"/>
      <c r="BJ46" s="75">
        <v>246.308</v>
      </c>
      <c r="BK46" s="75">
        <v>56.924</v>
      </c>
      <c r="BL46" s="75">
        <v>303.232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spans="1:256" s="34" customFormat="1" ht="3" customHeight="1">
      <c r="A47" s="35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5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5"/>
      <c r="AX47" s="75"/>
      <c r="AY47" s="75"/>
      <c r="AZ47" s="75"/>
      <c r="BA47" s="75"/>
      <c r="BB47" s="75"/>
      <c r="BC47" s="75"/>
      <c r="BD47" s="75"/>
      <c r="BE47" s="35"/>
      <c r="BF47" s="75"/>
      <c r="BG47" s="75"/>
      <c r="BH47" s="75"/>
      <c r="BI47" s="75"/>
      <c r="BJ47" s="75"/>
      <c r="BK47" s="75"/>
      <c r="BL47" s="75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spans="1:256" s="34" customFormat="1" ht="8.25" customHeight="1">
      <c r="A48" s="39" t="s">
        <v>128</v>
      </c>
      <c r="B48" s="41">
        <v>8132.237</v>
      </c>
      <c r="C48" s="41">
        <v>2954.09</v>
      </c>
      <c r="D48" s="41">
        <v>11086.327</v>
      </c>
      <c r="E48" s="41"/>
      <c r="F48" s="41">
        <v>392.633</v>
      </c>
      <c r="G48" s="41">
        <v>-13.897</v>
      </c>
      <c r="H48" s="41">
        <v>378.736</v>
      </c>
      <c r="I48" s="41"/>
      <c r="J48" s="41">
        <v>3092.432</v>
      </c>
      <c r="K48" s="41">
        <v>1520.976</v>
      </c>
      <c r="L48" s="41">
        <v>4613.408</v>
      </c>
      <c r="M48" s="39" t="s">
        <v>128</v>
      </c>
      <c r="N48" s="41">
        <v>1474.276</v>
      </c>
      <c r="O48" s="41">
        <v>179.858</v>
      </c>
      <c r="P48" s="41">
        <v>1654.134</v>
      </c>
      <c r="Q48" s="41"/>
      <c r="R48" s="41">
        <v>2851.177</v>
      </c>
      <c r="S48" s="41">
        <v>549.642</v>
      </c>
      <c r="T48" s="41">
        <v>3400.819</v>
      </c>
      <c r="U48" s="41"/>
      <c r="V48" s="41">
        <v>1439.188</v>
      </c>
      <c r="W48" s="41">
        <v>636.856</v>
      </c>
      <c r="X48" s="41">
        <v>2076.044</v>
      </c>
      <c r="Y48" s="39" t="s">
        <v>128</v>
      </c>
      <c r="Z48" s="41">
        <v>1442.961</v>
      </c>
      <c r="AA48" s="41">
        <v>682.969</v>
      </c>
      <c r="AB48" s="41">
        <v>2125.93</v>
      </c>
      <c r="AC48" s="41"/>
      <c r="AD48" s="41">
        <v>1307.917</v>
      </c>
      <c r="AE48" s="41">
        <v>120.247</v>
      </c>
      <c r="AF48" s="41">
        <v>1428.164</v>
      </c>
      <c r="AG48" s="41"/>
      <c r="AH48" s="41">
        <v>348.252</v>
      </c>
      <c r="AI48" s="41">
        <v>76.591</v>
      </c>
      <c r="AJ48" s="41">
        <v>424.843</v>
      </c>
      <c r="AK48" s="39" t="s">
        <v>128</v>
      </c>
      <c r="AL48" s="41">
        <v>10073.446</v>
      </c>
      <c r="AM48" s="41">
        <v>947.336</v>
      </c>
      <c r="AN48" s="41">
        <v>11020.782</v>
      </c>
      <c r="AO48" s="41"/>
      <c r="AP48" s="41">
        <v>3860.505</v>
      </c>
      <c r="AQ48" s="41">
        <v>145.731</v>
      </c>
      <c r="AR48" s="41">
        <v>4006.236</v>
      </c>
      <c r="AS48" s="41"/>
      <c r="AT48" s="41">
        <v>1782.206</v>
      </c>
      <c r="AU48" s="41">
        <v>606.147</v>
      </c>
      <c r="AV48" s="41">
        <v>2388.353</v>
      </c>
      <c r="AW48" s="39" t="s">
        <v>128</v>
      </c>
      <c r="AX48" s="79">
        <v>5041.402</v>
      </c>
      <c r="AY48" s="79">
        <v>1609.681</v>
      </c>
      <c r="AZ48" s="79">
        <v>6651.083</v>
      </c>
      <c r="BA48" s="79"/>
      <c r="BB48" s="79">
        <v>41238.632</v>
      </c>
      <c r="BC48" s="79">
        <v>10016.227</v>
      </c>
      <c r="BD48" s="79">
        <v>51254.859</v>
      </c>
      <c r="BE48" s="39" t="s">
        <v>128</v>
      </c>
      <c r="BF48" s="79">
        <v>4367.495</v>
      </c>
      <c r="BG48" s="79">
        <v>121.175</v>
      </c>
      <c r="BH48" s="79">
        <v>4488.67</v>
      </c>
      <c r="BI48" s="79"/>
      <c r="BJ48" s="79">
        <v>45606.127</v>
      </c>
      <c r="BK48" s="79">
        <v>10137.402</v>
      </c>
      <c r="BL48" s="79">
        <v>55743.529</v>
      </c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spans="1:256" s="34" customFormat="1" ht="3" customHeight="1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5"/>
      <c r="AX49" s="75"/>
      <c r="AY49" s="75"/>
      <c r="AZ49" s="75"/>
      <c r="BA49" s="75"/>
      <c r="BB49" s="75"/>
      <c r="BC49" s="75"/>
      <c r="BD49" s="75"/>
      <c r="BE49" s="35"/>
      <c r="BF49" s="75"/>
      <c r="BG49" s="75"/>
      <c r="BH49" s="75"/>
      <c r="BI49" s="75"/>
      <c r="BJ49" s="75"/>
      <c r="BK49" s="75"/>
      <c r="BL49" s="75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s="34" customFormat="1" ht="8.25" customHeight="1">
      <c r="A50" s="30" t="s">
        <v>129</v>
      </c>
      <c r="B50" s="32">
        <v>3100.688</v>
      </c>
      <c r="C50" s="32">
        <v>757.248</v>
      </c>
      <c r="D50" s="32">
        <v>3857.936</v>
      </c>
      <c r="E50" s="32"/>
      <c r="F50" s="32">
        <v>243.818</v>
      </c>
      <c r="G50" s="32">
        <v>24.178</v>
      </c>
      <c r="H50" s="32">
        <v>267.996</v>
      </c>
      <c r="I50" s="32"/>
      <c r="J50" s="32">
        <v>1285.018</v>
      </c>
      <c r="K50" s="32">
        <v>233.331</v>
      </c>
      <c r="L50" s="32">
        <v>1518.349</v>
      </c>
      <c r="M50" s="30" t="s">
        <v>129</v>
      </c>
      <c r="N50" s="32">
        <v>879.441</v>
      </c>
      <c r="O50" s="32">
        <v>134.984</v>
      </c>
      <c r="P50" s="32">
        <v>1014.425</v>
      </c>
      <c r="Q50" s="32"/>
      <c r="R50" s="32">
        <v>1110.857</v>
      </c>
      <c r="S50" s="32">
        <v>118.805</v>
      </c>
      <c r="T50" s="32">
        <v>1229.662</v>
      </c>
      <c r="U50" s="32"/>
      <c r="V50" s="32">
        <v>845.185</v>
      </c>
      <c r="W50" s="32">
        <v>147.934</v>
      </c>
      <c r="X50" s="32">
        <v>993.119</v>
      </c>
      <c r="Y50" s="30" t="s">
        <v>129</v>
      </c>
      <c r="Z50" s="32">
        <v>1212.209</v>
      </c>
      <c r="AA50" s="32">
        <v>0</v>
      </c>
      <c r="AB50" s="32">
        <v>1212.209</v>
      </c>
      <c r="AC50" s="32"/>
      <c r="AD50" s="32">
        <v>988.343</v>
      </c>
      <c r="AE50" s="32">
        <v>139.194</v>
      </c>
      <c r="AF50" s="32">
        <v>1127.537</v>
      </c>
      <c r="AG50" s="32"/>
      <c r="AH50" s="32">
        <v>368.673</v>
      </c>
      <c r="AI50" s="32">
        <v>16.588</v>
      </c>
      <c r="AJ50" s="32">
        <v>385.261</v>
      </c>
      <c r="AK50" s="30" t="s">
        <v>129</v>
      </c>
      <c r="AL50" s="32">
        <v>3994.916</v>
      </c>
      <c r="AM50" s="32">
        <v>912.118</v>
      </c>
      <c r="AN50" s="32">
        <v>4907.034</v>
      </c>
      <c r="AO50" s="32"/>
      <c r="AP50" s="32">
        <v>1957.45</v>
      </c>
      <c r="AQ50" s="32">
        <v>437.15</v>
      </c>
      <c r="AR50" s="32">
        <v>2394.6</v>
      </c>
      <c r="AS50" s="32"/>
      <c r="AT50" s="32">
        <v>1005.347</v>
      </c>
      <c r="AU50" s="32">
        <v>258.171</v>
      </c>
      <c r="AV50" s="32">
        <v>1263.518</v>
      </c>
      <c r="AW50" s="30" t="s">
        <v>129</v>
      </c>
      <c r="AX50" s="73">
        <v>3624.95</v>
      </c>
      <c r="AY50" s="73">
        <v>0</v>
      </c>
      <c r="AZ50" s="73">
        <v>3624.95</v>
      </c>
      <c r="BA50" s="73"/>
      <c r="BB50" s="73">
        <v>20616.895</v>
      </c>
      <c r="BC50" s="73">
        <v>3179.701</v>
      </c>
      <c r="BD50" s="73">
        <v>23796.596</v>
      </c>
      <c r="BE50" s="30" t="s">
        <v>129</v>
      </c>
      <c r="BF50" s="73">
        <v>1806.314</v>
      </c>
      <c r="BG50" s="73">
        <v>400.766</v>
      </c>
      <c r="BH50" s="73">
        <v>2207.08</v>
      </c>
      <c r="BI50" s="73"/>
      <c r="BJ50" s="73">
        <v>22423.209</v>
      </c>
      <c r="BK50" s="73">
        <v>3580.467</v>
      </c>
      <c r="BL50" s="73">
        <v>26003.676</v>
      </c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spans="1:256" s="34" customFormat="1" ht="8.25" customHeight="1">
      <c r="A51" s="35" t="s">
        <v>130</v>
      </c>
      <c r="B51" s="37">
        <v>2147.544</v>
      </c>
      <c r="C51" s="37">
        <v>142.555</v>
      </c>
      <c r="D51" s="37">
        <v>2290.099</v>
      </c>
      <c r="E51" s="37"/>
      <c r="F51" s="37">
        <v>146.283</v>
      </c>
      <c r="G51" s="37">
        <v>5.033</v>
      </c>
      <c r="H51" s="37">
        <v>151.316</v>
      </c>
      <c r="I51" s="37"/>
      <c r="J51" s="37">
        <v>750.206</v>
      </c>
      <c r="K51" s="37">
        <v>74.992</v>
      </c>
      <c r="L51" s="37">
        <v>825.198</v>
      </c>
      <c r="M51" s="35" t="s">
        <v>130</v>
      </c>
      <c r="N51" s="37">
        <v>503.228</v>
      </c>
      <c r="O51" s="37">
        <v>11.734</v>
      </c>
      <c r="P51" s="37">
        <v>514.962</v>
      </c>
      <c r="Q51" s="37"/>
      <c r="R51" s="37">
        <v>575</v>
      </c>
      <c r="S51" s="37">
        <v>17.521</v>
      </c>
      <c r="T51" s="37">
        <v>592.521</v>
      </c>
      <c r="U51" s="37"/>
      <c r="V51" s="37">
        <v>514.709</v>
      </c>
      <c r="W51" s="37">
        <v>9.996</v>
      </c>
      <c r="X51" s="37">
        <v>524.705</v>
      </c>
      <c r="Y51" s="35" t="s">
        <v>130</v>
      </c>
      <c r="Z51" s="37">
        <v>621.369</v>
      </c>
      <c r="AA51" s="37">
        <v>0</v>
      </c>
      <c r="AB51" s="37">
        <v>621.369</v>
      </c>
      <c r="AC51" s="37"/>
      <c r="AD51" s="37">
        <v>495.605</v>
      </c>
      <c r="AE51" s="37">
        <v>35.174</v>
      </c>
      <c r="AF51" s="37">
        <v>530.779</v>
      </c>
      <c r="AG51" s="37"/>
      <c r="AH51" s="37">
        <v>180.342</v>
      </c>
      <c r="AI51" s="37">
        <v>0</v>
      </c>
      <c r="AJ51" s="37">
        <v>180.764</v>
      </c>
      <c r="AK51" s="35" t="s">
        <v>130</v>
      </c>
      <c r="AL51" s="37">
        <v>2584.236</v>
      </c>
      <c r="AM51" s="37">
        <v>123.61</v>
      </c>
      <c r="AN51" s="37">
        <v>2707.846</v>
      </c>
      <c r="AO51" s="37"/>
      <c r="AP51" s="37">
        <v>1052.159</v>
      </c>
      <c r="AQ51" s="37">
        <v>91.87</v>
      </c>
      <c r="AR51" s="37">
        <v>1144.029</v>
      </c>
      <c r="AS51" s="37"/>
      <c r="AT51" s="37">
        <v>590.532</v>
      </c>
      <c r="AU51" s="37">
        <v>37.4</v>
      </c>
      <c r="AV51" s="37">
        <v>627.932</v>
      </c>
      <c r="AW51" s="35" t="s">
        <v>130</v>
      </c>
      <c r="AX51" s="75">
        <v>1716.277</v>
      </c>
      <c r="AY51" s="75">
        <v>0</v>
      </c>
      <c r="AZ51" s="75">
        <v>1716.277</v>
      </c>
      <c r="BA51" s="75"/>
      <c r="BB51" s="75">
        <v>11877.49</v>
      </c>
      <c r="BC51" s="75">
        <v>550.307</v>
      </c>
      <c r="BD51" s="75">
        <v>12427.797</v>
      </c>
      <c r="BE51" s="35" t="s">
        <v>130</v>
      </c>
      <c r="BF51" s="75">
        <v>1166.512</v>
      </c>
      <c r="BG51" s="75">
        <v>14.396</v>
      </c>
      <c r="BH51" s="75">
        <v>1180.908</v>
      </c>
      <c r="BI51" s="75"/>
      <c r="BJ51" s="75">
        <v>13044.002</v>
      </c>
      <c r="BK51" s="75">
        <v>564.703</v>
      </c>
      <c r="BL51" s="75">
        <v>13608.705</v>
      </c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spans="1:256" s="34" customFormat="1" ht="8.25" customHeight="1">
      <c r="A52" s="35" t="s">
        <v>131</v>
      </c>
      <c r="B52" s="37">
        <v>13.52</v>
      </c>
      <c r="C52" s="37">
        <v>0</v>
      </c>
      <c r="D52" s="37">
        <v>13.52</v>
      </c>
      <c r="E52" s="37"/>
      <c r="F52" s="37">
        <v>14.028</v>
      </c>
      <c r="G52" s="37">
        <v>0</v>
      </c>
      <c r="H52" s="37">
        <v>14.028</v>
      </c>
      <c r="I52" s="37"/>
      <c r="J52" s="37">
        <v>23.469</v>
      </c>
      <c r="K52" s="37">
        <v>0</v>
      </c>
      <c r="L52" s="37">
        <v>23.469</v>
      </c>
      <c r="M52" s="35" t="s">
        <v>131</v>
      </c>
      <c r="N52" s="37">
        <v>18.072</v>
      </c>
      <c r="O52" s="37">
        <v>0</v>
      </c>
      <c r="P52" s="37">
        <v>18.072</v>
      </c>
      <c r="Q52" s="37"/>
      <c r="R52" s="37">
        <v>28.759</v>
      </c>
      <c r="S52" s="37">
        <v>0</v>
      </c>
      <c r="T52" s="37">
        <v>28.759</v>
      </c>
      <c r="U52" s="37"/>
      <c r="V52" s="37">
        <v>25.737</v>
      </c>
      <c r="W52" s="37">
        <v>1.933</v>
      </c>
      <c r="X52" s="37">
        <v>27.67</v>
      </c>
      <c r="Y52" s="35" t="s">
        <v>131</v>
      </c>
      <c r="Z52" s="37">
        <v>20.762</v>
      </c>
      <c r="AA52" s="37">
        <v>0</v>
      </c>
      <c r="AB52" s="37">
        <v>20.762</v>
      </c>
      <c r="AC52" s="37"/>
      <c r="AD52" s="37">
        <v>11.222</v>
      </c>
      <c r="AE52" s="37">
        <v>0</v>
      </c>
      <c r="AF52" s="37">
        <v>11.222</v>
      </c>
      <c r="AG52" s="37"/>
      <c r="AH52" s="37">
        <v>15.234</v>
      </c>
      <c r="AI52" s="37">
        <v>0</v>
      </c>
      <c r="AJ52" s="37">
        <v>15.234</v>
      </c>
      <c r="AK52" s="35" t="s">
        <v>131</v>
      </c>
      <c r="AL52" s="37">
        <v>25.372</v>
      </c>
      <c r="AM52" s="37">
        <v>0</v>
      </c>
      <c r="AN52" s="37">
        <v>25.372</v>
      </c>
      <c r="AO52" s="37"/>
      <c r="AP52" s="37">
        <v>19.587</v>
      </c>
      <c r="AQ52" s="37">
        <v>0</v>
      </c>
      <c r="AR52" s="37">
        <v>19.587</v>
      </c>
      <c r="AS52" s="37"/>
      <c r="AT52" s="37">
        <v>22.563</v>
      </c>
      <c r="AU52" s="37">
        <v>0</v>
      </c>
      <c r="AV52" s="37">
        <v>22.563</v>
      </c>
      <c r="AW52" s="35" t="s">
        <v>131</v>
      </c>
      <c r="AX52" s="75">
        <v>31.327</v>
      </c>
      <c r="AY52" s="75">
        <v>0</v>
      </c>
      <c r="AZ52" s="75">
        <v>31.327</v>
      </c>
      <c r="BA52" s="75"/>
      <c r="BB52" s="75">
        <v>269.652</v>
      </c>
      <c r="BC52" s="75">
        <v>1.933</v>
      </c>
      <c r="BD52" s="75">
        <v>271.585</v>
      </c>
      <c r="BE52" s="35" t="s">
        <v>131</v>
      </c>
      <c r="BF52" s="75">
        <v>21.052</v>
      </c>
      <c r="BG52" s="75">
        <v>0</v>
      </c>
      <c r="BH52" s="75">
        <v>21.052</v>
      </c>
      <c r="BI52" s="75"/>
      <c r="BJ52" s="75">
        <v>290.704</v>
      </c>
      <c r="BK52" s="75">
        <v>1.933</v>
      </c>
      <c r="BL52" s="75">
        <v>292.637</v>
      </c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spans="1:256" s="34" customFormat="1" ht="8.25" customHeight="1">
      <c r="A53" s="43" t="s">
        <v>132</v>
      </c>
      <c r="B53" s="45">
        <v>805.521</v>
      </c>
      <c r="C53" s="45">
        <v>614.693</v>
      </c>
      <c r="D53" s="45">
        <v>1420.214</v>
      </c>
      <c r="E53" s="45"/>
      <c r="F53" s="45">
        <v>56.356</v>
      </c>
      <c r="G53" s="45">
        <v>19.145</v>
      </c>
      <c r="H53" s="45">
        <v>75.501</v>
      </c>
      <c r="I53" s="45"/>
      <c r="J53" s="45">
        <v>451.1</v>
      </c>
      <c r="K53" s="45">
        <v>158.339</v>
      </c>
      <c r="L53" s="45">
        <v>609.439</v>
      </c>
      <c r="M53" s="43" t="s">
        <v>132</v>
      </c>
      <c r="N53" s="45">
        <v>316.865</v>
      </c>
      <c r="O53" s="45">
        <v>123.25</v>
      </c>
      <c r="P53" s="45">
        <v>440.115</v>
      </c>
      <c r="Q53" s="45"/>
      <c r="R53" s="45">
        <v>460.008</v>
      </c>
      <c r="S53" s="45">
        <v>101.284</v>
      </c>
      <c r="T53" s="45">
        <v>561.292</v>
      </c>
      <c r="U53" s="45"/>
      <c r="V53" s="45">
        <v>254.239</v>
      </c>
      <c r="W53" s="45">
        <v>136.005</v>
      </c>
      <c r="X53" s="45">
        <v>390.244</v>
      </c>
      <c r="Y53" s="43" t="s">
        <v>132</v>
      </c>
      <c r="Z53" s="45">
        <v>517.044</v>
      </c>
      <c r="AA53" s="45">
        <v>0</v>
      </c>
      <c r="AB53" s="45">
        <v>517.044</v>
      </c>
      <c r="AC53" s="45"/>
      <c r="AD53" s="45">
        <v>436.263</v>
      </c>
      <c r="AE53" s="45">
        <v>104.02</v>
      </c>
      <c r="AF53" s="45">
        <v>540.283</v>
      </c>
      <c r="AG53" s="45"/>
      <c r="AH53" s="45">
        <v>146.674</v>
      </c>
      <c r="AI53" s="45">
        <v>16.166</v>
      </c>
      <c r="AJ53" s="45">
        <v>162.84</v>
      </c>
      <c r="AK53" s="43" t="s">
        <v>132</v>
      </c>
      <c r="AL53" s="45">
        <v>1199.313</v>
      </c>
      <c r="AM53" s="45">
        <v>788.508</v>
      </c>
      <c r="AN53" s="45">
        <v>1987.821</v>
      </c>
      <c r="AO53" s="45"/>
      <c r="AP53" s="45">
        <v>812.582</v>
      </c>
      <c r="AQ53" s="45">
        <v>345.28</v>
      </c>
      <c r="AR53" s="45">
        <v>1157.862</v>
      </c>
      <c r="AS53" s="45"/>
      <c r="AT53" s="45">
        <v>341.27</v>
      </c>
      <c r="AU53" s="45">
        <v>220.771</v>
      </c>
      <c r="AV53" s="45">
        <v>562.041</v>
      </c>
      <c r="AW53" s="43" t="s">
        <v>132</v>
      </c>
      <c r="AX53" s="77">
        <v>1774.988</v>
      </c>
      <c r="AY53" s="77">
        <v>0</v>
      </c>
      <c r="AZ53" s="77">
        <v>1774.988</v>
      </c>
      <c r="BA53" s="77"/>
      <c r="BB53" s="77">
        <v>7572.223</v>
      </c>
      <c r="BC53" s="77">
        <v>2627.461</v>
      </c>
      <c r="BD53" s="77">
        <v>10199.684</v>
      </c>
      <c r="BE53" s="43" t="s">
        <v>132</v>
      </c>
      <c r="BF53" s="77">
        <v>473.483</v>
      </c>
      <c r="BG53" s="77">
        <v>386.37</v>
      </c>
      <c r="BH53" s="77">
        <v>859.853</v>
      </c>
      <c r="BI53" s="77"/>
      <c r="BJ53" s="77">
        <v>8045.706</v>
      </c>
      <c r="BK53" s="77">
        <v>3013.831</v>
      </c>
      <c r="BL53" s="77">
        <v>11059.537</v>
      </c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spans="1:256" s="34" customFormat="1" ht="8.25" customHeight="1">
      <c r="A54" s="35" t="s">
        <v>133</v>
      </c>
      <c r="B54" s="37">
        <v>134.103</v>
      </c>
      <c r="C54" s="37">
        <v>0</v>
      </c>
      <c r="D54" s="37">
        <v>134.103</v>
      </c>
      <c r="E54" s="37"/>
      <c r="F54" s="37">
        <v>27.151</v>
      </c>
      <c r="G54" s="37">
        <v>0</v>
      </c>
      <c r="H54" s="37">
        <v>27.151</v>
      </c>
      <c r="I54" s="37"/>
      <c r="J54" s="37">
        <v>60.243</v>
      </c>
      <c r="K54" s="37">
        <v>0</v>
      </c>
      <c r="L54" s="37">
        <v>60.243</v>
      </c>
      <c r="M54" s="35" t="s">
        <v>133</v>
      </c>
      <c r="N54" s="37">
        <v>41.276</v>
      </c>
      <c r="O54" s="37">
        <v>0</v>
      </c>
      <c r="P54" s="37">
        <v>41.276</v>
      </c>
      <c r="Q54" s="37"/>
      <c r="R54" s="37">
        <v>47.09</v>
      </c>
      <c r="S54" s="37">
        <v>0</v>
      </c>
      <c r="T54" s="37">
        <v>47.09</v>
      </c>
      <c r="U54" s="37"/>
      <c r="V54" s="37">
        <v>50.5</v>
      </c>
      <c r="W54" s="37">
        <v>0</v>
      </c>
      <c r="X54" s="37">
        <v>50.5</v>
      </c>
      <c r="Y54" s="35" t="s">
        <v>133</v>
      </c>
      <c r="Z54" s="37">
        <v>53.034</v>
      </c>
      <c r="AA54" s="37">
        <v>0</v>
      </c>
      <c r="AB54" s="37">
        <v>53.034</v>
      </c>
      <c r="AC54" s="37"/>
      <c r="AD54" s="37">
        <v>45.253</v>
      </c>
      <c r="AE54" s="37">
        <v>0</v>
      </c>
      <c r="AF54" s="37">
        <v>45.253</v>
      </c>
      <c r="AG54" s="37"/>
      <c r="AH54" s="37">
        <v>26.423</v>
      </c>
      <c r="AI54" s="37">
        <v>0</v>
      </c>
      <c r="AJ54" s="37">
        <v>26.423</v>
      </c>
      <c r="AK54" s="35" t="s">
        <v>133</v>
      </c>
      <c r="AL54" s="37">
        <v>185.995</v>
      </c>
      <c r="AM54" s="37">
        <v>0</v>
      </c>
      <c r="AN54" s="37">
        <v>185.995</v>
      </c>
      <c r="AO54" s="37"/>
      <c r="AP54" s="37">
        <v>73.122</v>
      </c>
      <c r="AQ54" s="37">
        <v>0</v>
      </c>
      <c r="AR54" s="37">
        <v>73.122</v>
      </c>
      <c r="AS54" s="37"/>
      <c r="AT54" s="37">
        <v>50.982</v>
      </c>
      <c r="AU54" s="37">
        <v>0</v>
      </c>
      <c r="AV54" s="37">
        <v>50.982</v>
      </c>
      <c r="AW54" s="35" t="s">
        <v>133</v>
      </c>
      <c r="AX54" s="75">
        <v>102.358</v>
      </c>
      <c r="AY54" s="75">
        <v>0</v>
      </c>
      <c r="AZ54" s="75">
        <v>102.358</v>
      </c>
      <c r="BA54" s="75"/>
      <c r="BB54" s="75">
        <v>897.53</v>
      </c>
      <c r="BC54" s="75">
        <v>0</v>
      </c>
      <c r="BD54" s="75">
        <v>897.53</v>
      </c>
      <c r="BE54" s="35" t="s">
        <v>133</v>
      </c>
      <c r="BF54" s="75">
        <v>145.267</v>
      </c>
      <c r="BG54" s="75">
        <v>0</v>
      </c>
      <c r="BH54" s="75">
        <v>145.267</v>
      </c>
      <c r="BI54" s="75"/>
      <c r="BJ54" s="75">
        <v>1042.797</v>
      </c>
      <c r="BK54" s="75">
        <v>0</v>
      </c>
      <c r="BL54" s="75">
        <v>1042.797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spans="1:256" s="34" customFormat="1" ht="3" customHeight="1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5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5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5"/>
      <c r="AX55" s="75"/>
      <c r="AY55" s="75"/>
      <c r="AZ55" s="75"/>
      <c r="BA55" s="75"/>
      <c r="BB55" s="75"/>
      <c r="BC55" s="75"/>
      <c r="BD55" s="75"/>
      <c r="BE55" s="35"/>
      <c r="BF55" s="75"/>
      <c r="BG55" s="75"/>
      <c r="BH55" s="75"/>
      <c r="BI55" s="75"/>
      <c r="BJ55" s="75"/>
      <c r="BK55" s="75"/>
      <c r="BL55" s="75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spans="1:256" s="34" customFormat="1" ht="8.25" customHeight="1">
      <c r="A56" s="39" t="s">
        <v>134</v>
      </c>
      <c r="B56" s="41">
        <v>5031.549</v>
      </c>
      <c r="C56" s="41">
        <v>2196.842</v>
      </c>
      <c r="D56" s="41">
        <v>7228.391</v>
      </c>
      <c r="E56" s="41"/>
      <c r="F56" s="41">
        <v>148.815</v>
      </c>
      <c r="G56" s="41">
        <v>-38.075</v>
      </c>
      <c r="H56" s="41">
        <v>110.74</v>
      </c>
      <c r="I56" s="41"/>
      <c r="J56" s="41">
        <v>1807.414</v>
      </c>
      <c r="K56" s="41">
        <v>1287.645</v>
      </c>
      <c r="L56" s="41">
        <v>3095.059</v>
      </c>
      <c r="M56" s="39" t="s">
        <v>134</v>
      </c>
      <c r="N56" s="41">
        <v>594.835</v>
      </c>
      <c r="O56" s="41">
        <v>44.874</v>
      </c>
      <c r="P56" s="41">
        <v>639.709</v>
      </c>
      <c r="Q56" s="41"/>
      <c r="R56" s="41">
        <v>1740.32</v>
      </c>
      <c r="S56" s="41">
        <v>430.837</v>
      </c>
      <c r="T56" s="41">
        <v>2171.157</v>
      </c>
      <c r="U56" s="41"/>
      <c r="V56" s="41">
        <v>594.003</v>
      </c>
      <c r="W56" s="41">
        <v>488.922</v>
      </c>
      <c r="X56" s="41">
        <v>1082.925</v>
      </c>
      <c r="Y56" s="39" t="s">
        <v>134</v>
      </c>
      <c r="Z56" s="41">
        <v>230.752</v>
      </c>
      <c r="AA56" s="41">
        <v>682.969</v>
      </c>
      <c r="AB56" s="41">
        <v>913.721</v>
      </c>
      <c r="AC56" s="41"/>
      <c r="AD56" s="41">
        <v>319.574</v>
      </c>
      <c r="AE56" s="41">
        <v>-18.947</v>
      </c>
      <c r="AF56" s="41">
        <v>300.627</v>
      </c>
      <c r="AG56" s="41"/>
      <c r="AH56" s="41">
        <v>-20.421</v>
      </c>
      <c r="AI56" s="41">
        <v>60.003</v>
      </c>
      <c r="AJ56" s="41">
        <v>39.582</v>
      </c>
      <c r="AK56" s="39" t="s">
        <v>134</v>
      </c>
      <c r="AL56" s="41">
        <v>6078.53</v>
      </c>
      <c r="AM56" s="41">
        <v>35.218</v>
      </c>
      <c r="AN56" s="41">
        <v>6113.748</v>
      </c>
      <c r="AO56" s="41"/>
      <c r="AP56" s="41">
        <v>1903.055</v>
      </c>
      <c r="AQ56" s="41">
        <v>-291.419</v>
      </c>
      <c r="AR56" s="41">
        <v>1611.636</v>
      </c>
      <c r="AS56" s="41"/>
      <c r="AT56" s="41">
        <v>776.859</v>
      </c>
      <c r="AU56" s="41">
        <v>347.976</v>
      </c>
      <c r="AV56" s="41">
        <v>1124.835</v>
      </c>
      <c r="AW56" s="39" t="s">
        <v>134</v>
      </c>
      <c r="AX56" s="79">
        <v>1416.452</v>
      </c>
      <c r="AY56" s="79">
        <v>1609.681</v>
      </c>
      <c r="AZ56" s="79">
        <v>3026.133</v>
      </c>
      <c r="BA56" s="79"/>
      <c r="BB56" s="79">
        <v>20621.737</v>
      </c>
      <c r="BC56" s="79">
        <v>6836.526</v>
      </c>
      <c r="BD56" s="79">
        <v>27458.263</v>
      </c>
      <c r="BE56" s="39" t="s">
        <v>134</v>
      </c>
      <c r="BF56" s="79">
        <v>2561.181</v>
      </c>
      <c r="BG56" s="79">
        <v>-279.591</v>
      </c>
      <c r="BH56" s="79">
        <v>2281.59</v>
      </c>
      <c r="BI56" s="79"/>
      <c r="BJ56" s="79">
        <v>23182.918</v>
      </c>
      <c r="BK56" s="79">
        <v>6556.935</v>
      </c>
      <c r="BL56" s="79">
        <v>29739.853</v>
      </c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spans="1:256" s="34" customFormat="1" ht="3" customHeight="1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5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5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5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5"/>
      <c r="AX57" s="75"/>
      <c r="AY57" s="75"/>
      <c r="AZ57" s="75"/>
      <c r="BA57" s="75"/>
      <c r="BB57" s="75"/>
      <c r="BC57" s="75"/>
      <c r="BD57" s="75"/>
      <c r="BE57" s="35"/>
      <c r="BF57" s="75"/>
      <c r="BG57" s="75"/>
      <c r="BH57" s="75"/>
      <c r="BI57" s="75"/>
      <c r="BJ57" s="75"/>
      <c r="BK57" s="75"/>
      <c r="BL57" s="75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spans="1:256" s="34" customFormat="1" ht="8.25" customHeight="1">
      <c r="A58" s="30" t="s">
        <v>135</v>
      </c>
      <c r="B58" s="32">
        <v>318.654</v>
      </c>
      <c r="C58" s="32">
        <v>39.42</v>
      </c>
      <c r="D58" s="32">
        <v>358.074</v>
      </c>
      <c r="E58" s="32"/>
      <c r="F58" s="32">
        <v>20.427</v>
      </c>
      <c r="G58" s="32">
        <v>0</v>
      </c>
      <c r="H58" s="32">
        <v>20.427</v>
      </c>
      <c r="I58" s="32"/>
      <c r="J58" s="32">
        <v>96.073</v>
      </c>
      <c r="K58" s="32">
        <v>10.845</v>
      </c>
      <c r="L58" s="32">
        <v>106.918</v>
      </c>
      <c r="M58" s="30" t="s">
        <v>135</v>
      </c>
      <c r="N58" s="32">
        <v>107.876</v>
      </c>
      <c r="O58" s="32">
        <v>4.129</v>
      </c>
      <c r="P58" s="32">
        <v>112.005</v>
      </c>
      <c r="Q58" s="32"/>
      <c r="R58" s="32">
        <v>362.236</v>
      </c>
      <c r="S58" s="32">
        <v>16.314</v>
      </c>
      <c r="T58" s="32">
        <v>378.55</v>
      </c>
      <c r="U58" s="32"/>
      <c r="V58" s="32">
        <v>115.945</v>
      </c>
      <c r="W58" s="32">
        <v>17.578</v>
      </c>
      <c r="X58" s="32">
        <v>133.523</v>
      </c>
      <c r="Y58" s="30" t="s">
        <v>135</v>
      </c>
      <c r="Z58" s="32">
        <v>102.946</v>
      </c>
      <c r="AA58" s="32">
        <v>0</v>
      </c>
      <c r="AB58" s="32">
        <v>102.946</v>
      </c>
      <c r="AC58" s="32"/>
      <c r="AD58" s="32">
        <v>92.431</v>
      </c>
      <c r="AE58" s="32">
        <v>0</v>
      </c>
      <c r="AF58" s="32">
        <v>92.431</v>
      </c>
      <c r="AG58" s="32"/>
      <c r="AH58" s="32">
        <v>35.334</v>
      </c>
      <c r="AI58" s="32">
        <v>0</v>
      </c>
      <c r="AJ58" s="32">
        <v>35.334</v>
      </c>
      <c r="AK58" s="30" t="s">
        <v>135</v>
      </c>
      <c r="AL58" s="32">
        <v>389.942</v>
      </c>
      <c r="AM58" s="32">
        <v>0</v>
      </c>
      <c r="AN58" s="32">
        <v>389.942</v>
      </c>
      <c r="AO58" s="32"/>
      <c r="AP58" s="32">
        <v>228.435</v>
      </c>
      <c r="AQ58" s="32">
        <v>1.08</v>
      </c>
      <c r="AR58" s="32">
        <v>229.515</v>
      </c>
      <c r="AS58" s="32"/>
      <c r="AT58" s="32">
        <v>91.328</v>
      </c>
      <c r="AU58" s="32">
        <v>0</v>
      </c>
      <c r="AV58" s="32">
        <v>91.328</v>
      </c>
      <c r="AW58" s="30" t="s">
        <v>135</v>
      </c>
      <c r="AX58" s="73">
        <v>523.095</v>
      </c>
      <c r="AY58" s="73">
        <v>0</v>
      </c>
      <c r="AZ58" s="73">
        <v>523.095</v>
      </c>
      <c r="BA58" s="73"/>
      <c r="BB58" s="73">
        <v>2484.722</v>
      </c>
      <c r="BC58" s="73">
        <v>89.366</v>
      </c>
      <c r="BD58" s="73">
        <v>2574.088</v>
      </c>
      <c r="BE58" s="30" t="s">
        <v>135</v>
      </c>
      <c r="BF58" s="73">
        <v>251.185</v>
      </c>
      <c r="BG58" s="73">
        <v>32.646</v>
      </c>
      <c r="BH58" s="73">
        <v>283.831</v>
      </c>
      <c r="BI58" s="73"/>
      <c r="BJ58" s="73">
        <v>2735.907</v>
      </c>
      <c r="BK58" s="73">
        <v>122.012</v>
      </c>
      <c r="BL58" s="73">
        <v>2857.919</v>
      </c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spans="1:256" s="34" customFormat="1" ht="8.25" customHeight="1">
      <c r="A59" s="35" t="s">
        <v>136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5" t="s">
        <v>136</v>
      </c>
      <c r="N59" s="37">
        <v>0</v>
      </c>
      <c r="O59" s="37">
        <v>0</v>
      </c>
      <c r="P59" s="37">
        <v>0</v>
      </c>
      <c r="Q59" s="37"/>
      <c r="R59" s="37">
        <v>167.37</v>
      </c>
      <c r="S59" s="37">
        <v>16.314</v>
      </c>
      <c r="T59" s="37">
        <v>183.684</v>
      </c>
      <c r="U59" s="37"/>
      <c r="V59" s="37">
        <v>0</v>
      </c>
      <c r="W59" s="37">
        <v>0</v>
      </c>
      <c r="X59" s="37">
        <v>0</v>
      </c>
      <c r="Y59" s="35" t="s">
        <v>136</v>
      </c>
      <c r="Z59" s="37">
        <v>0</v>
      </c>
      <c r="AA59" s="37">
        <v>0</v>
      </c>
      <c r="AB59" s="37">
        <v>0</v>
      </c>
      <c r="AC59" s="37"/>
      <c r="AD59" s="37">
        <v>0</v>
      </c>
      <c r="AE59" s="37">
        <v>0</v>
      </c>
      <c r="AF59" s="37">
        <v>0</v>
      </c>
      <c r="AG59" s="37"/>
      <c r="AH59" s="37">
        <v>0</v>
      </c>
      <c r="AI59" s="37">
        <v>0</v>
      </c>
      <c r="AJ59" s="37">
        <v>0</v>
      </c>
      <c r="AK59" s="35" t="s">
        <v>136</v>
      </c>
      <c r="AL59" s="37">
        <v>0</v>
      </c>
      <c r="AM59" s="37">
        <v>0</v>
      </c>
      <c r="AN59" s="37">
        <v>0</v>
      </c>
      <c r="AO59" s="37"/>
      <c r="AP59" s="37">
        <v>0</v>
      </c>
      <c r="AQ59" s="37">
        <v>0</v>
      </c>
      <c r="AR59" s="37">
        <v>0</v>
      </c>
      <c r="AS59" s="37"/>
      <c r="AT59" s="37">
        <v>0</v>
      </c>
      <c r="AU59" s="37">
        <v>0</v>
      </c>
      <c r="AV59" s="37">
        <v>0</v>
      </c>
      <c r="AW59" s="35" t="s">
        <v>136</v>
      </c>
      <c r="AX59" s="75">
        <v>0</v>
      </c>
      <c r="AY59" s="75">
        <v>0</v>
      </c>
      <c r="AZ59" s="75">
        <v>0</v>
      </c>
      <c r="BA59" s="75"/>
      <c r="BB59" s="75">
        <v>167.37</v>
      </c>
      <c r="BC59" s="75">
        <v>16.314</v>
      </c>
      <c r="BD59" s="75">
        <v>183.684</v>
      </c>
      <c r="BE59" s="35" t="s">
        <v>136</v>
      </c>
      <c r="BF59" s="75">
        <v>0</v>
      </c>
      <c r="BG59" s="75">
        <v>0</v>
      </c>
      <c r="BH59" s="75">
        <v>0</v>
      </c>
      <c r="BI59" s="75"/>
      <c r="BJ59" s="75">
        <v>167.37</v>
      </c>
      <c r="BK59" s="75">
        <v>16.314</v>
      </c>
      <c r="BL59" s="75">
        <v>183.684</v>
      </c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s="34" customFormat="1" ht="8.25" customHeight="1">
      <c r="A60" s="35" t="s">
        <v>137</v>
      </c>
      <c r="B60" s="37">
        <v>12.956</v>
      </c>
      <c r="C60" s="37">
        <v>39.42</v>
      </c>
      <c r="D60" s="37">
        <v>52.376</v>
      </c>
      <c r="E60" s="37"/>
      <c r="F60" s="37">
        <v>0</v>
      </c>
      <c r="G60" s="37">
        <v>0</v>
      </c>
      <c r="H60" s="37">
        <v>0</v>
      </c>
      <c r="I60" s="37"/>
      <c r="J60" s="37">
        <v>5.709</v>
      </c>
      <c r="K60" s="37">
        <v>3.001</v>
      </c>
      <c r="L60" s="37">
        <v>8.71</v>
      </c>
      <c r="M60" s="35" t="s">
        <v>137</v>
      </c>
      <c r="N60" s="37">
        <v>6.274</v>
      </c>
      <c r="O60" s="37">
        <v>0</v>
      </c>
      <c r="P60" s="37">
        <v>6.274</v>
      </c>
      <c r="Q60" s="37"/>
      <c r="R60" s="37">
        <v>3.034</v>
      </c>
      <c r="S60" s="37">
        <v>0</v>
      </c>
      <c r="T60" s="37">
        <v>3.034</v>
      </c>
      <c r="U60" s="37"/>
      <c r="V60" s="37">
        <v>35.314</v>
      </c>
      <c r="W60" s="37">
        <v>0</v>
      </c>
      <c r="X60" s="37">
        <v>35.314</v>
      </c>
      <c r="Y60" s="35" t="s">
        <v>137</v>
      </c>
      <c r="Z60" s="37">
        <v>27.27</v>
      </c>
      <c r="AA60" s="37">
        <v>0</v>
      </c>
      <c r="AB60" s="37">
        <v>27.27</v>
      </c>
      <c r="AC60" s="37"/>
      <c r="AD60" s="37">
        <v>5.254</v>
      </c>
      <c r="AE60" s="37">
        <v>0</v>
      </c>
      <c r="AF60" s="37">
        <v>5.254</v>
      </c>
      <c r="AG60" s="37"/>
      <c r="AH60" s="37">
        <v>5.47</v>
      </c>
      <c r="AI60" s="37">
        <v>0</v>
      </c>
      <c r="AJ60" s="37">
        <v>5.47</v>
      </c>
      <c r="AK60" s="35" t="s">
        <v>137</v>
      </c>
      <c r="AL60" s="37">
        <v>0</v>
      </c>
      <c r="AM60" s="37">
        <v>0</v>
      </c>
      <c r="AN60" s="37">
        <v>0</v>
      </c>
      <c r="AO60" s="37"/>
      <c r="AP60" s="37">
        <v>56.614</v>
      </c>
      <c r="AQ60" s="37">
        <v>0</v>
      </c>
      <c r="AR60" s="37">
        <v>56.614</v>
      </c>
      <c r="AS60" s="37"/>
      <c r="AT60" s="37">
        <v>15.327</v>
      </c>
      <c r="AU60" s="37">
        <v>0</v>
      </c>
      <c r="AV60" s="37">
        <v>15.327</v>
      </c>
      <c r="AW60" s="35" t="s">
        <v>137</v>
      </c>
      <c r="AX60" s="75">
        <v>74.409</v>
      </c>
      <c r="AY60" s="75">
        <v>0</v>
      </c>
      <c r="AZ60" s="75">
        <v>74.409</v>
      </c>
      <c r="BA60" s="75"/>
      <c r="BB60" s="75">
        <v>248.067</v>
      </c>
      <c r="BC60" s="75">
        <v>42.421</v>
      </c>
      <c r="BD60" s="75">
        <v>290.488</v>
      </c>
      <c r="BE60" s="35" t="s">
        <v>137</v>
      </c>
      <c r="BF60" s="75">
        <v>105.42</v>
      </c>
      <c r="BG60" s="75">
        <v>0</v>
      </c>
      <c r="BH60" s="75">
        <v>105.42</v>
      </c>
      <c r="BI60" s="75"/>
      <c r="BJ60" s="75">
        <v>353.487</v>
      </c>
      <c r="BK60" s="75">
        <v>42.421</v>
      </c>
      <c r="BL60" s="75">
        <v>395.908</v>
      </c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spans="1:256" s="34" customFormat="1" ht="8.25" customHeight="1">
      <c r="A61" s="43" t="s">
        <v>138</v>
      </c>
      <c r="B61" s="45">
        <v>0</v>
      </c>
      <c r="C61" s="45">
        <v>0</v>
      </c>
      <c r="D61" s="45">
        <v>0</v>
      </c>
      <c r="E61" s="45"/>
      <c r="F61" s="45">
        <v>0</v>
      </c>
      <c r="G61" s="45">
        <v>0</v>
      </c>
      <c r="H61" s="45">
        <v>0</v>
      </c>
      <c r="I61" s="45"/>
      <c r="J61" s="45">
        <v>-0.768</v>
      </c>
      <c r="K61" s="45">
        <v>0</v>
      </c>
      <c r="L61" s="45">
        <v>-0.942</v>
      </c>
      <c r="M61" s="43" t="s">
        <v>138</v>
      </c>
      <c r="N61" s="45">
        <v>0</v>
      </c>
      <c r="O61" s="45">
        <v>0</v>
      </c>
      <c r="P61" s="45">
        <v>0</v>
      </c>
      <c r="Q61" s="45"/>
      <c r="R61" s="45">
        <v>0</v>
      </c>
      <c r="S61" s="45">
        <v>0</v>
      </c>
      <c r="T61" s="45">
        <v>0</v>
      </c>
      <c r="U61" s="45"/>
      <c r="V61" s="45">
        <v>0.887</v>
      </c>
      <c r="W61" s="45">
        <v>0.541</v>
      </c>
      <c r="X61" s="45">
        <v>1.428</v>
      </c>
      <c r="Y61" s="43" t="s">
        <v>138</v>
      </c>
      <c r="Z61" s="45">
        <v>0</v>
      </c>
      <c r="AA61" s="45">
        <v>0</v>
      </c>
      <c r="AB61" s="45">
        <v>0</v>
      </c>
      <c r="AC61" s="45"/>
      <c r="AD61" s="45">
        <v>0</v>
      </c>
      <c r="AE61" s="45">
        <v>0</v>
      </c>
      <c r="AF61" s="45">
        <v>0</v>
      </c>
      <c r="AG61" s="45"/>
      <c r="AH61" s="45">
        <v>0</v>
      </c>
      <c r="AI61" s="45">
        <v>0</v>
      </c>
      <c r="AJ61" s="45">
        <v>0</v>
      </c>
      <c r="AK61" s="43" t="s">
        <v>138</v>
      </c>
      <c r="AL61" s="45">
        <v>0</v>
      </c>
      <c r="AM61" s="45">
        <v>0</v>
      </c>
      <c r="AN61" s="45">
        <v>0</v>
      </c>
      <c r="AO61" s="45"/>
      <c r="AP61" s="45">
        <v>0</v>
      </c>
      <c r="AQ61" s="45">
        <v>0</v>
      </c>
      <c r="AR61" s="45">
        <v>0</v>
      </c>
      <c r="AS61" s="45"/>
      <c r="AT61" s="45">
        <v>0</v>
      </c>
      <c r="AU61" s="45">
        <v>0</v>
      </c>
      <c r="AV61" s="45">
        <v>0</v>
      </c>
      <c r="AW61" s="43" t="s">
        <v>138</v>
      </c>
      <c r="AX61" s="77">
        <v>99.987</v>
      </c>
      <c r="AY61" s="77">
        <v>0</v>
      </c>
      <c r="AZ61" s="77">
        <v>99.987</v>
      </c>
      <c r="BA61" s="77"/>
      <c r="BB61" s="77">
        <v>100.349</v>
      </c>
      <c r="BC61" s="77">
        <v>0</v>
      </c>
      <c r="BD61" s="77">
        <v>100.716</v>
      </c>
      <c r="BE61" s="43" t="s">
        <v>138</v>
      </c>
      <c r="BF61" s="77">
        <v>11.061</v>
      </c>
      <c r="BG61" s="77">
        <v>1.396</v>
      </c>
      <c r="BH61" s="77">
        <v>12.457</v>
      </c>
      <c r="BI61" s="77"/>
      <c r="BJ61" s="77">
        <v>111.41</v>
      </c>
      <c r="BK61" s="77">
        <v>1.763</v>
      </c>
      <c r="BL61" s="77">
        <v>113.173</v>
      </c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spans="1:256" s="34" customFormat="1" ht="8.25" customHeight="1">
      <c r="A62" s="35" t="s">
        <v>139</v>
      </c>
      <c r="B62" s="37">
        <v>305.697</v>
      </c>
      <c r="C62" s="37">
        <v>0</v>
      </c>
      <c r="D62" s="37">
        <v>305.697</v>
      </c>
      <c r="E62" s="37"/>
      <c r="F62" s="37">
        <v>17.263</v>
      </c>
      <c r="G62" s="37">
        <v>0</v>
      </c>
      <c r="H62" s="37">
        <v>17.263</v>
      </c>
      <c r="I62" s="37"/>
      <c r="J62" s="37">
        <v>82.566</v>
      </c>
      <c r="K62" s="37">
        <v>0</v>
      </c>
      <c r="L62" s="37">
        <v>82.566</v>
      </c>
      <c r="M62" s="35" t="s">
        <v>139</v>
      </c>
      <c r="N62" s="37">
        <v>97.685</v>
      </c>
      <c r="O62" s="37">
        <v>0</v>
      </c>
      <c r="P62" s="37">
        <v>97.685</v>
      </c>
      <c r="Q62" s="37"/>
      <c r="R62" s="37">
        <v>181.898</v>
      </c>
      <c r="S62" s="37">
        <v>0</v>
      </c>
      <c r="T62" s="37">
        <v>181.898</v>
      </c>
      <c r="U62" s="37"/>
      <c r="V62" s="37">
        <v>79.71</v>
      </c>
      <c r="W62" s="37">
        <v>0</v>
      </c>
      <c r="X62" s="37">
        <v>79.71</v>
      </c>
      <c r="Y62" s="35" t="s">
        <v>139</v>
      </c>
      <c r="Z62" s="37">
        <v>71.62</v>
      </c>
      <c r="AA62" s="37">
        <v>0</v>
      </c>
      <c r="AB62" s="37">
        <v>71.62</v>
      </c>
      <c r="AC62" s="37"/>
      <c r="AD62" s="37">
        <v>71.323</v>
      </c>
      <c r="AE62" s="37">
        <v>0</v>
      </c>
      <c r="AF62" s="37">
        <v>71.323</v>
      </c>
      <c r="AG62" s="37"/>
      <c r="AH62" s="37">
        <v>27.059</v>
      </c>
      <c r="AI62" s="37">
        <v>0</v>
      </c>
      <c r="AJ62" s="37">
        <v>27.059</v>
      </c>
      <c r="AK62" s="35" t="s">
        <v>139</v>
      </c>
      <c r="AL62" s="37">
        <v>371.451</v>
      </c>
      <c r="AM62" s="37">
        <v>0</v>
      </c>
      <c r="AN62" s="37">
        <v>371.451</v>
      </c>
      <c r="AO62" s="37"/>
      <c r="AP62" s="37">
        <v>130.057</v>
      </c>
      <c r="AQ62" s="37">
        <v>0</v>
      </c>
      <c r="AR62" s="37">
        <v>130.057</v>
      </c>
      <c r="AS62" s="37"/>
      <c r="AT62" s="37">
        <v>69.853</v>
      </c>
      <c r="AU62" s="37">
        <v>0</v>
      </c>
      <c r="AV62" s="37">
        <v>69.853</v>
      </c>
      <c r="AW62" s="35" t="s">
        <v>139</v>
      </c>
      <c r="AX62" s="75">
        <v>329.918</v>
      </c>
      <c r="AY62" s="75">
        <v>0</v>
      </c>
      <c r="AZ62" s="75">
        <v>329.918</v>
      </c>
      <c r="BA62" s="75"/>
      <c r="BB62" s="75">
        <v>1836.1</v>
      </c>
      <c r="BC62" s="75">
        <v>0</v>
      </c>
      <c r="BD62" s="75">
        <v>1836.1</v>
      </c>
      <c r="BE62" s="35" t="s">
        <v>139</v>
      </c>
      <c r="BF62" s="75">
        <v>131.946</v>
      </c>
      <c r="BG62" s="75">
        <v>0</v>
      </c>
      <c r="BH62" s="75">
        <v>131.946</v>
      </c>
      <c r="BI62" s="75"/>
      <c r="BJ62" s="75">
        <v>1968.046</v>
      </c>
      <c r="BK62" s="75">
        <v>0</v>
      </c>
      <c r="BL62" s="75">
        <v>1968.046</v>
      </c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spans="1:256" s="34" customFormat="1" ht="8.25" customHeight="1">
      <c r="A63" s="35" t="s">
        <v>140</v>
      </c>
      <c r="B63" s="37">
        <v>0</v>
      </c>
      <c r="C63" s="37">
        <v>0</v>
      </c>
      <c r="D63" s="37">
        <v>0</v>
      </c>
      <c r="E63" s="37"/>
      <c r="F63" s="37">
        <v>2.728</v>
      </c>
      <c r="G63" s="37">
        <v>0</v>
      </c>
      <c r="H63" s="37">
        <v>2.728</v>
      </c>
      <c r="I63" s="37"/>
      <c r="J63" s="37">
        <v>8.566</v>
      </c>
      <c r="K63" s="37">
        <v>8.018</v>
      </c>
      <c r="L63" s="37">
        <v>16.584</v>
      </c>
      <c r="M63" s="35" t="s">
        <v>140</v>
      </c>
      <c r="N63" s="37">
        <v>3.917</v>
      </c>
      <c r="O63" s="37">
        <v>4.129</v>
      </c>
      <c r="P63" s="37">
        <v>8.046</v>
      </c>
      <c r="Q63" s="37"/>
      <c r="R63" s="37">
        <v>9.692</v>
      </c>
      <c r="S63" s="37">
        <v>0</v>
      </c>
      <c r="T63" s="37">
        <v>9.692</v>
      </c>
      <c r="U63" s="37"/>
      <c r="V63" s="37">
        <v>0</v>
      </c>
      <c r="W63" s="37">
        <v>17.037</v>
      </c>
      <c r="X63" s="37">
        <v>17.071</v>
      </c>
      <c r="Y63" s="35" t="s">
        <v>140</v>
      </c>
      <c r="Z63" s="37">
        <v>4.056</v>
      </c>
      <c r="AA63" s="37">
        <v>0</v>
      </c>
      <c r="AB63" s="37">
        <v>4.056</v>
      </c>
      <c r="AC63" s="37"/>
      <c r="AD63" s="37">
        <v>15.854</v>
      </c>
      <c r="AE63" s="37">
        <v>0</v>
      </c>
      <c r="AF63" s="37">
        <v>15.854</v>
      </c>
      <c r="AG63" s="37"/>
      <c r="AH63" s="37">
        <v>2.805</v>
      </c>
      <c r="AI63" s="37">
        <v>0</v>
      </c>
      <c r="AJ63" s="37">
        <v>2.805</v>
      </c>
      <c r="AK63" s="35" t="s">
        <v>140</v>
      </c>
      <c r="AL63" s="37">
        <v>18.491</v>
      </c>
      <c r="AM63" s="37">
        <v>0</v>
      </c>
      <c r="AN63" s="37">
        <v>18.491</v>
      </c>
      <c r="AO63" s="37"/>
      <c r="AP63" s="37">
        <v>41.764</v>
      </c>
      <c r="AQ63" s="37">
        <v>1.08</v>
      </c>
      <c r="AR63" s="37">
        <v>42.844</v>
      </c>
      <c r="AS63" s="37"/>
      <c r="AT63" s="37">
        <v>6.148</v>
      </c>
      <c r="AU63" s="37">
        <v>0</v>
      </c>
      <c r="AV63" s="37">
        <v>6.148</v>
      </c>
      <c r="AW63" s="35" t="s">
        <v>140</v>
      </c>
      <c r="AX63" s="75">
        <v>18.781</v>
      </c>
      <c r="AY63" s="75">
        <v>0</v>
      </c>
      <c r="AZ63" s="75">
        <v>18.781</v>
      </c>
      <c r="BA63" s="75"/>
      <c r="BB63" s="75">
        <v>132.836</v>
      </c>
      <c r="BC63" s="75">
        <v>30.264</v>
      </c>
      <c r="BD63" s="75">
        <v>163.1</v>
      </c>
      <c r="BE63" s="35" t="s">
        <v>140</v>
      </c>
      <c r="BF63" s="75">
        <v>2.758</v>
      </c>
      <c r="BG63" s="75">
        <v>31.25</v>
      </c>
      <c r="BH63" s="75">
        <v>34.008</v>
      </c>
      <c r="BI63" s="75"/>
      <c r="BJ63" s="75">
        <v>135.594</v>
      </c>
      <c r="BK63" s="75">
        <v>61.514</v>
      </c>
      <c r="BL63" s="75">
        <v>197.108</v>
      </c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spans="1:256" s="34" customFormat="1" ht="3.75" customHeight="1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5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5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5"/>
      <c r="AX64" s="75"/>
      <c r="AY64" s="75"/>
      <c r="AZ64" s="75"/>
      <c r="BA64" s="75"/>
      <c r="BB64" s="75"/>
      <c r="BC64" s="75"/>
      <c r="BD64" s="75"/>
      <c r="BE64" s="35"/>
      <c r="BF64" s="75"/>
      <c r="BG64" s="75"/>
      <c r="BH64" s="75"/>
      <c r="BI64" s="75"/>
      <c r="BJ64" s="75"/>
      <c r="BK64" s="75"/>
      <c r="BL64" s="75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</row>
    <row r="65" spans="1:256" s="68" customFormat="1" ht="8.25" customHeight="1">
      <c r="A65" s="115" t="s">
        <v>141</v>
      </c>
      <c r="B65" s="32">
        <v>318.999</v>
      </c>
      <c r="C65" s="32">
        <v>61.193</v>
      </c>
      <c r="D65" s="32">
        <v>380.192</v>
      </c>
      <c r="E65" s="32"/>
      <c r="F65" s="32">
        <v>-1.177</v>
      </c>
      <c r="G65" s="32">
        <v>0</v>
      </c>
      <c r="H65" s="32">
        <v>-1.177</v>
      </c>
      <c r="I65" s="32"/>
      <c r="J65" s="32">
        <v>27.021</v>
      </c>
      <c r="K65" s="32">
        <v>0</v>
      </c>
      <c r="L65" s="32">
        <v>26.824</v>
      </c>
      <c r="M65" s="115" t="s">
        <v>141</v>
      </c>
      <c r="N65" s="32">
        <v>32.241</v>
      </c>
      <c r="O65" s="32">
        <v>-1.359</v>
      </c>
      <c r="P65" s="32">
        <v>30.882</v>
      </c>
      <c r="Q65" s="32"/>
      <c r="R65" s="32">
        <v>-69.404</v>
      </c>
      <c r="S65" s="32">
        <v>0</v>
      </c>
      <c r="T65" s="32">
        <v>-69.543</v>
      </c>
      <c r="U65" s="32"/>
      <c r="V65" s="32">
        <v>16.328</v>
      </c>
      <c r="W65" s="32">
        <v>160.494</v>
      </c>
      <c r="X65" s="32">
        <v>176.822</v>
      </c>
      <c r="Y65" s="115" t="s">
        <v>141</v>
      </c>
      <c r="Z65" s="32">
        <v>-38.414</v>
      </c>
      <c r="AA65" s="32">
        <v>0.975</v>
      </c>
      <c r="AB65" s="32">
        <v>-37.439</v>
      </c>
      <c r="AC65" s="32"/>
      <c r="AD65" s="32">
        <v>46.237</v>
      </c>
      <c r="AE65" s="32">
        <v>0.834</v>
      </c>
      <c r="AF65" s="32">
        <v>47.071</v>
      </c>
      <c r="AG65" s="32"/>
      <c r="AH65" s="32">
        <v>11.045</v>
      </c>
      <c r="AI65" s="32">
        <v>0</v>
      </c>
      <c r="AJ65" s="32">
        <v>10.915</v>
      </c>
      <c r="AK65" s="115" t="s">
        <v>141</v>
      </c>
      <c r="AL65" s="32">
        <v>146.49</v>
      </c>
      <c r="AM65" s="32">
        <v>22.308</v>
      </c>
      <c r="AN65" s="32">
        <v>168.798</v>
      </c>
      <c r="AO65" s="32"/>
      <c r="AP65" s="32">
        <v>12.9</v>
      </c>
      <c r="AQ65" s="32">
        <v>-4.903</v>
      </c>
      <c r="AR65" s="32">
        <v>7.997</v>
      </c>
      <c r="AS65" s="32"/>
      <c r="AT65" s="32">
        <v>-47.519</v>
      </c>
      <c r="AU65" s="32">
        <v>-5.058</v>
      </c>
      <c r="AV65" s="32">
        <v>-52.577</v>
      </c>
      <c r="AW65" s="115" t="s">
        <v>141</v>
      </c>
      <c r="AX65" s="73">
        <v>53.01</v>
      </c>
      <c r="AY65" s="73">
        <v>-75.386</v>
      </c>
      <c r="AZ65" s="73">
        <v>-22.376</v>
      </c>
      <c r="BA65" s="73"/>
      <c r="BB65" s="73">
        <v>507.757</v>
      </c>
      <c r="BC65" s="73">
        <v>158.632</v>
      </c>
      <c r="BD65" s="73">
        <v>666.389</v>
      </c>
      <c r="BE65" s="115" t="s">
        <v>141</v>
      </c>
      <c r="BF65" s="73">
        <v>58.163</v>
      </c>
      <c r="BG65" s="73">
        <v>-14.36</v>
      </c>
      <c r="BH65" s="73">
        <v>43.803</v>
      </c>
      <c r="BI65" s="73"/>
      <c r="BJ65" s="73">
        <v>565.92</v>
      </c>
      <c r="BK65" s="73">
        <v>144.272</v>
      </c>
      <c r="BL65" s="73">
        <v>710.192</v>
      </c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</row>
    <row r="66" spans="1:256" s="34" customFormat="1" ht="8.25" customHeight="1">
      <c r="A66" s="35" t="s">
        <v>142</v>
      </c>
      <c r="B66" s="37">
        <v>-7.24</v>
      </c>
      <c r="C66" s="37">
        <v>-44.793</v>
      </c>
      <c r="D66" s="37">
        <v>-52.033</v>
      </c>
      <c r="E66" s="37"/>
      <c r="F66" s="37">
        <v>0</v>
      </c>
      <c r="G66" s="37">
        <v>0</v>
      </c>
      <c r="H66" s="37">
        <v>0</v>
      </c>
      <c r="I66" s="37"/>
      <c r="J66" s="37">
        <v>8.068</v>
      </c>
      <c r="K66" s="37">
        <v>0</v>
      </c>
      <c r="L66" s="37">
        <v>8.068</v>
      </c>
      <c r="M66" s="35" t="s">
        <v>142</v>
      </c>
      <c r="N66" s="37">
        <v>2.38</v>
      </c>
      <c r="O66" s="37">
        <v>0</v>
      </c>
      <c r="P66" s="37">
        <v>2.38</v>
      </c>
      <c r="Q66" s="37"/>
      <c r="R66" s="37">
        <v>0</v>
      </c>
      <c r="S66" s="37">
        <v>0</v>
      </c>
      <c r="T66" s="37">
        <v>0</v>
      </c>
      <c r="U66" s="37"/>
      <c r="V66" s="37">
        <v>9.918</v>
      </c>
      <c r="W66" s="37">
        <v>0</v>
      </c>
      <c r="X66" s="37">
        <v>9.918</v>
      </c>
      <c r="Y66" s="35" t="s">
        <v>142</v>
      </c>
      <c r="Z66" s="37">
        <v>6.1</v>
      </c>
      <c r="AA66" s="37">
        <v>0</v>
      </c>
      <c r="AB66" s="37">
        <v>6.1</v>
      </c>
      <c r="AC66" s="37"/>
      <c r="AD66" s="37">
        <v>2.548</v>
      </c>
      <c r="AE66" s="37">
        <v>0</v>
      </c>
      <c r="AF66" s="37">
        <v>2.548</v>
      </c>
      <c r="AG66" s="37"/>
      <c r="AH66" s="37">
        <v>0.863</v>
      </c>
      <c r="AI66" s="37">
        <v>0</v>
      </c>
      <c r="AJ66" s="37">
        <v>0.863</v>
      </c>
      <c r="AK66" s="35" t="s">
        <v>142</v>
      </c>
      <c r="AL66" s="37">
        <v>31.658</v>
      </c>
      <c r="AM66" s="37">
        <v>20.994</v>
      </c>
      <c r="AN66" s="37">
        <v>52.652</v>
      </c>
      <c r="AO66" s="37"/>
      <c r="AP66" s="37">
        <v>12.698</v>
      </c>
      <c r="AQ66" s="37">
        <v>0</v>
      </c>
      <c r="AR66" s="37">
        <v>12.698</v>
      </c>
      <c r="AS66" s="37"/>
      <c r="AT66" s="37">
        <v>-1.324</v>
      </c>
      <c r="AU66" s="37">
        <v>0</v>
      </c>
      <c r="AV66" s="37">
        <v>-1.324</v>
      </c>
      <c r="AW66" s="35" t="s">
        <v>142</v>
      </c>
      <c r="AX66" s="75">
        <v>51.297</v>
      </c>
      <c r="AY66" s="75">
        <v>0</v>
      </c>
      <c r="AZ66" s="75">
        <v>51.297</v>
      </c>
      <c r="BA66" s="75"/>
      <c r="BB66" s="75">
        <v>117.534</v>
      </c>
      <c r="BC66" s="75">
        <v>-23.799</v>
      </c>
      <c r="BD66" s="75">
        <v>93.735</v>
      </c>
      <c r="BE66" s="35" t="s">
        <v>142</v>
      </c>
      <c r="BF66" s="75">
        <v>18.03</v>
      </c>
      <c r="BG66" s="75">
        <v>0</v>
      </c>
      <c r="BH66" s="75">
        <v>18.355</v>
      </c>
      <c r="BI66" s="75"/>
      <c r="BJ66" s="75">
        <v>135.564</v>
      </c>
      <c r="BK66" s="75">
        <v>-23.474</v>
      </c>
      <c r="BL66" s="75">
        <v>112.09</v>
      </c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</row>
    <row r="67" spans="1:256" s="34" customFormat="1" ht="8.25" customHeight="1">
      <c r="A67" s="35" t="s">
        <v>143</v>
      </c>
      <c r="B67" s="37">
        <v>326.239</v>
      </c>
      <c r="C67" s="37">
        <v>105.986</v>
      </c>
      <c r="D67" s="37">
        <v>432.225</v>
      </c>
      <c r="E67" s="37"/>
      <c r="F67" s="37">
        <v>-1.35</v>
      </c>
      <c r="G67" s="37">
        <v>0</v>
      </c>
      <c r="H67" s="37">
        <v>-1.35</v>
      </c>
      <c r="I67" s="37"/>
      <c r="J67" s="37">
        <v>18.953</v>
      </c>
      <c r="K67" s="37">
        <v>0</v>
      </c>
      <c r="L67" s="37">
        <v>18.756</v>
      </c>
      <c r="M67" s="35" t="s">
        <v>143</v>
      </c>
      <c r="N67" s="37">
        <v>29.861</v>
      </c>
      <c r="O67" s="37">
        <v>-1.359</v>
      </c>
      <c r="P67" s="37">
        <v>28.502</v>
      </c>
      <c r="Q67" s="37"/>
      <c r="R67" s="37">
        <v>-69.799</v>
      </c>
      <c r="S67" s="37">
        <v>0</v>
      </c>
      <c r="T67" s="37">
        <v>-69.938</v>
      </c>
      <c r="U67" s="37"/>
      <c r="V67" s="37">
        <v>6.41</v>
      </c>
      <c r="W67" s="37">
        <v>160.494</v>
      </c>
      <c r="X67" s="37">
        <v>166.904</v>
      </c>
      <c r="Y67" s="35" t="s">
        <v>143</v>
      </c>
      <c r="Z67" s="37">
        <v>-44.514</v>
      </c>
      <c r="AA67" s="37">
        <v>0.975</v>
      </c>
      <c r="AB67" s="37">
        <v>-43.539</v>
      </c>
      <c r="AC67" s="37"/>
      <c r="AD67" s="37">
        <v>43.689</v>
      </c>
      <c r="AE67" s="37">
        <v>0.834</v>
      </c>
      <c r="AF67" s="37">
        <v>44.523</v>
      </c>
      <c r="AG67" s="37"/>
      <c r="AH67" s="37">
        <v>10.182</v>
      </c>
      <c r="AI67" s="37">
        <v>0</v>
      </c>
      <c r="AJ67" s="37">
        <v>10.052</v>
      </c>
      <c r="AK67" s="35" t="s">
        <v>143</v>
      </c>
      <c r="AL67" s="37">
        <v>114.832</v>
      </c>
      <c r="AM67" s="37">
        <v>1.314</v>
      </c>
      <c r="AN67" s="37">
        <v>116.146</v>
      </c>
      <c r="AO67" s="37"/>
      <c r="AP67" s="37">
        <v>0</v>
      </c>
      <c r="AQ67" s="37">
        <v>-4.903</v>
      </c>
      <c r="AR67" s="37">
        <v>-4.701</v>
      </c>
      <c r="AS67" s="37"/>
      <c r="AT67" s="37">
        <v>-46.195</v>
      </c>
      <c r="AU67" s="37">
        <v>-5.058</v>
      </c>
      <c r="AV67" s="37">
        <v>-51.253</v>
      </c>
      <c r="AW67" s="35" t="s">
        <v>143</v>
      </c>
      <c r="AX67" s="75">
        <v>1.713</v>
      </c>
      <c r="AY67" s="75">
        <v>-75.386</v>
      </c>
      <c r="AZ67" s="75">
        <v>-73.673</v>
      </c>
      <c r="BA67" s="75"/>
      <c r="BB67" s="75">
        <v>390.223</v>
      </c>
      <c r="BC67" s="75">
        <v>182.431</v>
      </c>
      <c r="BD67" s="75">
        <v>572.654</v>
      </c>
      <c r="BE67" s="35" t="s">
        <v>143</v>
      </c>
      <c r="BF67" s="75">
        <v>40.133</v>
      </c>
      <c r="BG67" s="75">
        <v>-14.685</v>
      </c>
      <c r="BH67" s="75">
        <v>25.448</v>
      </c>
      <c r="BI67" s="75"/>
      <c r="BJ67" s="75">
        <v>430.356</v>
      </c>
      <c r="BK67" s="75">
        <v>167.746</v>
      </c>
      <c r="BL67" s="75">
        <v>598.102</v>
      </c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</row>
    <row r="68" spans="1:256" s="34" customFormat="1" ht="3.75" customHeight="1">
      <c r="A68" s="3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5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5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5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5"/>
      <c r="AX68" s="75"/>
      <c r="AY68" s="75"/>
      <c r="AZ68" s="75"/>
      <c r="BA68" s="75"/>
      <c r="BB68" s="75"/>
      <c r="BC68" s="75"/>
      <c r="BD68" s="75"/>
      <c r="BE68" s="35"/>
      <c r="BF68" s="75"/>
      <c r="BG68" s="75"/>
      <c r="BH68" s="75"/>
      <c r="BI68" s="75"/>
      <c r="BJ68" s="75"/>
      <c r="BK68" s="75"/>
      <c r="BL68" s="75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spans="1:256" s="34" customFormat="1" ht="8.25" customHeight="1">
      <c r="A69" s="115" t="s">
        <v>144</v>
      </c>
      <c r="B69" s="32">
        <v>5031.894</v>
      </c>
      <c r="C69" s="32">
        <v>2218.615</v>
      </c>
      <c r="D69" s="32">
        <v>7250.509</v>
      </c>
      <c r="E69" s="32"/>
      <c r="F69" s="32">
        <v>127.211</v>
      </c>
      <c r="G69" s="32">
        <v>-38.075</v>
      </c>
      <c r="H69" s="32">
        <v>89.136</v>
      </c>
      <c r="I69" s="32"/>
      <c r="J69" s="32">
        <v>1738.362</v>
      </c>
      <c r="K69" s="32">
        <v>1276.603</v>
      </c>
      <c r="L69" s="32">
        <v>3014.965</v>
      </c>
      <c r="M69" s="115" t="s">
        <v>144</v>
      </c>
      <c r="N69" s="32">
        <v>519.2</v>
      </c>
      <c r="O69" s="32">
        <v>39.386</v>
      </c>
      <c r="P69" s="32">
        <v>558.586</v>
      </c>
      <c r="Q69" s="32"/>
      <c r="R69" s="32">
        <v>1308.68</v>
      </c>
      <c r="S69" s="32">
        <v>414.384</v>
      </c>
      <c r="T69" s="32">
        <v>1723.064</v>
      </c>
      <c r="U69" s="32"/>
      <c r="V69" s="32">
        <v>494.386</v>
      </c>
      <c r="W69" s="32">
        <v>631.838</v>
      </c>
      <c r="X69" s="32">
        <v>1126.224</v>
      </c>
      <c r="Y69" s="115" t="s">
        <v>144</v>
      </c>
      <c r="Z69" s="32">
        <v>89.392</v>
      </c>
      <c r="AA69" s="32">
        <v>683.944</v>
      </c>
      <c r="AB69" s="32">
        <v>773.336</v>
      </c>
      <c r="AC69" s="32"/>
      <c r="AD69" s="32">
        <v>273.38</v>
      </c>
      <c r="AE69" s="32">
        <v>-18.113</v>
      </c>
      <c r="AF69" s="32">
        <v>255.267</v>
      </c>
      <c r="AG69" s="32"/>
      <c r="AH69" s="32">
        <v>-44.71</v>
      </c>
      <c r="AI69" s="32">
        <v>59.873</v>
      </c>
      <c r="AJ69" s="32">
        <v>15.163</v>
      </c>
      <c r="AK69" s="115" t="s">
        <v>144</v>
      </c>
      <c r="AL69" s="32">
        <v>5835.078</v>
      </c>
      <c r="AM69" s="32">
        <v>57.526</v>
      </c>
      <c r="AN69" s="32">
        <v>5892.604</v>
      </c>
      <c r="AO69" s="32"/>
      <c r="AP69" s="32">
        <v>1687.52</v>
      </c>
      <c r="AQ69" s="32">
        <v>-297.402</v>
      </c>
      <c r="AR69" s="32">
        <v>1390.118</v>
      </c>
      <c r="AS69" s="32"/>
      <c r="AT69" s="32">
        <v>638.012</v>
      </c>
      <c r="AU69" s="32">
        <v>342.918</v>
      </c>
      <c r="AV69" s="32">
        <v>980.93</v>
      </c>
      <c r="AW69" s="115" t="s">
        <v>144</v>
      </c>
      <c r="AX69" s="73">
        <v>946.367</v>
      </c>
      <c r="AY69" s="73">
        <v>1534.295</v>
      </c>
      <c r="AZ69" s="73">
        <v>2480.662</v>
      </c>
      <c r="BA69" s="73"/>
      <c r="BB69" s="73">
        <v>18644.772</v>
      </c>
      <c r="BC69" s="73">
        <v>6905.792</v>
      </c>
      <c r="BD69" s="73">
        <v>25550.564</v>
      </c>
      <c r="BE69" s="115" t="s">
        <v>144</v>
      </c>
      <c r="BF69" s="73">
        <v>2368.159</v>
      </c>
      <c r="BG69" s="73">
        <v>-326.597</v>
      </c>
      <c r="BH69" s="73">
        <v>2041.562</v>
      </c>
      <c r="BI69" s="73"/>
      <c r="BJ69" s="73">
        <v>21012.931</v>
      </c>
      <c r="BK69" s="73">
        <v>6579.195</v>
      </c>
      <c r="BL69" s="73">
        <v>27592.126</v>
      </c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spans="1:256" s="34" customFormat="1" ht="3.75" customHeight="1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5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5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5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5"/>
      <c r="AX70" s="75"/>
      <c r="AY70" s="75"/>
      <c r="AZ70" s="75"/>
      <c r="BA70" s="75"/>
      <c r="BB70" s="75"/>
      <c r="BC70" s="75"/>
      <c r="BD70" s="75"/>
      <c r="BE70" s="35"/>
      <c r="BF70" s="75"/>
      <c r="BG70" s="75"/>
      <c r="BH70" s="75"/>
      <c r="BI70" s="75"/>
      <c r="BJ70" s="75"/>
      <c r="BK70" s="75"/>
      <c r="BL70" s="75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</row>
    <row r="71" spans="1:256" s="34" customFormat="1" ht="8.25" customHeight="1">
      <c r="A71" s="35" t="s">
        <v>145</v>
      </c>
      <c r="B71" s="37">
        <v>365.357</v>
      </c>
      <c r="C71" s="37">
        <v>0</v>
      </c>
      <c r="D71" s="37">
        <v>365.357</v>
      </c>
      <c r="E71" s="37"/>
      <c r="F71" s="37">
        <v>0</v>
      </c>
      <c r="G71" s="37">
        <v>0</v>
      </c>
      <c r="H71" s="37">
        <v>0</v>
      </c>
      <c r="I71" s="37"/>
      <c r="J71" s="37">
        <v>150.919</v>
      </c>
      <c r="K71" s="37">
        <v>0</v>
      </c>
      <c r="L71" s="37">
        <v>150.919</v>
      </c>
      <c r="M71" s="35" t="s">
        <v>145</v>
      </c>
      <c r="N71" s="37">
        <v>27.504</v>
      </c>
      <c r="O71" s="37">
        <v>0</v>
      </c>
      <c r="P71" s="37">
        <v>27.504</v>
      </c>
      <c r="Q71" s="37"/>
      <c r="R71" s="37">
        <v>139.117</v>
      </c>
      <c r="S71" s="37">
        <v>0</v>
      </c>
      <c r="T71" s="37">
        <v>139.117</v>
      </c>
      <c r="U71" s="37"/>
      <c r="V71" s="37">
        <v>59.904</v>
      </c>
      <c r="W71" s="37">
        <v>0</v>
      </c>
      <c r="X71" s="37">
        <v>59.904</v>
      </c>
      <c r="Y71" s="35" t="s">
        <v>145</v>
      </c>
      <c r="Z71" s="37">
        <v>38.667</v>
      </c>
      <c r="AA71" s="37">
        <v>0</v>
      </c>
      <c r="AB71" s="37">
        <v>38.667</v>
      </c>
      <c r="AC71" s="37"/>
      <c r="AD71" s="37">
        <v>14.041</v>
      </c>
      <c r="AE71" s="37">
        <v>0</v>
      </c>
      <c r="AF71" s="37">
        <v>14.041</v>
      </c>
      <c r="AG71" s="37"/>
      <c r="AH71" s="37">
        <v>0</v>
      </c>
      <c r="AI71" s="37">
        <v>0</v>
      </c>
      <c r="AJ71" s="37">
        <v>0</v>
      </c>
      <c r="AK71" s="35" t="s">
        <v>145</v>
      </c>
      <c r="AL71" s="37">
        <v>287.497</v>
      </c>
      <c r="AM71" s="37">
        <v>0</v>
      </c>
      <c r="AN71" s="37">
        <v>287.497</v>
      </c>
      <c r="AO71" s="37"/>
      <c r="AP71" s="37">
        <v>67.653</v>
      </c>
      <c r="AQ71" s="37">
        <v>0</v>
      </c>
      <c r="AR71" s="37">
        <v>67.653</v>
      </c>
      <c r="AS71" s="37"/>
      <c r="AT71" s="37">
        <v>45.889</v>
      </c>
      <c r="AU71" s="37">
        <v>0</v>
      </c>
      <c r="AV71" s="37">
        <v>45.889</v>
      </c>
      <c r="AW71" s="35" t="s">
        <v>145</v>
      </c>
      <c r="AX71" s="75">
        <v>121.594</v>
      </c>
      <c r="AY71" s="75">
        <v>0</v>
      </c>
      <c r="AZ71" s="75">
        <v>121.594</v>
      </c>
      <c r="BA71" s="75"/>
      <c r="BB71" s="75">
        <v>1318.142</v>
      </c>
      <c r="BC71" s="75">
        <v>0</v>
      </c>
      <c r="BD71" s="75">
        <v>1318.142</v>
      </c>
      <c r="BE71" s="35" t="s">
        <v>145</v>
      </c>
      <c r="BF71" s="75">
        <v>99.736</v>
      </c>
      <c r="BG71" s="75">
        <v>0</v>
      </c>
      <c r="BH71" s="75">
        <v>99.736</v>
      </c>
      <c r="BI71" s="75"/>
      <c r="BJ71" s="75">
        <v>1417.878</v>
      </c>
      <c r="BK71" s="75">
        <v>0</v>
      </c>
      <c r="BL71" s="75">
        <v>1417.878</v>
      </c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56" s="34" customFormat="1" ht="8.25" customHeight="1">
      <c r="A72" s="35" t="s">
        <v>146</v>
      </c>
      <c r="B72" s="37">
        <v>-119.1</v>
      </c>
      <c r="C72" s="37">
        <v>0</v>
      </c>
      <c r="D72" s="37">
        <v>-119.1</v>
      </c>
      <c r="E72" s="37"/>
      <c r="F72" s="37">
        <v>-0.88</v>
      </c>
      <c r="G72" s="37">
        <v>0</v>
      </c>
      <c r="H72" s="37">
        <v>-0.88</v>
      </c>
      <c r="I72" s="37"/>
      <c r="J72" s="37">
        <v>-43.478</v>
      </c>
      <c r="K72" s="37">
        <v>0</v>
      </c>
      <c r="L72" s="37">
        <v>-43.478</v>
      </c>
      <c r="M72" s="35" t="s">
        <v>146</v>
      </c>
      <c r="N72" s="37">
        <v>-8.514</v>
      </c>
      <c r="O72" s="37">
        <v>0</v>
      </c>
      <c r="P72" s="37">
        <v>-8.514</v>
      </c>
      <c r="Q72" s="37"/>
      <c r="R72" s="37">
        <v>167.926</v>
      </c>
      <c r="S72" s="37">
        <v>0</v>
      </c>
      <c r="T72" s="37">
        <v>167.926</v>
      </c>
      <c r="U72" s="37"/>
      <c r="V72" s="37">
        <v>-143.501</v>
      </c>
      <c r="W72" s="37">
        <v>0</v>
      </c>
      <c r="X72" s="37">
        <v>-143.501</v>
      </c>
      <c r="Y72" s="35" t="s">
        <v>146</v>
      </c>
      <c r="Z72" s="37">
        <v>-18.272</v>
      </c>
      <c r="AA72" s="37">
        <v>0</v>
      </c>
      <c r="AB72" s="37">
        <v>-18.272</v>
      </c>
      <c r="AC72" s="37"/>
      <c r="AD72" s="37">
        <v>-4.023</v>
      </c>
      <c r="AE72" s="37">
        <v>0</v>
      </c>
      <c r="AF72" s="37">
        <v>-4.023</v>
      </c>
      <c r="AG72" s="37"/>
      <c r="AH72" s="37">
        <v>-2.07</v>
      </c>
      <c r="AI72" s="37">
        <v>0</v>
      </c>
      <c r="AJ72" s="37">
        <v>-2.07</v>
      </c>
      <c r="AK72" s="35" t="s">
        <v>146</v>
      </c>
      <c r="AL72" s="37">
        <v>-142.659</v>
      </c>
      <c r="AM72" s="37">
        <v>0</v>
      </c>
      <c r="AN72" s="37">
        <v>-142.659</v>
      </c>
      <c r="AO72" s="37"/>
      <c r="AP72" s="37">
        <v>-85.398</v>
      </c>
      <c r="AQ72" s="37">
        <v>0</v>
      </c>
      <c r="AR72" s="37">
        <v>-85.398</v>
      </c>
      <c r="AS72" s="37"/>
      <c r="AT72" s="37">
        <v>-63.146</v>
      </c>
      <c r="AU72" s="37">
        <v>0</v>
      </c>
      <c r="AV72" s="37">
        <v>-63.146</v>
      </c>
      <c r="AW72" s="35" t="s">
        <v>146</v>
      </c>
      <c r="AX72" s="75">
        <v>-54.201</v>
      </c>
      <c r="AY72" s="75">
        <v>0</v>
      </c>
      <c r="AZ72" s="75">
        <v>-54.201</v>
      </c>
      <c r="BA72" s="75"/>
      <c r="BB72" s="75">
        <v>-517.316</v>
      </c>
      <c r="BC72" s="75">
        <v>0</v>
      </c>
      <c r="BD72" s="75">
        <v>-517.316</v>
      </c>
      <c r="BE72" s="35" t="s">
        <v>146</v>
      </c>
      <c r="BF72" s="75">
        <v>-66.262</v>
      </c>
      <c r="BG72" s="75">
        <v>0</v>
      </c>
      <c r="BH72" s="75">
        <v>-66.262</v>
      </c>
      <c r="BI72" s="75"/>
      <c r="BJ72" s="75">
        <v>-583.578</v>
      </c>
      <c r="BK72" s="75">
        <v>0</v>
      </c>
      <c r="BL72" s="75">
        <v>-583.578</v>
      </c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  <c r="IS72" s="114"/>
      <c r="IT72" s="114"/>
      <c r="IU72" s="114"/>
      <c r="IV72" s="114"/>
    </row>
    <row r="73" spans="1:256" s="34" customFormat="1" ht="8.25" customHeight="1">
      <c r="A73" s="43" t="s">
        <v>147</v>
      </c>
      <c r="B73" s="45">
        <v>1874.28</v>
      </c>
      <c r="C73" s="45">
        <v>0</v>
      </c>
      <c r="D73" s="45">
        <v>1874.28</v>
      </c>
      <c r="E73" s="45"/>
      <c r="F73" s="45">
        <v>0</v>
      </c>
      <c r="G73" s="45">
        <v>0</v>
      </c>
      <c r="H73" s="45">
        <v>0</v>
      </c>
      <c r="I73" s="45"/>
      <c r="J73" s="45">
        <v>774.212</v>
      </c>
      <c r="K73" s="45">
        <v>0</v>
      </c>
      <c r="L73" s="45">
        <v>774.212</v>
      </c>
      <c r="M73" s="43" t="s">
        <v>147</v>
      </c>
      <c r="N73" s="45">
        <v>156.772</v>
      </c>
      <c r="O73" s="45">
        <v>0</v>
      </c>
      <c r="P73" s="45">
        <v>156.772</v>
      </c>
      <c r="Q73" s="45"/>
      <c r="R73" s="45">
        <v>792.964</v>
      </c>
      <c r="S73" s="45">
        <v>0</v>
      </c>
      <c r="T73" s="45">
        <v>792.964</v>
      </c>
      <c r="U73" s="45"/>
      <c r="V73" s="45">
        <v>341.451</v>
      </c>
      <c r="W73" s="45">
        <v>0</v>
      </c>
      <c r="X73" s="45">
        <v>341.451</v>
      </c>
      <c r="Y73" s="43" t="s">
        <v>147</v>
      </c>
      <c r="Z73" s="45">
        <v>198.36</v>
      </c>
      <c r="AA73" s="45">
        <v>0</v>
      </c>
      <c r="AB73" s="45">
        <v>198.36</v>
      </c>
      <c r="AC73" s="45"/>
      <c r="AD73" s="45">
        <v>72.029</v>
      </c>
      <c r="AE73" s="45">
        <v>0</v>
      </c>
      <c r="AF73" s="45">
        <v>72.029</v>
      </c>
      <c r="AG73" s="45"/>
      <c r="AH73" s="45">
        <v>5.143</v>
      </c>
      <c r="AI73" s="45">
        <v>0</v>
      </c>
      <c r="AJ73" s="45">
        <v>5.143</v>
      </c>
      <c r="AK73" s="43" t="s">
        <v>147</v>
      </c>
      <c r="AL73" s="45">
        <v>1474.861</v>
      </c>
      <c r="AM73" s="45">
        <v>0</v>
      </c>
      <c r="AN73" s="45">
        <v>1474.861</v>
      </c>
      <c r="AO73" s="45"/>
      <c r="AP73" s="45">
        <v>347.062</v>
      </c>
      <c r="AQ73" s="45">
        <v>0</v>
      </c>
      <c r="AR73" s="45">
        <v>347.062</v>
      </c>
      <c r="AS73" s="45"/>
      <c r="AT73" s="45">
        <v>235.412</v>
      </c>
      <c r="AU73" s="45">
        <v>0</v>
      </c>
      <c r="AV73" s="45">
        <v>235.412</v>
      </c>
      <c r="AW73" s="43" t="s">
        <v>147</v>
      </c>
      <c r="AX73" s="77">
        <v>623.779</v>
      </c>
      <c r="AY73" s="77">
        <v>0</v>
      </c>
      <c r="AZ73" s="77">
        <v>623.779</v>
      </c>
      <c r="BA73" s="77"/>
      <c r="BB73" s="77">
        <v>6896.325</v>
      </c>
      <c r="BC73" s="77">
        <v>0</v>
      </c>
      <c r="BD73" s="77">
        <v>6896.325</v>
      </c>
      <c r="BE73" s="43" t="s">
        <v>147</v>
      </c>
      <c r="BF73" s="77">
        <v>511.646</v>
      </c>
      <c r="BG73" s="77">
        <v>0</v>
      </c>
      <c r="BH73" s="77">
        <v>511.646</v>
      </c>
      <c r="BI73" s="77"/>
      <c r="BJ73" s="77">
        <v>7407.971</v>
      </c>
      <c r="BK73" s="77">
        <v>0</v>
      </c>
      <c r="BL73" s="77">
        <v>7407.971</v>
      </c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34" customFormat="1" ht="3.75" customHeight="1">
      <c r="A74" s="35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5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5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5"/>
      <c r="AX74" s="75"/>
      <c r="AY74" s="75"/>
      <c r="AZ74" s="75"/>
      <c r="BA74" s="75"/>
      <c r="BB74" s="75"/>
      <c r="BC74" s="75"/>
      <c r="BD74" s="75"/>
      <c r="BE74" s="35"/>
      <c r="BF74" s="75"/>
      <c r="BG74" s="75"/>
      <c r="BH74" s="75"/>
      <c r="BI74" s="75"/>
      <c r="BJ74" s="75"/>
      <c r="BK74" s="75"/>
      <c r="BL74" s="75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</row>
    <row r="75" spans="1:256" s="68" customFormat="1" ht="8.25" customHeight="1" thickBot="1">
      <c r="A75" s="116" t="s">
        <v>148</v>
      </c>
      <c r="B75" s="117">
        <v>2673.157</v>
      </c>
      <c r="C75" s="117">
        <v>2218.615</v>
      </c>
      <c r="D75" s="117">
        <v>4891.772</v>
      </c>
      <c r="E75" s="117"/>
      <c r="F75" s="117">
        <v>126.331</v>
      </c>
      <c r="G75" s="117">
        <v>-38.075</v>
      </c>
      <c r="H75" s="117">
        <v>88.256</v>
      </c>
      <c r="I75" s="117"/>
      <c r="J75" s="117">
        <v>769.753</v>
      </c>
      <c r="K75" s="117">
        <v>1276.603</v>
      </c>
      <c r="L75" s="117">
        <v>2046.356</v>
      </c>
      <c r="M75" s="116" t="s">
        <v>148</v>
      </c>
      <c r="N75" s="117">
        <v>326.41</v>
      </c>
      <c r="O75" s="117">
        <v>39.386</v>
      </c>
      <c r="P75" s="117">
        <v>365.796</v>
      </c>
      <c r="Q75" s="117"/>
      <c r="R75" s="117">
        <v>544.525</v>
      </c>
      <c r="S75" s="117">
        <v>414.384</v>
      </c>
      <c r="T75" s="117">
        <v>958.909</v>
      </c>
      <c r="U75" s="117"/>
      <c r="V75" s="117">
        <v>-50.47</v>
      </c>
      <c r="W75" s="117">
        <v>631.838</v>
      </c>
      <c r="X75" s="117">
        <v>581.368</v>
      </c>
      <c r="Y75" s="116" t="s">
        <v>148</v>
      </c>
      <c r="Z75" s="117">
        <v>-165.907</v>
      </c>
      <c r="AA75" s="117">
        <v>683.944</v>
      </c>
      <c r="AB75" s="117">
        <v>518.037</v>
      </c>
      <c r="AC75" s="117"/>
      <c r="AD75" s="117">
        <v>183.287</v>
      </c>
      <c r="AE75" s="117">
        <v>-18.113</v>
      </c>
      <c r="AF75" s="117">
        <v>165.174</v>
      </c>
      <c r="AG75" s="117"/>
      <c r="AH75" s="117">
        <v>-51.923</v>
      </c>
      <c r="AI75" s="117">
        <v>59.873</v>
      </c>
      <c r="AJ75" s="117">
        <v>7.95</v>
      </c>
      <c r="AK75" s="116" t="s">
        <v>148</v>
      </c>
      <c r="AL75" s="117">
        <v>3930.061</v>
      </c>
      <c r="AM75" s="117">
        <v>57.526</v>
      </c>
      <c r="AN75" s="117">
        <v>3987.587</v>
      </c>
      <c r="AO75" s="117"/>
      <c r="AP75" s="117">
        <v>1187.407</v>
      </c>
      <c r="AQ75" s="117">
        <v>-297.402</v>
      </c>
      <c r="AR75" s="117">
        <v>890.005</v>
      </c>
      <c r="AS75" s="117"/>
      <c r="AT75" s="117">
        <v>293.565</v>
      </c>
      <c r="AU75" s="117">
        <v>342.918</v>
      </c>
      <c r="AV75" s="117">
        <v>636.483</v>
      </c>
      <c r="AW75" s="116" t="s">
        <v>148</v>
      </c>
      <c r="AX75" s="118">
        <v>146.793</v>
      </c>
      <c r="AY75" s="118">
        <v>1534.295</v>
      </c>
      <c r="AZ75" s="118">
        <v>1681.088</v>
      </c>
      <c r="BA75" s="118"/>
      <c r="BB75" s="118">
        <v>9912.989</v>
      </c>
      <c r="BC75" s="118">
        <v>6905.792</v>
      </c>
      <c r="BD75" s="118">
        <v>16818.781</v>
      </c>
      <c r="BE75" s="116" t="s">
        <v>148</v>
      </c>
      <c r="BF75" s="118">
        <v>1690.515</v>
      </c>
      <c r="BG75" s="118">
        <v>-326.597</v>
      </c>
      <c r="BH75" s="118">
        <v>1363.918</v>
      </c>
      <c r="BI75" s="118"/>
      <c r="BJ75" s="118">
        <v>11603.504</v>
      </c>
      <c r="BK75" s="118">
        <v>6579.195</v>
      </c>
      <c r="BL75" s="118">
        <v>18182.699</v>
      </c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</row>
    <row r="76" spans="1:256" s="112" customFormat="1" ht="16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12" customFormat="1" ht="16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12" customFormat="1" ht="16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12" customFormat="1" ht="16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12" customFormat="1" ht="16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12" customFormat="1" ht="16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12" customFormat="1" ht="16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13" customFormat="1" ht="16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13" customFormat="1" ht="16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13" customFormat="1" ht="16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13" customFormat="1" ht="16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13" customFormat="1" ht="16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13" customFormat="1" ht="16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13" customFormat="1" ht="16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13" customFormat="1" ht="16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13" customFormat="1" ht="16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13" customFormat="1" ht="16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13" customFormat="1" ht="16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13" customFormat="1" ht="16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13" customFormat="1" ht="16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13" customFormat="1" ht="16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13" customFormat="1" ht="16.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13" customFormat="1" ht="16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13" customFormat="1" ht="16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13" customFormat="1" ht="16.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13" customFormat="1" ht="16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13" customFormat="1" ht="16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13" customFormat="1" ht="16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13" customFormat="1" ht="16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13" customFormat="1" ht="16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13" customFormat="1" ht="16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13" customFormat="1" ht="16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13" customFormat="1" ht="16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13" customFormat="1" ht="16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13" customFormat="1" ht="16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13" customFormat="1" ht="16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13" customFormat="1" ht="16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13" customFormat="1" ht="16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13" customFormat="1" ht="16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13" customFormat="1" ht="16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13" customFormat="1" ht="16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13" customFormat="1" ht="16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13" customFormat="1" ht="16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13" customFormat="1" ht="16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13" customFormat="1" ht="16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13" customFormat="1" ht="16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13" customFormat="1" ht="16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13" customFormat="1" ht="16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13" customFormat="1" ht="16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13" customFormat="1" ht="16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13" customFormat="1" ht="16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13" customFormat="1" ht="16.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13" customFormat="1" ht="16.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13" customFormat="1" ht="16.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13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13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13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13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13" customFormat="1" ht="16.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13" customFormat="1" ht="16.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13" customFormat="1" ht="16.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13" customFormat="1" ht="16.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13" customFormat="1" ht="16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13" customFormat="1" ht="16.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13" customFormat="1" ht="16.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13" customFormat="1" ht="16.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13" customFormat="1" ht="16.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13" customFormat="1" ht="16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13" customFormat="1" ht="16.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13" customFormat="1" ht="16.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13" customFormat="1" ht="16.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13" customFormat="1" ht="16.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13" customFormat="1" ht="16.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13" customFormat="1" ht="16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13" customFormat="1" ht="16.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13" customFormat="1" ht="16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13" customFormat="1" ht="16.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13" customFormat="1" ht="16.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13" customFormat="1" ht="16.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13" customFormat="1" ht="16.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13" customFormat="1" ht="16.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13" customFormat="1" ht="16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13" customFormat="1" ht="16.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13" customFormat="1" ht="16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13" customFormat="1" ht="16.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13" customFormat="1" ht="16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13" customFormat="1" ht="16.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13" customFormat="1" ht="16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13" customFormat="1" ht="16.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13" customFormat="1" ht="16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13" customFormat="1" ht="16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13" customFormat="1" ht="16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13" customFormat="1" ht="16.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13" customFormat="1" ht="16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13" customFormat="1" ht="16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13" customFormat="1" ht="16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13" customFormat="1" ht="16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13" customFormat="1" ht="16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13" customFormat="1" ht="16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13" customFormat="1" ht="16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13" customFormat="1" ht="16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13" customFormat="1" ht="16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13" customFormat="1" ht="16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13" customFormat="1" ht="16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13" customFormat="1" ht="16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13" customFormat="1" ht="16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13" customFormat="1" ht="16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13" customFormat="1" ht="16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13" customFormat="1" ht="16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13" customFormat="1" ht="16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13" customFormat="1" ht="16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13" customFormat="1" ht="16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13" customFormat="1" ht="16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13" customFormat="1" ht="16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13" customFormat="1" ht="16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13" customFormat="1" ht="16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13" customFormat="1" ht="16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13" customFormat="1" ht="16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13" customFormat="1" ht="16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13" customFormat="1" ht="16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13" customFormat="1" ht="16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13" customFormat="1" ht="16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13" customFormat="1" ht="16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13" customFormat="1" ht="16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13" customFormat="1" ht="16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13" customFormat="1" ht="16.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13" customFormat="1" ht="16.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13" customFormat="1" ht="16.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13" customFormat="1" ht="16.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13" customFormat="1" ht="16.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13" customFormat="1" ht="16.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13" customFormat="1" ht="16.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13" customFormat="1" ht="16.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13" customFormat="1" ht="16.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13" customFormat="1" ht="16.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13" customFormat="1" ht="16.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13" customFormat="1" ht="16.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13" customFormat="1" ht="16.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13" customFormat="1" ht="16.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13" customFormat="1" ht="16.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13" customFormat="1" ht="16.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13" customFormat="1" ht="16.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13" customFormat="1" ht="16.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13" customFormat="1" ht="16.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13" customFormat="1" ht="16.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13" customFormat="1" ht="16.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13" customFormat="1" ht="16.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13" customFormat="1" ht="16.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13" customFormat="1" ht="16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13" customFormat="1" ht="16.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13" customFormat="1" ht="16.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13" customFormat="1" ht="16.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13" customFormat="1" ht="16.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13" customFormat="1" ht="16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13" customFormat="1" ht="16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13" customFormat="1" ht="16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13" customFormat="1" ht="16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13" customFormat="1" ht="16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13" customFormat="1" ht="16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13" customFormat="1" ht="16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13" customFormat="1" ht="16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13" customFormat="1" ht="16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13" customFormat="1" ht="16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13" customFormat="1" ht="16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13" customFormat="1" ht="16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13" customFormat="1" ht="16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13" customFormat="1" ht="16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13" customFormat="1" ht="16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13" customFormat="1" ht="16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13" customFormat="1" ht="16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13" customFormat="1" ht="16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13" customFormat="1" ht="16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13" customFormat="1" ht="16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13" customFormat="1" ht="16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13" customFormat="1" ht="16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13" customFormat="1" ht="16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13" customFormat="1" ht="16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13" customFormat="1" ht="16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13" customFormat="1" ht="16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13" customFormat="1" ht="16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13" customFormat="1" ht="16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13" customFormat="1" ht="16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13" customFormat="1" ht="16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13" customFormat="1" ht="16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13" customFormat="1" ht="16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13" customFormat="1" ht="16.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13" customFormat="1" ht="16.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13" customFormat="1" ht="16.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13" customFormat="1" ht="16.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13" customFormat="1" ht="16.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13" customFormat="1" ht="16.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13" customFormat="1" ht="16.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13" customFormat="1" ht="16.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13" customFormat="1" ht="16.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13" customFormat="1" ht="16.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13" customFormat="1" ht="16.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13" customFormat="1" ht="16.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13" customFormat="1" ht="16.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13" customFormat="1" ht="16.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13" customFormat="1" ht="16.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13" customFormat="1" ht="16.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13" customFormat="1" ht="16.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13" customFormat="1" ht="16.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13" customFormat="1" ht="16.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13" customFormat="1" ht="16.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13" customFormat="1" ht="16.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13" customFormat="1" ht="16.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13" customFormat="1" ht="16.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13" customFormat="1" ht="16.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13" customFormat="1" ht="16.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13" customFormat="1" ht="16.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13" customFormat="1" ht="16.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13" customFormat="1" ht="16.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13" customFormat="1" ht="16.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13" customFormat="1" ht="16.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13" customFormat="1" ht="16.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13" customFormat="1" ht="16.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13" customFormat="1" ht="16.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13" customFormat="1" ht="16.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13" customFormat="1" ht="16.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13" customFormat="1" ht="16.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13" customFormat="1" ht="16.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13" customFormat="1" ht="16.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13" customFormat="1" ht="16.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13" customFormat="1" ht="16.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13" customFormat="1" ht="16.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13" customFormat="1" ht="16.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13" customFormat="1" ht="16.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13" customFormat="1" ht="16.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13" customFormat="1" ht="16.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13" customFormat="1" ht="16.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13" customFormat="1" ht="16.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13" customFormat="1" ht="16.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13" customFormat="1" ht="16.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13" customFormat="1" ht="16.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13" customFormat="1" ht="16.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13" customFormat="1" ht="16.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13" customFormat="1" ht="16.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13" customFormat="1" ht="16.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13" customFormat="1" ht="16.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13" customFormat="1" ht="16.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13" customFormat="1" ht="16.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13" customFormat="1" ht="16.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13" customFormat="1" ht="16.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13" customFormat="1" ht="16.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13" customFormat="1" ht="16.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13" customFormat="1" ht="16.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13" customFormat="1" ht="16.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13" customFormat="1" ht="16.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13" customFormat="1" ht="16.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13" customFormat="1" ht="16.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13" customFormat="1" ht="16.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13" customFormat="1" ht="16.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13" customFormat="1" ht="16.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13" customFormat="1" ht="16.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13" customFormat="1" ht="16.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13" customFormat="1" ht="16.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13" customFormat="1" ht="16.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13" customFormat="1" ht="16.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13" customFormat="1" ht="16.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13" customFormat="1" ht="16.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13" customFormat="1" ht="16.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13" customFormat="1" ht="16.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13" customFormat="1" ht="16.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13" customFormat="1" ht="16.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13" customFormat="1" ht="16.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13" customFormat="1" ht="16.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13" customFormat="1" ht="16.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13" customFormat="1" ht="16.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13" customFormat="1" ht="16.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13" customFormat="1" ht="16.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13" customFormat="1" ht="16.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13" customFormat="1" ht="16.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13" customFormat="1" ht="16.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13" customFormat="1" ht="16.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13" customFormat="1" ht="16.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13" customFormat="1" ht="16.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13" customFormat="1" ht="16.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13" customFormat="1" ht="16.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13" customFormat="1" ht="16.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13" customFormat="1" ht="16.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13" customFormat="1" ht="16.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13" customFormat="1" ht="16.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13" customFormat="1" ht="16.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13" customFormat="1" ht="16.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13" customFormat="1" ht="16.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13" customFormat="1" ht="16.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13" customFormat="1" ht="16.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13" customFormat="1" ht="16.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13" customFormat="1" ht="16.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13" customFormat="1" ht="16.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13" customFormat="1" ht="16.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13" customFormat="1" ht="16.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13" customFormat="1" ht="16.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13" customFormat="1" ht="16.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13" customFormat="1" ht="16.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13" customFormat="1" ht="16.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13" customFormat="1" ht="16.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13" customFormat="1" ht="16.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13" customFormat="1" ht="16.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13" customFormat="1" ht="16.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13" customFormat="1" ht="16.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13" customFormat="1" ht="16.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13" customFormat="1" ht="16.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13" customFormat="1" ht="16.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13" customFormat="1" ht="16.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13" customFormat="1" ht="16.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13" customFormat="1" ht="16.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13" customFormat="1" ht="16.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13" customFormat="1" ht="16.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13" customFormat="1" ht="16.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13" customFormat="1" ht="16.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13" customFormat="1" ht="16.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13" customFormat="1" ht="16.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13" customFormat="1" ht="16.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13" customFormat="1" ht="16.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13" customFormat="1" ht="16.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13" customFormat="1" ht="16.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13" customFormat="1" ht="16.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13" customFormat="1" ht="16.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13" customFormat="1" ht="16.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13" customFormat="1" ht="16.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13" customFormat="1" ht="16.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13" customFormat="1" ht="16.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13" customFormat="1" ht="16.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13" customFormat="1" ht="16.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13" customFormat="1" ht="16.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13" customFormat="1" ht="16.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13" customFormat="1" ht="16.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13" customFormat="1" ht="16.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13" customFormat="1" ht="16.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13" customFormat="1" ht="16.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13" customFormat="1" ht="16.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13" customFormat="1" ht="16.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13" customFormat="1" ht="16.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13" customFormat="1" ht="16.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13" customFormat="1" ht="16.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13" customFormat="1" ht="16.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13" customFormat="1" ht="16.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13" customFormat="1" ht="16.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13" customFormat="1" ht="16.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13" customFormat="1" ht="16.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13" customFormat="1" ht="16.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13" customFormat="1" ht="16.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13" customFormat="1" ht="16.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13" customFormat="1" ht="16.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13" customFormat="1" ht="16.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13" customFormat="1" ht="16.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13" customFormat="1" ht="16.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13" customFormat="1" ht="16.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13" customFormat="1" ht="16.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13" customFormat="1" ht="16.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13" customFormat="1" ht="16.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13" customFormat="1" ht="16.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13" customFormat="1" ht="16.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13" customFormat="1" ht="16.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13" customFormat="1" ht="16.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13" customFormat="1" ht="16.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13" customFormat="1" ht="16.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13" customFormat="1" ht="16.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13" customFormat="1" ht="16.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13" customFormat="1" ht="16.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13" customFormat="1" ht="16.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13" customFormat="1" ht="16.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13" customFormat="1" ht="16.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13" customFormat="1" ht="16.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13" customFormat="1" ht="16.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13" customFormat="1" ht="16.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13" customFormat="1" ht="16.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13" customFormat="1" ht="16.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13" customFormat="1" ht="16.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13" customFormat="1" ht="16.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13" customFormat="1" ht="16.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13" customFormat="1" ht="16.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13" customFormat="1" ht="16.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13" customFormat="1" ht="16.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13" customFormat="1" ht="16.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13" customFormat="1" ht="16.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13" customFormat="1" ht="16.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13" customFormat="1" ht="16.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13" customFormat="1" ht="16.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13" customFormat="1" ht="16.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13" customFormat="1" ht="16.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13" customFormat="1" ht="16.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13" customFormat="1" ht="16.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13" customFormat="1" ht="16.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13" customFormat="1" ht="16.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13" customFormat="1" ht="16.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13" customFormat="1" ht="16.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13" customFormat="1" ht="16.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13" customFormat="1" ht="16.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13" customFormat="1" ht="16.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13" customFormat="1" ht="16.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13" customFormat="1" ht="16.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13" customFormat="1" ht="16.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13" customFormat="1" ht="16.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13" customFormat="1" ht="16.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13" customFormat="1" ht="16.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13" customFormat="1" ht="16.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13" customFormat="1" ht="16.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13" customFormat="1" ht="16.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13" customFormat="1" ht="16.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13" customFormat="1" ht="16.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13" customFormat="1" ht="16.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13" customFormat="1" ht="16.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13" customFormat="1" ht="16.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13" customFormat="1" ht="16.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13" customFormat="1" ht="16.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13" customFormat="1" ht="16.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13" customFormat="1" ht="16.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13" customFormat="1" ht="16.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13" customFormat="1" ht="16.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13" customFormat="1" ht="16.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13" customFormat="1" ht="16.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13" customFormat="1" ht="16.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13" customFormat="1" ht="16.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13" customFormat="1" ht="16.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13" customFormat="1" ht="16.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13" customFormat="1" ht="16.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13" customFormat="1" ht="16.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13" customFormat="1" ht="16.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13" customFormat="1" ht="16.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13" customFormat="1" ht="16.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13" customFormat="1" ht="16.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13" customFormat="1" ht="16.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13" customFormat="1" ht="16.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13" customFormat="1" ht="16.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13" customFormat="1" ht="16.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13" customFormat="1" ht="16.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13" customFormat="1" ht="16.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13" customFormat="1" ht="16.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13" customFormat="1" ht="16.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13" customFormat="1" ht="16.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13" customFormat="1" ht="16.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13" customFormat="1" ht="16.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13" customFormat="1" ht="16.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13" customFormat="1" ht="16.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13" customFormat="1" ht="16.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13" customFormat="1" ht="16.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13" customFormat="1" ht="16.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13" customFormat="1" ht="16.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13" customFormat="1" ht="16.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13" customFormat="1" ht="16.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13" customFormat="1" ht="16.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13" customFormat="1" ht="16.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13" customFormat="1" ht="16.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13" customFormat="1" ht="16.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13" customFormat="1" ht="16.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13" customFormat="1" ht="16.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13" customFormat="1" ht="16.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13" customFormat="1" ht="16.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13" customFormat="1" ht="16.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13" customFormat="1" ht="16.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13" customFormat="1" ht="16.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13" customFormat="1" ht="16.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13" customFormat="1" ht="16.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13" customFormat="1" ht="16.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13" customFormat="1" ht="16.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13" customFormat="1" ht="16.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13" customFormat="1" ht="16.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13" customFormat="1" ht="16.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13" customFormat="1" ht="16.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13" customFormat="1" ht="16.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13" customFormat="1" ht="16.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13" customFormat="1" ht="16.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13" customFormat="1" ht="16.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13" customFormat="1" ht="16.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13" customFormat="1" ht="16.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13" customFormat="1" ht="16.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13" customFormat="1" ht="16.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13" customFormat="1" ht="16.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13" customFormat="1" ht="16.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13" customFormat="1" ht="16.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13" customFormat="1" ht="16.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13" customFormat="1" ht="16.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13" customFormat="1" ht="16.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13" customFormat="1" ht="16.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13" customFormat="1" ht="16.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13" customFormat="1" ht="16.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13" customFormat="1" ht="16.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13" customFormat="1" ht="16.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13" customFormat="1" ht="16.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13" customFormat="1" ht="16.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13" customFormat="1" ht="16.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13" customFormat="1" ht="16.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13" customFormat="1" ht="16.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13" customFormat="1" ht="16.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13" customFormat="1" ht="16.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13" customFormat="1" ht="16.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13" customFormat="1" ht="16.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13" customFormat="1" ht="16.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13" customFormat="1" ht="16.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13" customFormat="1" ht="16.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13" customFormat="1" ht="16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13" customFormat="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13" customFormat="1" ht="16.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13" customFormat="1" ht="16.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13" customFormat="1" ht="16.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13" customFormat="1" ht="16.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13" customFormat="1" ht="16.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13" customFormat="1" ht="16.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13" customFormat="1" ht="16.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13" customFormat="1" ht="16.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13" customFormat="1" ht="16.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</sheetData>
  <mergeCells count="23">
    <mergeCell ref="B6:D6"/>
    <mergeCell ref="J6:L6"/>
    <mergeCell ref="Z6:AB6"/>
    <mergeCell ref="F6:H6"/>
    <mergeCell ref="M6:M7"/>
    <mergeCell ref="Y6:Y7"/>
    <mergeCell ref="R6:T6"/>
    <mergeCell ref="N6:P6"/>
    <mergeCell ref="AD6:AF6"/>
    <mergeCell ref="AK6:AK7"/>
    <mergeCell ref="AW6:AW7"/>
    <mergeCell ref="BE6:BE7"/>
    <mergeCell ref="AT6:AV6"/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</mergeCells>
  <printOptions horizontalCentered="1" verticalCentered="1"/>
  <pageMargins left="1.1811023622047245" right="1.1811023622047245" top="0.62" bottom="0.59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2003-04-02T14:52:23Z</cp:lastPrinted>
  <dcterms:created xsi:type="dcterms:W3CDTF">2002-10-22T19:36:47Z</dcterms:created>
  <dcterms:modified xsi:type="dcterms:W3CDTF">2003-04-02T17:01:53Z</dcterms:modified>
  <cp:category/>
  <cp:version/>
  <cp:contentType/>
  <cp:contentStatus/>
</cp:coreProperties>
</file>