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<sst xmlns="http://schemas.openxmlformats.org/spreadsheetml/2006/main" count="1186" uniqueCount="180">
  <si>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</si>
  <si>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</si>
  <si>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</si>
  <si>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</si>
  <si>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</si>
  <si>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</si>
  <si>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</si>
  <si>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</si>
  <si>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</si>
  <si>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</si>
  <si>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</si>
  <si>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</si>
  <si>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</si>
  <si>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</si>
  <si>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</si>
  <si>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</si>
  <si>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</si>
  <si>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</si>
  <si>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</si>
  <si>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</si>
  <si>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</si>
  <si>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</si>
  <si>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</si>
  <si>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</si>
  <si>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</si>
  <si>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</si>
  <si>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</si>
  <si>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</si>
  <si>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</si>
  <si>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</si>
  <si>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</si>
  <si>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</si>
  <si>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</si>
  <si>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</si>
  <si>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</si>
  <si>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</si>
  <si>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</si>
  <si>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</si>
  <si>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</si>
  <si>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</si>
  <si>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</si>
  <si>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</si>
  <si>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</si>
  <si>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</si>
  <si>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</si>
  <si>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</si>
  <si>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</si>
  <si>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Reorganización Societaria</t>
  </si>
  <si>
    <t xml:space="preserve">    Reorganización Societaria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</si>
  <si>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</si>
  <si>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</si>
  <si>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</si>
  <si>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</si>
  <si>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</si>
  <si>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</si>
  <si>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</si>
  <si>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</si>
  <si>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</si>
  <si>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</si>
  <si>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</si>
  <si>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</si>
  <si>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</si>
  <si>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</si>
  <si>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</si>
  <si>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</si>
  <si>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</si>
  <si>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</si>
  <si>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</si>
  <si>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</si>
  <si>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</si>
  <si>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</si>
  <si>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</si>
  <si>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</si>
  <si>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</si>
  <si>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</si>
  <si>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</si>
  <si>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</si>
  <si>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</si>
  <si>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</si>
  <si>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</si>
  <si>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</si>
  <si>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</si>
  <si>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</si>
  <si>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</si>
  <si>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</si>
  <si>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</si>
  <si>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</si>
  <si>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</si>
  <si>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</si>
  <si>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</si>
  <si>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</si>
  <si>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</si>
  <si>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</si>
  <si>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</si>
  <si>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</si>
  <si>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</si>
  <si>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</si>
  <si>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</si>
  <si>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</si>
  <si>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</si>
  <si>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</si>
  <si>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</si>
  <si>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</si>
  <si>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</si>
  <si>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</si>
  <si>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</si>
  <si>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</si>
  <si>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</si>
  <si>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</si>
  <si>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</si>
  <si>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</si>
  <si>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</si>
  <si>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</si>
  <si>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</si>
  <si>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</si>
  <si>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</si>
  <si>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</si>
  <si>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</si>
  <si>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</si>
  <si>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</si>
  <si>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</si>
  <si>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</si>
  <si>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</si>
  <si>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</si>
  <si>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</si>
  <si>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</si>
  <si>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</si>
  <si>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</si>
  <si>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</si>
  <si>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</si>
  <si>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</si>
  <si>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</si>
  <si>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</si>
  <si>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</si>
  <si>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</si>
  <si>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</si>
  <si>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</si>
  <si>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</si>
  <si>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</si>
  <si>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</si>
  <si>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</si>
  <si>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</si>
  <si>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</si>
  <si>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</si>
  <si>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</si>
  <si>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</si>
  <si>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</si>
  <si>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</si>
  <si>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</si>
  <si>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</si>
  <si>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</si>
  <si>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</si>
  <si>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</si>
  <si>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</si>
  <si>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</si>
  <si>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</si>
  <si>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</si>
  <si>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</si>
  <si>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</si>
  <si>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</si>
  <si>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</si>
  <si>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</si>
  <si>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</si>
  <si>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</si>
  <si>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</si>
  <si>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</si>
  <si>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</si>
  <si>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</si>
  <si>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</si>
  <si>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</si>
  <si>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</si>
  <si>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</si>
  <si>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</si>
  <si>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</si>
  <si>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</si>
  <si>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</si>
  <si>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</si>
  <si>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</si>
  <si>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Al  31  de Julio  de  2003</t>
  </si>
  <si>
    <t>Tipo de Cambio Contable:  S/. 3.473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</si>
</sst>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0" fontId="12" fillId="0" borderId="0" xfId="21" applyFont="1" applyAlignment="1">
      <alignment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16" fillId="0" borderId="0" xfId="21" applyNumberFormat="1" applyFont="1" applyFill="1" applyAlignment="1">
      <alignment horizontal="center" wrapText="1"/>
    </xf>
    <xf numFmtId="176" fontId="7" fillId="0" borderId="0" xfId="21" applyNumberFormat="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176" fontId="8" fillId="0" borderId="9" xfId="21" applyNumberFormat="1" applyFont="1" applyBorder="1" applyAlignment="1">
      <alignment horizontal="center" vertic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177" fontId="4" fillId="0" borderId="0" xfId="21" applyNumberFormat="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8" fillId="0" borderId="9" xfId="21" applyNumberFormat="1" applyFont="1" applyBorder="1" applyAlignment="1">
      <alignment horizontal="center" vertical="center" wrapText="1"/>
    </xf>
    <xf numFmtId="177" fontId="16" fillId="0" borderId="0" xfId="21" applyNumberFormat="1" applyFont="1" applyFill="1" applyBorder="1" applyAlignment="1">
      <alignment horizontal="center" wrapText="1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  <xf numFmtId="177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V422"/>
  <sheetViews>
    <sheetView showGridLines="0" tabSelected="1" zoomScaleSheetLayoutView="100" workbookViewId="0" topLeftCell="A1">
      <selection activeCell="B20" sqref="B20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74" width="13.7109375" style="75" bestFit="1" customWidth="1"/>
    <col min="75" max="16384" width="11.421875" style="75" customWidth="1"/>
  </cols>
  <sheetData>
    <row r="1" spans="1:72" ht="15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7"/>
      <c r="BS1" s="197"/>
      <c r="BT1" s="197"/>
    </row>
    <row r="2" spans="1:72" s="112" customFormat="1" ht="27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6" t="s">
        <v>1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 t="s">
        <v>1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 t="s">
        <v>1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 t="s">
        <v>1</v>
      </c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 t="s">
        <v>1</v>
      </c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</row>
    <row r="3" spans="1:72" s="111" customFormat="1" ht="18" customHeight="1">
      <c r="A3" s="194" t="s">
        <v>178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 t="str">
        <f>+A3</f>
        <v> Al  31  de Julio  de  2003</v>
      </c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 t="str">
        <f>+A3</f>
        <v> Al  31  de Julio  de  2003</v>
      </c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 t="str">
        <f>+A3</f>
        <v> Al  31  de Julio  de  2003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 t="str">
        <f>+A3</f>
        <v> Al  31  de Julio  de  2003</v>
      </c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 t="str">
        <f>+A3</f>
        <v> Al  31  de Julio  de  2003</v>
      </c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</row>
    <row r="4" spans="1:72" s="110" customFormat="1" ht="15" customHeight="1">
      <c r="A4" s="186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6" t="s">
        <v>2</v>
      </c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6" t="s">
        <v>2</v>
      </c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 t="s">
        <v>2</v>
      </c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6" t="s">
        <v>2</v>
      </c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6" t="s">
        <v>2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82" t="s">
        <v>3</v>
      </c>
      <c r="B6" s="188" t="s">
        <v>4</v>
      </c>
      <c r="C6" s="188"/>
      <c r="D6" s="188"/>
      <c r="E6" s="118"/>
      <c r="F6" s="188" t="s">
        <v>5</v>
      </c>
      <c r="G6" s="188"/>
      <c r="H6" s="188"/>
      <c r="I6" s="118"/>
      <c r="J6" s="188" t="s">
        <v>172</v>
      </c>
      <c r="K6" s="188"/>
      <c r="L6" s="188"/>
      <c r="M6" s="182" t="s">
        <v>3</v>
      </c>
      <c r="N6" s="198" t="s">
        <v>6</v>
      </c>
      <c r="O6" s="198"/>
      <c r="P6" s="198"/>
      <c r="Q6" s="106"/>
      <c r="R6" s="198" t="s">
        <v>7</v>
      </c>
      <c r="S6" s="198"/>
      <c r="T6" s="198"/>
      <c r="U6" s="106"/>
      <c r="V6" s="198" t="s">
        <v>8</v>
      </c>
      <c r="W6" s="198"/>
      <c r="X6" s="198"/>
      <c r="Y6" s="182" t="s">
        <v>3</v>
      </c>
      <c r="Z6" s="198" t="s">
        <v>9</v>
      </c>
      <c r="AA6" s="198"/>
      <c r="AB6" s="198"/>
      <c r="AC6" s="106"/>
      <c r="AD6" s="198" t="s">
        <v>171</v>
      </c>
      <c r="AE6" s="198"/>
      <c r="AF6" s="198"/>
      <c r="AG6" s="106"/>
      <c r="AH6" s="198" t="s">
        <v>10</v>
      </c>
      <c r="AI6" s="198"/>
      <c r="AJ6" s="198"/>
      <c r="AK6" s="182" t="s">
        <v>3</v>
      </c>
      <c r="AL6" s="198" t="s">
        <v>11</v>
      </c>
      <c r="AM6" s="198"/>
      <c r="AN6" s="198"/>
      <c r="AO6" s="106"/>
      <c r="AP6" s="198" t="s">
        <v>12</v>
      </c>
      <c r="AQ6" s="198"/>
      <c r="AR6" s="198"/>
      <c r="AS6" s="106"/>
      <c r="AT6" s="198" t="s">
        <v>13</v>
      </c>
      <c r="AU6" s="198"/>
      <c r="AV6" s="198"/>
      <c r="AW6" s="182" t="s">
        <v>3</v>
      </c>
      <c r="AX6" s="198" t="s">
        <v>14</v>
      </c>
      <c r="AY6" s="198"/>
      <c r="AZ6" s="198"/>
      <c r="BA6" s="106"/>
      <c r="BB6" s="198" t="s">
        <v>15</v>
      </c>
      <c r="BC6" s="198"/>
      <c r="BD6" s="198"/>
      <c r="BE6" s="106"/>
      <c r="BF6" s="198" t="s">
        <v>16</v>
      </c>
      <c r="BG6" s="198"/>
      <c r="BH6" s="198"/>
      <c r="BI6" s="182" t="s">
        <v>3</v>
      </c>
      <c r="BJ6" s="198" t="s">
        <v>173</v>
      </c>
      <c r="BK6" s="198"/>
      <c r="BL6" s="198"/>
      <c r="BM6" s="106"/>
      <c r="BN6" s="198" t="s">
        <v>17</v>
      </c>
      <c r="BO6" s="198"/>
      <c r="BP6" s="198"/>
      <c r="BQ6" s="106"/>
      <c r="BR6" s="198" t="s">
        <v>18</v>
      </c>
      <c r="BS6" s="198"/>
      <c r="BT6" s="198"/>
    </row>
    <row r="7" spans="1:72" s="109" customFormat="1" ht="13.5" customHeight="1">
      <c r="A7" s="183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83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83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83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83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83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9" customFormat="1" ht="9" customHeight="1">
      <c r="A9" s="99" t="s">
        <v>22</v>
      </c>
      <c r="B9" s="81">
        <v>267553</v>
      </c>
      <c r="C9" s="81">
        <v>2926422</v>
      </c>
      <c r="D9" s="81">
        <v>3193975</v>
      </c>
      <c r="E9" s="81"/>
      <c r="F9" s="81">
        <v>11413</v>
      </c>
      <c r="G9" s="81">
        <v>66519</v>
      </c>
      <c r="H9" s="81">
        <v>77932</v>
      </c>
      <c r="I9" s="81"/>
      <c r="J9" s="81">
        <v>426329</v>
      </c>
      <c r="K9" s="81">
        <v>4954391</v>
      </c>
      <c r="L9" s="81">
        <v>5380720</v>
      </c>
      <c r="M9" s="99" t="s">
        <v>22</v>
      </c>
      <c r="N9" s="81">
        <v>30250</v>
      </c>
      <c r="O9" s="81">
        <v>89906</v>
      </c>
      <c r="P9" s="81">
        <v>120156</v>
      </c>
      <c r="Q9" s="82"/>
      <c r="R9" s="81">
        <v>46332</v>
      </c>
      <c r="S9" s="81">
        <v>226022</v>
      </c>
      <c r="T9" s="81">
        <v>272354</v>
      </c>
      <c r="U9" s="82"/>
      <c r="V9" s="81">
        <v>38304</v>
      </c>
      <c r="W9" s="81">
        <v>297920</v>
      </c>
      <c r="X9" s="81">
        <v>336224</v>
      </c>
      <c r="Y9" s="99" t="s">
        <v>22</v>
      </c>
      <c r="Z9" s="81">
        <v>25092</v>
      </c>
      <c r="AA9" s="81">
        <v>230283</v>
      </c>
      <c r="AB9" s="81">
        <v>255375</v>
      </c>
      <c r="AC9" s="82"/>
      <c r="AD9" s="81">
        <v>30250</v>
      </c>
      <c r="AE9" s="81">
        <v>357703</v>
      </c>
      <c r="AF9" s="81">
        <v>387953</v>
      </c>
      <c r="AG9" s="82"/>
      <c r="AH9" s="81">
        <v>154024</v>
      </c>
      <c r="AI9" s="81">
        <v>2051916</v>
      </c>
      <c r="AJ9" s="81">
        <v>2205940</v>
      </c>
      <c r="AK9" s="99" t="s">
        <v>22</v>
      </c>
      <c r="AL9" s="81">
        <v>7082</v>
      </c>
      <c r="AM9" s="81">
        <v>362522</v>
      </c>
      <c r="AN9" s="81">
        <v>369604</v>
      </c>
      <c r="AO9" s="82"/>
      <c r="AP9" s="81">
        <v>7802</v>
      </c>
      <c r="AQ9" s="81">
        <v>51419</v>
      </c>
      <c r="AR9" s="81">
        <v>59221</v>
      </c>
      <c r="AS9" s="82"/>
      <c r="AT9" s="81">
        <v>71876</v>
      </c>
      <c r="AU9" s="81">
        <v>533508</v>
      </c>
      <c r="AV9" s="81">
        <v>605384</v>
      </c>
      <c r="AW9" s="99" t="s">
        <v>22</v>
      </c>
      <c r="AX9" s="81">
        <v>99827</v>
      </c>
      <c r="AY9" s="81">
        <v>1187373</v>
      </c>
      <c r="AZ9" s="81">
        <v>1287200</v>
      </c>
      <c r="BA9" s="82"/>
      <c r="BB9" s="81">
        <v>9142</v>
      </c>
      <c r="BC9" s="81">
        <v>22252</v>
      </c>
      <c r="BD9" s="81">
        <v>31394</v>
      </c>
      <c r="BE9" s="82"/>
      <c r="BF9" s="158">
        <v>1225276</v>
      </c>
      <c r="BG9" s="158">
        <v>13358156</v>
      </c>
      <c r="BH9" s="158">
        <v>14583432</v>
      </c>
      <c r="BI9" s="99" t="s">
        <v>22</v>
      </c>
      <c r="BJ9" s="82">
        <v>426329</v>
      </c>
      <c r="BK9" s="82">
        <v>5296943</v>
      </c>
      <c r="BL9" s="82">
        <v>5723272</v>
      </c>
      <c r="BM9" s="82"/>
      <c r="BN9" s="82">
        <v>30250</v>
      </c>
      <c r="BO9" s="82">
        <v>361624</v>
      </c>
      <c r="BP9" s="82">
        <v>391874</v>
      </c>
      <c r="BQ9" s="82"/>
      <c r="BR9" s="82">
        <v>1225276</v>
      </c>
      <c r="BS9" s="82">
        <v>13704629</v>
      </c>
      <c r="BT9" s="82">
        <v>14929905</v>
      </c>
    </row>
    <row r="10" spans="1:72" s="149" customFormat="1" ht="9" customHeight="1">
      <c r="A10" s="135" t="s">
        <v>23</v>
      </c>
      <c r="B10" s="133">
        <v>149825</v>
      </c>
      <c r="C10" s="133">
        <v>235601</v>
      </c>
      <c r="D10" s="133">
        <v>385426</v>
      </c>
      <c r="E10" s="133"/>
      <c r="F10" s="133">
        <v>7560</v>
      </c>
      <c r="G10" s="133">
        <v>8738</v>
      </c>
      <c r="H10" s="133">
        <v>16298</v>
      </c>
      <c r="I10" s="133"/>
      <c r="J10" s="133">
        <v>265416</v>
      </c>
      <c r="K10" s="133">
        <v>401987</v>
      </c>
      <c r="L10" s="133">
        <v>667403</v>
      </c>
      <c r="M10" s="135" t="s">
        <v>23</v>
      </c>
      <c r="N10" s="133">
        <v>11246</v>
      </c>
      <c r="O10" s="133">
        <v>12651</v>
      </c>
      <c r="P10" s="133">
        <v>23897</v>
      </c>
      <c r="Q10" s="134"/>
      <c r="R10" s="133">
        <v>15757</v>
      </c>
      <c r="S10" s="133">
        <v>58621</v>
      </c>
      <c r="T10" s="133">
        <v>74378</v>
      </c>
      <c r="U10" s="134"/>
      <c r="V10" s="133">
        <v>19445</v>
      </c>
      <c r="W10" s="133">
        <v>36873</v>
      </c>
      <c r="X10" s="133">
        <v>56318</v>
      </c>
      <c r="Y10" s="135" t="s">
        <v>23</v>
      </c>
      <c r="Z10" s="133">
        <v>17508</v>
      </c>
      <c r="AA10" s="133">
        <v>114</v>
      </c>
      <c r="AB10" s="133">
        <v>17622</v>
      </c>
      <c r="AC10" s="134"/>
      <c r="AD10" s="133">
        <v>17920</v>
      </c>
      <c r="AE10" s="133">
        <v>16520</v>
      </c>
      <c r="AF10" s="133">
        <v>34440</v>
      </c>
      <c r="AG10" s="134"/>
      <c r="AH10" s="133">
        <v>105469</v>
      </c>
      <c r="AI10" s="133">
        <v>252155</v>
      </c>
      <c r="AJ10" s="133">
        <v>357624</v>
      </c>
      <c r="AK10" s="135" t="s">
        <v>23</v>
      </c>
      <c r="AL10" s="133">
        <v>5978</v>
      </c>
      <c r="AM10" s="133">
        <v>8667</v>
      </c>
      <c r="AN10" s="133">
        <v>14645</v>
      </c>
      <c r="AO10" s="134"/>
      <c r="AP10" s="133">
        <v>22</v>
      </c>
      <c r="AQ10" s="133">
        <v>80</v>
      </c>
      <c r="AR10" s="133">
        <v>102</v>
      </c>
      <c r="AS10" s="134"/>
      <c r="AT10" s="133">
        <v>58347</v>
      </c>
      <c r="AU10" s="133">
        <v>32063</v>
      </c>
      <c r="AV10" s="133">
        <v>90410</v>
      </c>
      <c r="AW10" s="135" t="s">
        <v>23</v>
      </c>
      <c r="AX10" s="133">
        <v>75518</v>
      </c>
      <c r="AY10" s="133">
        <v>114274</v>
      </c>
      <c r="AZ10" s="133">
        <v>189792</v>
      </c>
      <c r="BA10" s="134"/>
      <c r="BB10" s="133">
        <v>3066</v>
      </c>
      <c r="BC10" s="133">
        <v>2807</v>
      </c>
      <c r="BD10" s="133">
        <v>5873</v>
      </c>
      <c r="BE10" s="134"/>
      <c r="BF10" s="159">
        <v>753077</v>
      </c>
      <c r="BG10" s="159">
        <v>1181151</v>
      </c>
      <c r="BH10" s="159">
        <v>1934228</v>
      </c>
      <c r="BI10" s="135" t="s">
        <v>23</v>
      </c>
      <c r="BJ10" s="134">
        <v>265416</v>
      </c>
      <c r="BK10" s="134">
        <v>402790</v>
      </c>
      <c r="BL10" s="134">
        <v>668206</v>
      </c>
      <c r="BM10" s="134"/>
      <c r="BN10" s="134">
        <v>17920</v>
      </c>
      <c r="BO10" s="134">
        <v>16520</v>
      </c>
      <c r="BP10" s="134">
        <v>34440</v>
      </c>
      <c r="BQ10" s="134"/>
      <c r="BR10" s="134">
        <v>753077</v>
      </c>
      <c r="BS10" s="134">
        <v>1181954</v>
      </c>
      <c r="BT10" s="134">
        <v>1935031</v>
      </c>
    </row>
    <row r="11" spans="1:72" s="149" customFormat="1" ht="9" customHeight="1">
      <c r="A11" s="86" t="s">
        <v>24</v>
      </c>
      <c r="B11" s="84">
        <v>89866</v>
      </c>
      <c r="C11" s="84">
        <v>2657298</v>
      </c>
      <c r="D11" s="84">
        <v>2747164</v>
      </c>
      <c r="E11" s="84"/>
      <c r="F11" s="84">
        <v>2982</v>
      </c>
      <c r="G11" s="84">
        <v>51001</v>
      </c>
      <c r="H11" s="84">
        <v>53983</v>
      </c>
      <c r="I11" s="84"/>
      <c r="J11" s="84">
        <v>99030</v>
      </c>
      <c r="K11" s="84">
        <v>4503129</v>
      </c>
      <c r="L11" s="84">
        <v>4602159</v>
      </c>
      <c r="M11" s="86" t="s">
        <v>24</v>
      </c>
      <c r="N11" s="84">
        <v>18633</v>
      </c>
      <c r="O11" s="84">
        <v>46366</v>
      </c>
      <c r="P11" s="84">
        <v>64999</v>
      </c>
      <c r="Q11" s="85"/>
      <c r="R11" s="84">
        <v>12250</v>
      </c>
      <c r="S11" s="84">
        <v>156688</v>
      </c>
      <c r="T11" s="84">
        <v>168938</v>
      </c>
      <c r="U11" s="85"/>
      <c r="V11" s="84">
        <v>14788</v>
      </c>
      <c r="W11" s="84">
        <v>235562</v>
      </c>
      <c r="X11" s="84">
        <v>250350</v>
      </c>
      <c r="Y11" s="86" t="s">
        <v>24</v>
      </c>
      <c r="Z11" s="84">
        <v>7581</v>
      </c>
      <c r="AA11" s="84">
        <v>229811</v>
      </c>
      <c r="AB11" s="84">
        <v>237392</v>
      </c>
      <c r="AC11" s="85"/>
      <c r="AD11" s="84">
        <v>5311</v>
      </c>
      <c r="AE11" s="84">
        <v>329836</v>
      </c>
      <c r="AF11" s="84">
        <v>335147</v>
      </c>
      <c r="AG11" s="85"/>
      <c r="AH11" s="84">
        <v>24365</v>
      </c>
      <c r="AI11" s="84">
        <v>1752484</v>
      </c>
      <c r="AJ11" s="84">
        <v>1776849</v>
      </c>
      <c r="AK11" s="86" t="s">
        <v>24</v>
      </c>
      <c r="AL11" s="84">
        <v>481</v>
      </c>
      <c r="AM11" s="84">
        <v>350044</v>
      </c>
      <c r="AN11" s="84">
        <v>350525</v>
      </c>
      <c r="AO11" s="85"/>
      <c r="AP11" s="84">
        <v>2223</v>
      </c>
      <c r="AQ11" s="84">
        <v>50949</v>
      </c>
      <c r="AR11" s="84">
        <v>53172</v>
      </c>
      <c r="AS11" s="85"/>
      <c r="AT11" s="84">
        <v>2297</v>
      </c>
      <c r="AU11" s="84">
        <v>488143</v>
      </c>
      <c r="AV11" s="84">
        <v>490440</v>
      </c>
      <c r="AW11" s="86" t="s">
        <v>24</v>
      </c>
      <c r="AX11" s="84">
        <v>1513</v>
      </c>
      <c r="AY11" s="84">
        <v>1058878</v>
      </c>
      <c r="AZ11" s="84">
        <v>1060391</v>
      </c>
      <c r="BA11" s="85"/>
      <c r="BB11" s="84">
        <v>5900</v>
      </c>
      <c r="BC11" s="84">
        <v>11856</v>
      </c>
      <c r="BD11" s="84">
        <v>17756</v>
      </c>
      <c r="BE11" s="85"/>
      <c r="BF11" s="160">
        <v>287220</v>
      </c>
      <c r="BG11" s="160">
        <v>11922045</v>
      </c>
      <c r="BH11" s="160">
        <v>12209265</v>
      </c>
      <c r="BI11" s="86" t="s">
        <v>24</v>
      </c>
      <c r="BJ11" s="85">
        <v>99030</v>
      </c>
      <c r="BK11" s="85">
        <v>4844878</v>
      </c>
      <c r="BL11" s="85">
        <v>4943908</v>
      </c>
      <c r="BM11" s="85"/>
      <c r="BN11" s="85">
        <v>5311</v>
      </c>
      <c r="BO11" s="85">
        <v>332889</v>
      </c>
      <c r="BP11" s="85">
        <v>338200</v>
      </c>
      <c r="BQ11" s="85"/>
      <c r="BR11" s="85">
        <v>287220</v>
      </c>
      <c r="BS11" s="85">
        <v>12266847</v>
      </c>
      <c r="BT11" s="85">
        <v>12554067</v>
      </c>
    </row>
    <row r="12" spans="1:72" s="149" customFormat="1" ht="9" customHeight="1">
      <c r="A12" s="87" t="s">
        <v>25</v>
      </c>
      <c r="B12" s="88">
        <v>26373</v>
      </c>
      <c r="C12" s="88">
        <v>20172</v>
      </c>
      <c r="D12" s="88">
        <v>46545</v>
      </c>
      <c r="E12" s="88"/>
      <c r="F12" s="88">
        <v>453</v>
      </c>
      <c r="G12" s="88">
        <v>1168</v>
      </c>
      <c r="H12" s="88">
        <v>1621</v>
      </c>
      <c r="I12" s="88"/>
      <c r="J12" s="88">
        <v>61540</v>
      </c>
      <c r="K12" s="88">
        <v>41434</v>
      </c>
      <c r="L12" s="88">
        <v>102974</v>
      </c>
      <c r="M12" s="87" t="s">
        <v>25</v>
      </c>
      <c r="N12" s="88">
        <v>0</v>
      </c>
      <c r="O12" s="88">
        <v>0</v>
      </c>
      <c r="P12" s="88">
        <v>0</v>
      </c>
      <c r="Q12" s="89"/>
      <c r="R12" s="88">
        <v>18316</v>
      </c>
      <c r="S12" s="88">
        <v>7773</v>
      </c>
      <c r="T12" s="88">
        <v>26089</v>
      </c>
      <c r="U12" s="89"/>
      <c r="V12" s="88">
        <v>4012</v>
      </c>
      <c r="W12" s="88">
        <v>25032</v>
      </c>
      <c r="X12" s="88">
        <v>29044</v>
      </c>
      <c r="Y12" s="87" t="s">
        <v>25</v>
      </c>
      <c r="Z12" s="88">
        <v>0</v>
      </c>
      <c r="AA12" s="88">
        <v>151</v>
      </c>
      <c r="AB12" s="88">
        <v>151</v>
      </c>
      <c r="AC12" s="89"/>
      <c r="AD12" s="88">
        <v>7012</v>
      </c>
      <c r="AE12" s="88">
        <v>10748</v>
      </c>
      <c r="AF12" s="88">
        <v>17760</v>
      </c>
      <c r="AG12" s="89"/>
      <c r="AH12" s="88">
        <v>22766</v>
      </c>
      <c r="AI12" s="88">
        <v>44698</v>
      </c>
      <c r="AJ12" s="88">
        <v>67464</v>
      </c>
      <c r="AK12" s="87" t="s">
        <v>25</v>
      </c>
      <c r="AL12" s="88">
        <v>613</v>
      </c>
      <c r="AM12" s="88">
        <v>3789</v>
      </c>
      <c r="AN12" s="88">
        <v>4402</v>
      </c>
      <c r="AO12" s="89"/>
      <c r="AP12" s="88">
        <v>5557</v>
      </c>
      <c r="AQ12" s="88">
        <v>390</v>
      </c>
      <c r="AR12" s="88">
        <v>5947</v>
      </c>
      <c r="AS12" s="89"/>
      <c r="AT12" s="88">
        <v>11200</v>
      </c>
      <c r="AU12" s="88">
        <v>13302</v>
      </c>
      <c r="AV12" s="88">
        <v>24502</v>
      </c>
      <c r="AW12" s="87" t="s">
        <v>25</v>
      </c>
      <c r="AX12" s="88">
        <v>22370</v>
      </c>
      <c r="AY12" s="88">
        <v>7769</v>
      </c>
      <c r="AZ12" s="88">
        <v>30139</v>
      </c>
      <c r="BA12" s="89"/>
      <c r="BB12" s="88">
        <v>171</v>
      </c>
      <c r="BC12" s="88">
        <v>6</v>
      </c>
      <c r="BD12" s="88">
        <v>177</v>
      </c>
      <c r="BE12" s="89"/>
      <c r="BF12" s="161">
        <v>180383</v>
      </c>
      <c r="BG12" s="161">
        <v>176432</v>
      </c>
      <c r="BH12" s="161">
        <v>356815</v>
      </c>
      <c r="BI12" s="87" t="s">
        <v>25</v>
      </c>
      <c r="BJ12" s="89">
        <v>61540</v>
      </c>
      <c r="BK12" s="89">
        <v>41434</v>
      </c>
      <c r="BL12" s="89">
        <v>102974</v>
      </c>
      <c r="BM12" s="89"/>
      <c r="BN12" s="89">
        <v>7012</v>
      </c>
      <c r="BO12" s="89">
        <v>10748</v>
      </c>
      <c r="BP12" s="89">
        <v>17760</v>
      </c>
      <c r="BQ12" s="89"/>
      <c r="BR12" s="89">
        <v>180383</v>
      </c>
      <c r="BS12" s="89">
        <v>176432</v>
      </c>
      <c r="BT12" s="89">
        <v>356815</v>
      </c>
    </row>
    <row r="13" spans="1:72" s="149" customFormat="1" ht="9" customHeight="1">
      <c r="A13" s="86" t="s">
        <v>26</v>
      </c>
      <c r="B13" s="84">
        <v>1489</v>
      </c>
      <c r="C13" s="84">
        <v>13351</v>
      </c>
      <c r="D13" s="84">
        <v>14840</v>
      </c>
      <c r="E13" s="84"/>
      <c r="F13" s="84">
        <v>418</v>
      </c>
      <c r="G13" s="84">
        <v>5612</v>
      </c>
      <c r="H13" s="84">
        <v>6030</v>
      </c>
      <c r="I13" s="84"/>
      <c r="J13" s="84">
        <v>343</v>
      </c>
      <c r="K13" s="84">
        <v>7841</v>
      </c>
      <c r="L13" s="84">
        <v>8184</v>
      </c>
      <c r="M13" s="86" t="s">
        <v>26</v>
      </c>
      <c r="N13" s="84">
        <v>371</v>
      </c>
      <c r="O13" s="84">
        <v>30889</v>
      </c>
      <c r="P13" s="84">
        <v>31260</v>
      </c>
      <c r="Q13" s="85"/>
      <c r="R13" s="84">
        <v>9</v>
      </c>
      <c r="S13" s="84">
        <v>2940</v>
      </c>
      <c r="T13" s="84">
        <v>2949</v>
      </c>
      <c r="U13" s="85"/>
      <c r="V13" s="84">
        <v>59</v>
      </c>
      <c r="W13" s="84">
        <v>453</v>
      </c>
      <c r="X13" s="84">
        <v>512</v>
      </c>
      <c r="Y13" s="86" t="s">
        <v>26</v>
      </c>
      <c r="Z13" s="84">
        <v>3</v>
      </c>
      <c r="AA13" s="84">
        <v>207</v>
      </c>
      <c r="AB13" s="84">
        <v>210</v>
      </c>
      <c r="AC13" s="85"/>
      <c r="AD13" s="84">
        <v>7</v>
      </c>
      <c r="AE13" s="84">
        <v>599</v>
      </c>
      <c r="AF13" s="84">
        <v>606</v>
      </c>
      <c r="AG13" s="85"/>
      <c r="AH13" s="84">
        <v>1424</v>
      </c>
      <c r="AI13" s="84">
        <v>2579</v>
      </c>
      <c r="AJ13" s="84">
        <v>4003</v>
      </c>
      <c r="AK13" s="86" t="s">
        <v>26</v>
      </c>
      <c r="AL13" s="84">
        <v>10</v>
      </c>
      <c r="AM13" s="84">
        <v>22</v>
      </c>
      <c r="AN13" s="84">
        <v>32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6452</v>
      </c>
      <c r="AZ13" s="84">
        <v>6878</v>
      </c>
      <c r="BA13" s="85"/>
      <c r="BB13" s="84">
        <v>5</v>
      </c>
      <c r="BC13" s="84">
        <v>7583</v>
      </c>
      <c r="BD13" s="84">
        <v>7588</v>
      </c>
      <c r="BE13" s="85"/>
      <c r="BF13" s="160">
        <v>4596</v>
      </c>
      <c r="BG13" s="160">
        <v>78528</v>
      </c>
      <c r="BH13" s="160">
        <v>83124</v>
      </c>
      <c r="BI13" s="86" t="s">
        <v>26</v>
      </c>
      <c r="BJ13" s="85">
        <v>343</v>
      </c>
      <c r="BK13" s="85">
        <v>7841</v>
      </c>
      <c r="BL13" s="85">
        <v>8184</v>
      </c>
      <c r="BM13" s="85"/>
      <c r="BN13" s="85">
        <v>7</v>
      </c>
      <c r="BO13" s="85">
        <v>1467</v>
      </c>
      <c r="BP13" s="85">
        <v>1474</v>
      </c>
      <c r="BQ13" s="85"/>
      <c r="BR13" s="85">
        <v>4596</v>
      </c>
      <c r="BS13" s="85">
        <v>79396</v>
      </c>
      <c r="BT13" s="85">
        <v>83992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60"/>
      <c r="BG14" s="160"/>
      <c r="BH14" s="160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9" customFormat="1" ht="9" customHeight="1">
      <c r="A15" s="94" t="s">
        <v>27</v>
      </c>
      <c r="B15" s="95">
        <v>119500</v>
      </c>
      <c r="C15" s="95">
        <v>0</v>
      </c>
      <c r="D15" s="95">
        <v>119500</v>
      </c>
      <c r="E15" s="95"/>
      <c r="F15" s="95">
        <v>8100</v>
      </c>
      <c r="G15" s="95">
        <v>0</v>
      </c>
      <c r="H15" s="95">
        <v>8100</v>
      </c>
      <c r="I15" s="95"/>
      <c r="J15" s="95">
        <v>50000</v>
      </c>
      <c r="K15" s="95">
        <v>0</v>
      </c>
      <c r="L15" s="95">
        <v>50000</v>
      </c>
      <c r="M15" s="94" t="s">
        <v>27</v>
      </c>
      <c r="N15" s="95">
        <v>33000</v>
      </c>
      <c r="O15" s="95">
        <v>0</v>
      </c>
      <c r="P15" s="95">
        <v>33000</v>
      </c>
      <c r="Q15" s="96"/>
      <c r="R15" s="95">
        <v>18500</v>
      </c>
      <c r="S15" s="95">
        <v>0</v>
      </c>
      <c r="T15" s="95">
        <v>18500</v>
      </c>
      <c r="U15" s="96"/>
      <c r="V15" s="95">
        <v>0</v>
      </c>
      <c r="W15" s="95">
        <v>0</v>
      </c>
      <c r="X15" s="95">
        <v>0</v>
      </c>
      <c r="Y15" s="94" t="s">
        <v>27</v>
      </c>
      <c r="Z15" s="95">
        <v>6000</v>
      </c>
      <c r="AA15" s="95">
        <v>0</v>
      </c>
      <c r="AB15" s="95">
        <v>6000</v>
      </c>
      <c r="AC15" s="96"/>
      <c r="AD15" s="95">
        <v>1500</v>
      </c>
      <c r="AE15" s="95">
        <v>0</v>
      </c>
      <c r="AF15" s="95">
        <v>1500</v>
      </c>
      <c r="AG15" s="96"/>
      <c r="AH15" s="95">
        <v>56400</v>
      </c>
      <c r="AI15" s="95">
        <v>0</v>
      </c>
      <c r="AJ15" s="95">
        <v>56400</v>
      </c>
      <c r="AK15" s="94" t="s">
        <v>27</v>
      </c>
      <c r="AL15" s="95">
        <v>0</v>
      </c>
      <c r="AM15" s="95">
        <v>0</v>
      </c>
      <c r="AN15" s="95">
        <v>0</v>
      </c>
      <c r="AO15" s="96"/>
      <c r="AP15" s="95">
        <v>0</v>
      </c>
      <c r="AQ15" s="95">
        <v>0</v>
      </c>
      <c r="AR15" s="95">
        <v>0</v>
      </c>
      <c r="AS15" s="96"/>
      <c r="AT15" s="95">
        <v>0</v>
      </c>
      <c r="AU15" s="95">
        <v>0</v>
      </c>
      <c r="AV15" s="95">
        <v>0</v>
      </c>
      <c r="AW15" s="94" t="s">
        <v>27</v>
      </c>
      <c r="AX15" s="95">
        <v>22750</v>
      </c>
      <c r="AY15" s="95">
        <v>0</v>
      </c>
      <c r="AZ15" s="95">
        <v>22750</v>
      </c>
      <c r="BA15" s="96"/>
      <c r="BB15" s="95">
        <v>0</v>
      </c>
      <c r="BC15" s="95">
        <v>9377</v>
      </c>
      <c r="BD15" s="95">
        <v>9377</v>
      </c>
      <c r="BE15" s="96"/>
      <c r="BF15" s="162">
        <v>315750</v>
      </c>
      <c r="BG15" s="162">
        <v>9377</v>
      </c>
      <c r="BH15" s="162">
        <v>325127</v>
      </c>
      <c r="BI15" s="94" t="s">
        <v>27</v>
      </c>
      <c r="BJ15" s="96">
        <v>50000</v>
      </c>
      <c r="BK15" s="96">
        <v>0</v>
      </c>
      <c r="BL15" s="96">
        <v>50000</v>
      </c>
      <c r="BM15" s="96"/>
      <c r="BN15" s="96">
        <v>1500</v>
      </c>
      <c r="BO15" s="96">
        <v>0</v>
      </c>
      <c r="BP15" s="96">
        <v>1500</v>
      </c>
      <c r="BQ15" s="96"/>
      <c r="BR15" s="96">
        <v>315750</v>
      </c>
      <c r="BS15" s="96">
        <v>9377</v>
      </c>
      <c r="BT15" s="96">
        <v>325127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2"/>
      <c r="BG16" s="162"/>
      <c r="BH16" s="162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9" customFormat="1" ht="9" customHeight="1">
      <c r="A17" s="99" t="s">
        <v>28</v>
      </c>
      <c r="B17" s="81">
        <v>1338777</v>
      </c>
      <c r="C17" s="81">
        <v>1074835</v>
      </c>
      <c r="D17" s="81">
        <v>2413612</v>
      </c>
      <c r="E17" s="81"/>
      <c r="F17" s="81">
        <v>25790</v>
      </c>
      <c r="G17" s="81">
        <v>75844</v>
      </c>
      <c r="H17" s="81">
        <v>101634</v>
      </c>
      <c r="I17" s="81"/>
      <c r="J17" s="81">
        <v>1715517</v>
      </c>
      <c r="K17" s="81">
        <v>989110</v>
      </c>
      <c r="L17" s="81">
        <v>2704627</v>
      </c>
      <c r="M17" s="99" t="s">
        <v>28</v>
      </c>
      <c r="N17" s="81">
        <v>1277</v>
      </c>
      <c r="O17" s="81">
        <v>0</v>
      </c>
      <c r="P17" s="81">
        <v>1277</v>
      </c>
      <c r="Q17" s="82"/>
      <c r="R17" s="81">
        <v>14212</v>
      </c>
      <c r="S17" s="81">
        <v>187146</v>
      </c>
      <c r="T17" s="81">
        <v>201358</v>
      </c>
      <c r="U17" s="82"/>
      <c r="V17" s="81">
        <v>58</v>
      </c>
      <c r="W17" s="81">
        <v>14640</v>
      </c>
      <c r="X17" s="81">
        <v>14698</v>
      </c>
      <c r="Y17" s="99" t="s">
        <v>28</v>
      </c>
      <c r="Z17" s="81">
        <v>64782</v>
      </c>
      <c r="AA17" s="81">
        <v>0</v>
      </c>
      <c r="AB17" s="81">
        <v>64782</v>
      </c>
      <c r="AC17" s="82"/>
      <c r="AD17" s="81">
        <v>88584</v>
      </c>
      <c r="AE17" s="81">
        <v>25690</v>
      </c>
      <c r="AF17" s="81">
        <v>114274</v>
      </c>
      <c r="AG17" s="82"/>
      <c r="AH17" s="81">
        <v>530496</v>
      </c>
      <c r="AI17" s="81">
        <v>1578753</v>
      </c>
      <c r="AJ17" s="81">
        <v>2109249</v>
      </c>
      <c r="AK17" s="99" t="s">
        <v>28</v>
      </c>
      <c r="AL17" s="81">
        <v>16994</v>
      </c>
      <c r="AM17" s="81">
        <v>0</v>
      </c>
      <c r="AN17" s="81">
        <v>16994</v>
      </c>
      <c r="AO17" s="82"/>
      <c r="AP17" s="81">
        <v>40</v>
      </c>
      <c r="AQ17" s="81">
        <v>0</v>
      </c>
      <c r="AR17" s="81">
        <v>40</v>
      </c>
      <c r="AS17" s="82"/>
      <c r="AT17" s="81">
        <v>92705</v>
      </c>
      <c r="AU17" s="81">
        <v>0</v>
      </c>
      <c r="AV17" s="81">
        <v>92705</v>
      </c>
      <c r="AW17" s="99" t="s">
        <v>28</v>
      </c>
      <c r="AX17" s="81">
        <v>249745</v>
      </c>
      <c r="AY17" s="81">
        <v>140301</v>
      </c>
      <c r="AZ17" s="81">
        <v>390046</v>
      </c>
      <c r="BA17" s="82"/>
      <c r="BB17" s="81">
        <v>6543</v>
      </c>
      <c r="BC17" s="81">
        <v>0</v>
      </c>
      <c r="BD17" s="81">
        <v>6543</v>
      </c>
      <c r="BE17" s="82"/>
      <c r="BF17" s="158">
        <v>4145520</v>
      </c>
      <c r="BG17" s="158">
        <v>4086319</v>
      </c>
      <c r="BH17" s="158">
        <v>8231839</v>
      </c>
      <c r="BI17" s="99" t="s">
        <v>28</v>
      </c>
      <c r="BJ17" s="82">
        <v>1715517</v>
      </c>
      <c r="BK17" s="82">
        <v>969999</v>
      </c>
      <c r="BL17" s="82">
        <v>2685516</v>
      </c>
      <c r="BM17" s="82"/>
      <c r="BN17" s="82">
        <v>89580</v>
      </c>
      <c r="BO17" s="82">
        <v>30367</v>
      </c>
      <c r="BP17" s="82">
        <v>119947</v>
      </c>
      <c r="BQ17" s="82"/>
      <c r="BR17" s="82">
        <v>4146516</v>
      </c>
      <c r="BS17" s="82">
        <v>4071885</v>
      </c>
      <c r="BT17" s="82">
        <v>8218401</v>
      </c>
    </row>
    <row r="18" spans="1:72" s="149" customFormat="1" ht="9" customHeight="1">
      <c r="A18" s="86" t="s">
        <v>29</v>
      </c>
      <c r="B18" s="84">
        <v>52197</v>
      </c>
      <c r="C18" s="84">
        <v>17189</v>
      </c>
      <c r="D18" s="84">
        <v>69386</v>
      </c>
      <c r="E18" s="84"/>
      <c r="F18" s="84">
        <v>0</v>
      </c>
      <c r="G18" s="84">
        <v>0</v>
      </c>
      <c r="H18" s="84">
        <v>0</v>
      </c>
      <c r="I18" s="84"/>
      <c r="J18" s="84">
        <v>1101309</v>
      </c>
      <c r="K18" s="84">
        <v>0</v>
      </c>
      <c r="L18" s="84">
        <v>1101309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7176</v>
      </c>
      <c r="AU18" s="84">
        <v>0</v>
      </c>
      <c r="AV18" s="84">
        <v>7176</v>
      </c>
      <c r="AW18" s="86" t="s">
        <v>29</v>
      </c>
      <c r="AX18" s="84">
        <v>28672</v>
      </c>
      <c r="AY18" s="84">
        <v>0</v>
      </c>
      <c r="AZ18" s="84">
        <v>28672</v>
      </c>
      <c r="BA18" s="85"/>
      <c r="BB18" s="84">
        <v>0</v>
      </c>
      <c r="BC18" s="84">
        <v>0</v>
      </c>
      <c r="BD18" s="84">
        <v>0</v>
      </c>
      <c r="BE18" s="85"/>
      <c r="BF18" s="160">
        <v>1189354</v>
      </c>
      <c r="BG18" s="160">
        <v>17189</v>
      </c>
      <c r="BH18" s="160">
        <v>1206543</v>
      </c>
      <c r="BI18" s="86" t="s">
        <v>29</v>
      </c>
      <c r="BJ18" s="85">
        <v>1101309</v>
      </c>
      <c r="BK18" s="85">
        <v>0</v>
      </c>
      <c r="BL18" s="85">
        <v>1101309</v>
      </c>
      <c r="BM18" s="85"/>
      <c r="BN18" s="85">
        <v>0</v>
      </c>
      <c r="BO18" s="85">
        <v>0</v>
      </c>
      <c r="BP18" s="85">
        <v>0</v>
      </c>
      <c r="BQ18" s="85"/>
      <c r="BR18" s="85">
        <v>1189354</v>
      </c>
      <c r="BS18" s="85">
        <v>17189</v>
      </c>
      <c r="BT18" s="85">
        <v>1206543</v>
      </c>
    </row>
    <row r="19" spans="1:72" s="149" customFormat="1" ht="9" customHeight="1">
      <c r="A19" s="86" t="s">
        <v>30</v>
      </c>
      <c r="B19" s="84">
        <v>1153116</v>
      </c>
      <c r="C19" s="84">
        <v>928851</v>
      </c>
      <c r="D19" s="84">
        <v>2081967</v>
      </c>
      <c r="E19" s="84"/>
      <c r="F19" s="84">
        <v>18033</v>
      </c>
      <c r="G19" s="84">
        <v>24909</v>
      </c>
      <c r="H19" s="84">
        <v>42942</v>
      </c>
      <c r="I19" s="84"/>
      <c r="J19" s="84">
        <v>103256</v>
      </c>
      <c r="K19" s="84">
        <v>962163</v>
      </c>
      <c r="L19" s="84">
        <v>1065419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14123</v>
      </c>
      <c r="S19" s="84">
        <v>175775</v>
      </c>
      <c r="T19" s="84">
        <v>189898</v>
      </c>
      <c r="U19" s="85"/>
      <c r="V19" s="84">
        <v>0</v>
      </c>
      <c r="W19" s="84">
        <v>0</v>
      </c>
      <c r="X19" s="84">
        <v>0</v>
      </c>
      <c r="Y19" s="86" t="s">
        <v>30</v>
      </c>
      <c r="Z19" s="84">
        <v>63175</v>
      </c>
      <c r="AA19" s="84">
        <v>0</v>
      </c>
      <c r="AB19" s="84">
        <v>63175</v>
      </c>
      <c r="AC19" s="85"/>
      <c r="AD19" s="84">
        <v>77845</v>
      </c>
      <c r="AE19" s="84">
        <v>14659</v>
      </c>
      <c r="AF19" s="84">
        <v>92504</v>
      </c>
      <c r="AG19" s="85"/>
      <c r="AH19" s="84">
        <v>579467</v>
      </c>
      <c r="AI19" s="84">
        <v>3312715</v>
      </c>
      <c r="AJ19" s="84">
        <v>3892182</v>
      </c>
      <c r="AK19" s="86" t="s">
        <v>30</v>
      </c>
      <c r="AL19" s="84">
        <v>16946</v>
      </c>
      <c r="AM19" s="84">
        <v>0</v>
      </c>
      <c r="AN19" s="84">
        <v>16946</v>
      </c>
      <c r="AO19" s="85"/>
      <c r="AP19" s="84">
        <v>0</v>
      </c>
      <c r="AQ19" s="84">
        <v>0</v>
      </c>
      <c r="AR19" s="84">
        <v>0</v>
      </c>
      <c r="AS19" s="85"/>
      <c r="AT19" s="84">
        <v>82036</v>
      </c>
      <c r="AU19" s="84">
        <v>0</v>
      </c>
      <c r="AV19" s="84">
        <v>82036</v>
      </c>
      <c r="AW19" s="86" t="s">
        <v>30</v>
      </c>
      <c r="AX19" s="84">
        <v>194243</v>
      </c>
      <c r="AY19" s="84">
        <v>125660</v>
      </c>
      <c r="AZ19" s="84">
        <v>319903</v>
      </c>
      <c r="BA19" s="85"/>
      <c r="BB19" s="84">
        <v>6498</v>
      </c>
      <c r="BC19" s="84">
        <v>0</v>
      </c>
      <c r="BD19" s="84">
        <v>6498</v>
      </c>
      <c r="BE19" s="85"/>
      <c r="BF19" s="160">
        <v>2308738</v>
      </c>
      <c r="BG19" s="160">
        <v>5544732</v>
      </c>
      <c r="BH19" s="160">
        <v>7853470</v>
      </c>
      <c r="BI19" s="86" t="s">
        <v>30</v>
      </c>
      <c r="BJ19" s="85">
        <v>103256</v>
      </c>
      <c r="BK19" s="85">
        <v>962163</v>
      </c>
      <c r="BL19" s="85">
        <v>1065419</v>
      </c>
      <c r="BM19" s="85"/>
      <c r="BN19" s="85">
        <v>78841</v>
      </c>
      <c r="BO19" s="85">
        <v>29755</v>
      </c>
      <c r="BP19" s="85">
        <v>108596</v>
      </c>
      <c r="BQ19" s="85"/>
      <c r="BR19" s="85">
        <v>2309734</v>
      </c>
      <c r="BS19" s="85">
        <v>5559828</v>
      </c>
      <c r="BT19" s="85">
        <v>7869562</v>
      </c>
    </row>
    <row r="20" spans="1:72" s="149" customFormat="1" ht="9" customHeight="1">
      <c r="A20" s="87" t="s">
        <v>31</v>
      </c>
      <c r="B20" s="88">
        <v>7106</v>
      </c>
      <c r="C20" s="88">
        <v>140923</v>
      </c>
      <c r="D20" s="88">
        <v>148029</v>
      </c>
      <c r="E20" s="88"/>
      <c r="F20" s="88">
        <v>0</v>
      </c>
      <c r="G20" s="88">
        <v>54061</v>
      </c>
      <c r="H20" s="88">
        <v>54061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11359</v>
      </c>
      <c r="T20" s="88">
        <v>11359</v>
      </c>
      <c r="U20" s="89"/>
      <c r="V20" s="88">
        <v>0</v>
      </c>
      <c r="W20" s="88">
        <v>14640</v>
      </c>
      <c r="X20" s="88">
        <v>14640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778</v>
      </c>
      <c r="AF20" s="88">
        <v>778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2919</v>
      </c>
      <c r="AZ20" s="88">
        <v>2919</v>
      </c>
      <c r="BA20" s="89"/>
      <c r="BB20" s="88">
        <v>0</v>
      </c>
      <c r="BC20" s="88">
        <v>0</v>
      </c>
      <c r="BD20" s="88">
        <v>0</v>
      </c>
      <c r="BE20" s="89"/>
      <c r="BF20" s="161">
        <v>7106</v>
      </c>
      <c r="BG20" s="161">
        <v>224680</v>
      </c>
      <c r="BH20" s="161">
        <v>231786</v>
      </c>
      <c r="BI20" s="87" t="s">
        <v>31</v>
      </c>
      <c r="BJ20" s="89">
        <v>0</v>
      </c>
      <c r="BK20" s="89">
        <v>26038</v>
      </c>
      <c r="BL20" s="89">
        <v>26038</v>
      </c>
      <c r="BM20" s="89"/>
      <c r="BN20" s="89">
        <v>0</v>
      </c>
      <c r="BO20" s="89">
        <v>778</v>
      </c>
      <c r="BP20" s="89">
        <v>778</v>
      </c>
      <c r="BQ20" s="89"/>
      <c r="BR20" s="89">
        <v>7106</v>
      </c>
      <c r="BS20" s="89">
        <v>250718</v>
      </c>
      <c r="BT20" s="89">
        <v>257824</v>
      </c>
    </row>
    <row r="21" spans="1:72" s="149" customFormat="1" ht="9" customHeight="1">
      <c r="A21" s="86" t="s">
        <v>32</v>
      </c>
      <c r="B21" s="84">
        <v>186819</v>
      </c>
      <c r="C21" s="84">
        <v>0</v>
      </c>
      <c r="D21" s="84">
        <v>186819</v>
      </c>
      <c r="E21" s="84"/>
      <c r="F21" s="84">
        <v>10154</v>
      </c>
      <c r="G21" s="84">
        <v>0</v>
      </c>
      <c r="H21" s="84">
        <v>10154</v>
      </c>
      <c r="I21" s="84"/>
      <c r="J21" s="84">
        <v>517140</v>
      </c>
      <c r="K21" s="84">
        <v>97119</v>
      </c>
      <c r="L21" s="84">
        <v>614259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6446</v>
      </c>
      <c r="S21" s="84">
        <v>12</v>
      </c>
      <c r="T21" s="84">
        <v>6458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1607</v>
      </c>
      <c r="AA21" s="84">
        <v>0</v>
      </c>
      <c r="AB21" s="84">
        <v>1607</v>
      </c>
      <c r="AC21" s="85"/>
      <c r="AD21" s="84">
        <v>12095</v>
      </c>
      <c r="AE21" s="84">
        <v>10486</v>
      </c>
      <c r="AF21" s="84">
        <v>22581</v>
      </c>
      <c r="AG21" s="85"/>
      <c r="AH21" s="84">
        <v>307843</v>
      </c>
      <c r="AI21" s="84">
        <v>2652</v>
      </c>
      <c r="AJ21" s="84">
        <v>310495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3493</v>
      </c>
      <c r="AU21" s="84">
        <v>0</v>
      </c>
      <c r="AV21" s="84">
        <v>3493</v>
      </c>
      <c r="AW21" s="86" t="s">
        <v>32</v>
      </c>
      <c r="AX21" s="84">
        <v>38094</v>
      </c>
      <c r="AY21" s="84">
        <v>13314</v>
      </c>
      <c r="AZ21" s="84">
        <v>51408</v>
      </c>
      <c r="BA21" s="85"/>
      <c r="BB21" s="84">
        <v>45</v>
      </c>
      <c r="BC21" s="84">
        <v>0</v>
      </c>
      <c r="BD21" s="84">
        <v>45</v>
      </c>
      <c r="BE21" s="85"/>
      <c r="BF21" s="160">
        <v>1085849</v>
      </c>
      <c r="BG21" s="160">
        <v>123583</v>
      </c>
      <c r="BH21" s="160">
        <v>1209432</v>
      </c>
      <c r="BI21" s="86" t="s">
        <v>32</v>
      </c>
      <c r="BJ21" s="85">
        <v>517140</v>
      </c>
      <c r="BK21" s="85">
        <v>51970</v>
      </c>
      <c r="BL21" s="85">
        <v>569110</v>
      </c>
      <c r="BM21" s="85"/>
      <c r="BN21" s="85">
        <v>12095</v>
      </c>
      <c r="BO21" s="85">
        <v>67</v>
      </c>
      <c r="BP21" s="85">
        <v>12162</v>
      </c>
      <c r="BQ21" s="85"/>
      <c r="BR21" s="85">
        <v>1085849</v>
      </c>
      <c r="BS21" s="85">
        <v>68015</v>
      </c>
      <c r="BT21" s="85">
        <v>1153864</v>
      </c>
    </row>
    <row r="22" spans="1:72" s="149" customFormat="1" ht="9" customHeight="1">
      <c r="A22" s="86" t="s">
        <v>33</v>
      </c>
      <c r="B22" s="84">
        <v>-60461</v>
      </c>
      <c r="C22" s="84">
        <v>-12128</v>
      </c>
      <c r="D22" s="84">
        <v>-72589</v>
      </c>
      <c r="E22" s="84"/>
      <c r="F22" s="84">
        <v>-2365</v>
      </c>
      <c r="G22" s="84">
        <v>-3126</v>
      </c>
      <c r="H22" s="84">
        <v>-5491</v>
      </c>
      <c r="I22" s="84"/>
      <c r="J22" s="84">
        <v>-6188</v>
      </c>
      <c r="K22" s="84">
        <v>-70172</v>
      </c>
      <c r="L22" s="84">
        <v>-76360</v>
      </c>
      <c r="M22" s="86" t="s">
        <v>33</v>
      </c>
      <c r="N22" s="84">
        <v>-690</v>
      </c>
      <c r="O22" s="84">
        <v>0</v>
      </c>
      <c r="P22" s="84">
        <v>-690</v>
      </c>
      <c r="Q22" s="85"/>
      <c r="R22" s="84">
        <v>-6357</v>
      </c>
      <c r="S22" s="84">
        <v>0</v>
      </c>
      <c r="T22" s="84">
        <v>-6357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-1356</v>
      </c>
      <c r="AE22" s="84">
        <v>-233</v>
      </c>
      <c r="AF22" s="84">
        <v>-1589</v>
      </c>
      <c r="AG22" s="85"/>
      <c r="AH22" s="84">
        <v>-356814</v>
      </c>
      <c r="AI22" s="84">
        <v>-1736614</v>
      </c>
      <c r="AJ22" s="84">
        <v>-2093428</v>
      </c>
      <c r="AK22" s="86" t="s">
        <v>33</v>
      </c>
      <c r="AL22" s="84">
        <v>0</v>
      </c>
      <c r="AM22" s="84">
        <v>0</v>
      </c>
      <c r="AN22" s="84">
        <v>0</v>
      </c>
      <c r="AO22" s="85"/>
      <c r="AP22" s="84">
        <v>0</v>
      </c>
      <c r="AQ22" s="84">
        <v>0</v>
      </c>
      <c r="AR22" s="84">
        <v>0</v>
      </c>
      <c r="AS22" s="85"/>
      <c r="AT22" s="84">
        <v>0</v>
      </c>
      <c r="AU22" s="84">
        <v>0</v>
      </c>
      <c r="AV22" s="84">
        <v>0</v>
      </c>
      <c r="AW22" s="86" t="s">
        <v>33</v>
      </c>
      <c r="AX22" s="84">
        <v>-11264</v>
      </c>
      <c r="AY22" s="84">
        <v>-1592</v>
      </c>
      <c r="AZ22" s="84">
        <v>-12856</v>
      </c>
      <c r="BA22" s="85"/>
      <c r="BB22" s="84">
        <v>0</v>
      </c>
      <c r="BC22" s="84">
        <v>0</v>
      </c>
      <c r="BD22" s="84">
        <v>0</v>
      </c>
      <c r="BE22" s="85"/>
      <c r="BF22" s="160">
        <v>-445495</v>
      </c>
      <c r="BG22" s="160">
        <v>-1823865</v>
      </c>
      <c r="BH22" s="160">
        <v>-2269360</v>
      </c>
      <c r="BI22" s="86" t="s">
        <v>33</v>
      </c>
      <c r="BJ22" s="85">
        <v>-6188</v>
      </c>
      <c r="BK22" s="85">
        <v>-70172</v>
      </c>
      <c r="BL22" s="85">
        <v>-76360</v>
      </c>
      <c r="BM22" s="85"/>
      <c r="BN22" s="85">
        <v>-1356</v>
      </c>
      <c r="BO22" s="85">
        <v>-233</v>
      </c>
      <c r="BP22" s="85">
        <v>-1589</v>
      </c>
      <c r="BQ22" s="85"/>
      <c r="BR22" s="85">
        <v>-445495</v>
      </c>
      <c r="BS22" s="85">
        <v>-1823865</v>
      </c>
      <c r="BT22" s="85">
        <v>-2269360</v>
      </c>
    </row>
    <row r="23" spans="1:72" s="149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-32</v>
      </c>
      <c r="G23" s="88">
        <v>0</v>
      </c>
      <c r="H23" s="88">
        <v>-32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0</v>
      </c>
      <c r="AV23" s="88">
        <v>0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1">
        <v>-32</v>
      </c>
      <c r="BG23" s="161">
        <v>0</v>
      </c>
      <c r="BH23" s="161">
        <v>-32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-32</v>
      </c>
      <c r="BS23" s="89">
        <v>0</v>
      </c>
      <c r="BT23" s="89">
        <v>-32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60"/>
      <c r="BG24" s="160"/>
      <c r="BH24" s="160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9" customFormat="1" ht="9" customHeight="1">
      <c r="A25" s="91" t="s">
        <v>35</v>
      </c>
      <c r="B25" s="92">
        <v>1318633</v>
      </c>
      <c r="C25" s="92">
        <v>4462459</v>
      </c>
      <c r="D25" s="92">
        <v>5781092</v>
      </c>
      <c r="E25" s="92"/>
      <c r="F25" s="92">
        <v>141944</v>
      </c>
      <c r="G25" s="92">
        <v>139519</v>
      </c>
      <c r="H25" s="92">
        <v>281463</v>
      </c>
      <c r="I25" s="92"/>
      <c r="J25" s="92">
        <v>2054309</v>
      </c>
      <c r="K25" s="92">
        <v>8312994</v>
      </c>
      <c r="L25" s="92">
        <v>10367303</v>
      </c>
      <c r="M25" s="91" t="s">
        <v>35</v>
      </c>
      <c r="N25" s="92">
        <v>551320</v>
      </c>
      <c r="O25" s="92">
        <v>32270</v>
      </c>
      <c r="P25" s="92">
        <v>583590</v>
      </c>
      <c r="Q25" s="93"/>
      <c r="R25" s="92">
        <v>181330</v>
      </c>
      <c r="S25" s="92">
        <v>754867</v>
      </c>
      <c r="T25" s="92">
        <v>936197</v>
      </c>
      <c r="U25" s="93"/>
      <c r="V25" s="92">
        <v>167961</v>
      </c>
      <c r="W25" s="92">
        <v>993590</v>
      </c>
      <c r="X25" s="92">
        <v>1161551</v>
      </c>
      <c r="Y25" s="91" t="s">
        <v>35</v>
      </c>
      <c r="Z25" s="92">
        <v>22980</v>
      </c>
      <c r="AA25" s="92">
        <v>56376</v>
      </c>
      <c r="AB25" s="92">
        <v>79356</v>
      </c>
      <c r="AC25" s="93"/>
      <c r="AD25" s="92">
        <v>142629</v>
      </c>
      <c r="AE25" s="92">
        <v>1356817</v>
      </c>
      <c r="AF25" s="92">
        <v>1499446</v>
      </c>
      <c r="AG25" s="93"/>
      <c r="AH25" s="92">
        <v>868492</v>
      </c>
      <c r="AI25" s="92">
        <v>4462839</v>
      </c>
      <c r="AJ25" s="92">
        <v>5331331</v>
      </c>
      <c r="AK25" s="91" t="s">
        <v>35</v>
      </c>
      <c r="AL25" s="92">
        <v>328260</v>
      </c>
      <c r="AM25" s="92">
        <v>598265</v>
      </c>
      <c r="AN25" s="92">
        <v>926525</v>
      </c>
      <c r="AO25" s="93"/>
      <c r="AP25" s="92">
        <v>1</v>
      </c>
      <c r="AQ25" s="92">
        <v>12157</v>
      </c>
      <c r="AR25" s="92">
        <v>12158</v>
      </c>
      <c r="AS25" s="93"/>
      <c r="AT25" s="92">
        <v>500975</v>
      </c>
      <c r="AU25" s="92">
        <v>1283250</v>
      </c>
      <c r="AV25" s="92">
        <v>1784225</v>
      </c>
      <c r="AW25" s="91" t="s">
        <v>35</v>
      </c>
      <c r="AX25" s="92">
        <v>904463</v>
      </c>
      <c r="AY25" s="92">
        <v>1850463</v>
      </c>
      <c r="AZ25" s="92">
        <v>2754926</v>
      </c>
      <c r="BA25" s="93"/>
      <c r="BB25" s="92">
        <v>247843</v>
      </c>
      <c r="BC25" s="92">
        <v>110543</v>
      </c>
      <c r="BD25" s="92">
        <v>358386</v>
      </c>
      <c r="BE25" s="93"/>
      <c r="BF25" s="163">
        <v>7431140</v>
      </c>
      <c r="BG25" s="163">
        <v>24426409</v>
      </c>
      <c r="BH25" s="163">
        <v>31857549</v>
      </c>
      <c r="BI25" s="91" t="s">
        <v>35</v>
      </c>
      <c r="BJ25" s="93">
        <v>2054309</v>
      </c>
      <c r="BK25" s="93">
        <v>9193414</v>
      </c>
      <c r="BL25" s="93">
        <v>11247723</v>
      </c>
      <c r="BM25" s="93"/>
      <c r="BN25" s="93">
        <v>142629</v>
      </c>
      <c r="BO25" s="93">
        <v>1403001</v>
      </c>
      <c r="BP25" s="93">
        <v>1545630</v>
      </c>
      <c r="BQ25" s="93"/>
      <c r="BR25" s="93">
        <v>7431140</v>
      </c>
      <c r="BS25" s="93">
        <v>25353013</v>
      </c>
      <c r="BT25" s="93">
        <v>32784153</v>
      </c>
    </row>
    <row r="26" spans="1:74" s="149" customFormat="1" ht="9" customHeight="1">
      <c r="A26" s="94" t="s">
        <v>36</v>
      </c>
      <c r="B26" s="95">
        <v>1382767</v>
      </c>
      <c r="C26" s="95">
        <v>4443749</v>
      </c>
      <c r="D26" s="95">
        <v>5826516</v>
      </c>
      <c r="E26" s="95"/>
      <c r="F26" s="95">
        <v>139007</v>
      </c>
      <c r="G26" s="95">
        <v>139361</v>
      </c>
      <c r="H26" s="95">
        <v>278368</v>
      </c>
      <c r="I26" s="95"/>
      <c r="J26" s="95">
        <v>2132138</v>
      </c>
      <c r="K26" s="95">
        <v>7891122</v>
      </c>
      <c r="L26" s="95">
        <v>10023260</v>
      </c>
      <c r="M26" s="94" t="s">
        <v>36</v>
      </c>
      <c r="N26" s="95">
        <v>569902</v>
      </c>
      <c r="O26" s="95">
        <v>28185</v>
      </c>
      <c r="P26" s="95">
        <v>598087</v>
      </c>
      <c r="Q26" s="96"/>
      <c r="R26" s="95">
        <v>150433</v>
      </c>
      <c r="S26" s="95">
        <v>689331</v>
      </c>
      <c r="T26" s="95">
        <v>839764</v>
      </c>
      <c r="U26" s="96"/>
      <c r="V26" s="95">
        <v>159552</v>
      </c>
      <c r="W26" s="95">
        <v>987521</v>
      </c>
      <c r="X26" s="95">
        <v>1147073</v>
      </c>
      <c r="Y26" s="94" t="s">
        <v>36</v>
      </c>
      <c r="Z26" s="95">
        <v>22543</v>
      </c>
      <c r="AA26" s="95">
        <v>57731</v>
      </c>
      <c r="AB26" s="95">
        <v>80274</v>
      </c>
      <c r="AC26" s="96"/>
      <c r="AD26" s="95">
        <v>142580</v>
      </c>
      <c r="AE26" s="95">
        <v>1324557</v>
      </c>
      <c r="AF26" s="95">
        <v>1467137</v>
      </c>
      <c r="AG26" s="96"/>
      <c r="AH26" s="95">
        <v>647548</v>
      </c>
      <c r="AI26" s="95">
        <v>4085737</v>
      </c>
      <c r="AJ26" s="95">
        <v>4733285</v>
      </c>
      <c r="AK26" s="94" t="s">
        <v>36</v>
      </c>
      <c r="AL26" s="95">
        <v>333657</v>
      </c>
      <c r="AM26" s="95">
        <v>607376</v>
      </c>
      <c r="AN26" s="95">
        <v>941033</v>
      </c>
      <c r="AO26" s="96"/>
      <c r="AP26" s="95">
        <v>1</v>
      </c>
      <c r="AQ26" s="95">
        <v>12338</v>
      </c>
      <c r="AR26" s="95">
        <v>12339</v>
      </c>
      <c r="AS26" s="96"/>
      <c r="AT26" s="95">
        <v>511818</v>
      </c>
      <c r="AU26" s="95">
        <v>1282454</v>
      </c>
      <c r="AV26" s="95">
        <v>1794272</v>
      </c>
      <c r="AW26" s="94" t="s">
        <v>36</v>
      </c>
      <c r="AX26" s="95">
        <v>887384</v>
      </c>
      <c r="AY26" s="95">
        <v>1820796</v>
      </c>
      <c r="AZ26" s="95">
        <v>2708180</v>
      </c>
      <c r="BA26" s="96"/>
      <c r="BB26" s="95">
        <v>254069</v>
      </c>
      <c r="BC26" s="95">
        <v>111096</v>
      </c>
      <c r="BD26" s="95">
        <v>365165</v>
      </c>
      <c r="BE26" s="96"/>
      <c r="BF26" s="162">
        <v>7333399</v>
      </c>
      <c r="BG26" s="162">
        <v>23481354</v>
      </c>
      <c r="BH26" s="162">
        <v>30814753</v>
      </c>
      <c r="BI26" s="94" t="s">
        <v>36</v>
      </c>
      <c r="BJ26" s="96">
        <v>2132138</v>
      </c>
      <c r="BK26" s="96">
        <v>8779110</v>
      </c>
      <c r="BL26" s="96">
        <v>10911248</v>
      </c>
      <c r="BM26" s="96"/>
      <c r="BN26" s="96">
        <v>142580</v>
      </c>
      <c r="BO26" s="96">
        <v>1370802</v>
      </c>
      <c r="BP26" s="96">
        <v>1513382</v>
      </c>
      <c r="BQ26" s="96"/>
      <c r="BR26" s="96">
        <v>7333399</v>
      </c>
      <c r="BS26" s="96">
        <v>24415587</v>
      </c>
      <c r="BT26" s="96">
        <v>31748986</v>
      </c>
      <c r="BV26" s="207"/>
    </row>
    <row r="27" spans="1:74" s="149" customFormat="1" ht="9" customHeight="1">
      <c r="A27" s="87" t="s">
        <v>37</v>
      </c>
      <c r="B27" s="88">
        <v>20247</v>
      </c>
      <c r="C27" s="88">
        <v>23946</v>
      </c>
      <c r="D27" s="88">
        <v>44193</v>
      </c>
      <c r="E27" s="88"/>
      <c r="F27" s="88">
        <v>721</v>
      </c>
      <c r="G27" s="88">
        <v>1033</v>
      </c>
      <c r="H27" s="88">
        <v>1754</v>
      </c>
      <c r="I27" s="88"/>
      <c r="J27" s="88">
        <v>45769</v>
      </c>
      <c r="K27" s="88">
        <v>87740</v>
      </c>
      <c r="L27" s="88">
        <v>133509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4265</v>
      </c>
      <c r="S27" s="88">
        <v>20577</v>
      </c>
      <c r="T27" s="88">
        <v>24842</v>
      </c>
      <c r="U27" s="89"/>
      <c r="V27" s="88">
        <v>6513</v>
      </c>
      <c r="W27" s="88">
        <v>25761</v>
      </c>
      <c r="X27" s="88">
        <v>32274</v>
      </c>
      <c r="Y27" s="87" t="s">
        <v>37</v>
      </c>
      <c r="Z27" s="88">
        <v>101</v>
      </c>
      <c r="AA27" s="88">
        <v>1605</v>
      </c>
      <c r="AB27" s="88">
        <v>1706</v>
      </c>
      <c r="AC27" s="89"/>
      <c r="AD27" s="88">
        <v>14239</v>
      </c>
      <c r="AE27" s="88">
        <v>63099</v>
      </c>
      <c r="AF27" s="88">
        <v>77338</v>
      </c>
      <c r="AG27" s="89"/>
      <c r="AH27" s="88">
        <v>25430</v>
      </c>
      <c r="AI27" s="88">
        <v>115403</v>
      </c>
      <c r="AJ27" s="88">
        <v>140833</v>
      </c>
      <c r="AK27" s="87" t="s">
        <v>37</v>
      </c>
      <c r="AL27" s="88">
        <v>269</v>
      </c>
      <c r="AM27" s="88">
        <v>98</v>
      </c>
      <c r="AN27" s="88">
        <v>367</v>
      </c>
      <c r="AO27" s="89"/>
      <c r="AP27" s="88">
        <v>1</v>
      </c>
      <c r="AQ27" s="88">
        <v>0</v>
      </c>
      <c r="AR27" s="88">
        <v>1</v>
      </c>
      <c r="AS27" s="89"/>
      <c r="AT27" s="88">
        <v>2741</v>
      </c>
      <c r="AU27" s="88">
        <v>5523</v>
      </c>
      <c r="AV27" s="88">
        <v>8264</v>
      </c>
      <c r="AW27" s="87" t="s">
        <v>37</v>
      </c>
      <c r="AX27" s="88">
        <v>67836</v>
      </c>
      <c r="AY27" s="88">
        <v>7684</v>
      </c>
      <c r="AZ27" s="88">
        <v>75520</v>
      </c>
      <c r="BA27" s="89"/>
      <c r="BB27" s="88">
        <v>0</v>
      </c>
      <c r="BC27" s="88">
        <v>0</v>
      </c>
      <c r="BD27" s="88">
        <v>0</v>
      </c>
      <c r="BE27" s="89"/>
      <c r="BF27" s="161">
        <v>188132</v>
      </c>
      <c r="BG27" s="161">
        <v>352469</v>
      </c>
      <c r="BH27" s="161">
        <v>540601</v>
      </c>
      <c r="BI27" s="87" t="s">
        <v>37</v>
      </c>
      <c r="BJ27" s="89">
        <v>45769</v>
      </c>
      <c r="BK27" s="89">
        <v>87740</v>
      </c>
      <c r="BL27" s="89">
        <v>133509</v>
      </c>
      <c r="BM27" s="89"/>
      <c r="BN27" s="89">
        <v>14239</v>
      </c>
      <c r="BO27" s="89">
        <v>63099</v>
      </c>
      <c r="BP27" s="89">
        <v>77338</v>
      </c>
      <c r="BQ27" s="89"/>
      <c r="BR27" s="89">
        <v>188132</v>
      </c>
      <c r="BS27" s="89">
        <v>352469</v>
      </c>
      <c r="BT27" s="89">
        <v>540601</v>
      </c>
      <c r="BU27" s="207"/>
      <c r="BV27" s="207"/>
    </row>
    <row r="28" spans="1:74" s="149" customFormat="1" ht="9" customHeight="1">
      <c r="A28" s="86" t="s">
        <v>38</v>
      </c>
      <c r="B28" s="84">
        <v>60286</v>
      </c>
      <c r="C28" s="84">
        <v>40885</v>
      </c>
      <c r="D28" s="84">
        <v>101171</v>
      </c>
      <c r="E28" s="84"/>
      <c r="F28" s="84">
        <v>2944</v>
      </c>
      <c r="G28" s="84">
        <v>1172</v>
      </c>
      <c r="H28" s="84">
        <v>4116</v>
      </c>
      <c r="I28" s="84"/>
      <c r="J28" s="90">
        <v>378784</v>
      </c>
      <c r="K28" s="90">
        <v>49101</v>
      </c>
      <c r="L28" s="90">
        <v>427885</v>
      </c>
      <c r="M28" s="86" t="s">
        <v>38</v>
      </c>
      <c r="N28" s="84">
        <v>97839</v>
      </c>
      <c r="O28" s="84">
        <v>7152</v>
      </c>
      <c r="P28" s="84">
        <v>104991</v>
      </c>
      <c r="Q28" s="85"/>
      <c r="R28" s="84">
        <v>2829</v>
      </c>
      <c r="S28" s="84">
        <v>924</v>
      </c>
      <c r="T28" s="84">
        <v>3753</v>
      </c>
      <c r="U28" s="85"/>
      <c r="V28" s="84">
        <v>23149</v>
      </c>
      <c r="W28" s="84">
        <v>8027</v>
      </c>
      <c r="X28" s="84">
        <v>31176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35825</v>
      </c>
      <c r="AE28" s="84">
        <v>12544</v>
      </c>
      <c r="AF28" s="84">
        <v>48369</v>
      </c>
      <c r="AG28" s="85"/>
      <c r="AH28" s="84">
        <v>144297</v>
      </c>
      <c r="AI28" s="84">
        <v>81127</v>
      </c>
      <c r="AJ28" s="84">
        <v>225424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85643</v>
      </c>
      <c r="AU28" s="84">
        <v>49601</v>
      </c>
      <c r="AV28" s="84">
        <v>135244</v>
      </c>
      <c r="AW28" s="86" t="s">
        <v>38</v>
      </c>
      <c r="AX28" s="84">
        <v>169523</v>
      </c>
      <c r="AY28" s="84">
        <v>100552</v>
      </c>
      <c r="AZ28" s="84">
        <v>270075</v>
      </c>
      <c r="BA28" s="85"/>
      <c r="BB28" s="84">
        <v>0</v>
      </c>
      <c r="BC28" s="84">
        <v>0</v>
      </c>
      <c r="BD28" s="84">
        <v>0</v>
      </c>
      <c r="BE28" s="85"/>
      <c r="BF28" s="160">
        <v>1001119</v>
      </c>
      <c r="BG28" s="160">
        <v>351085</v>
      </c>
      <c r="BH28" s="160">
        <v>1352204</v>
      </c>
      <c r="BI28" s="86" t="s">
        <v>38</v>
      </c>
      <c r="BJ28" s="44">
        <v>378784</v>
      </c>
      <c r="BK28" s="44">
        <v>49101</v>
      </c>
      <c r="BL28" s="44">
        <v>427885</v>
      </c>
      <c r="BM28" s="85"/>
      <c r="BN28" s="44">
        <v>35825</v>
      </c>
      <c r="BO28" s="44">
        <v>12544</v>
      </c>
      <c r="BP28" s="44">
        <v>48369</v>
      </c>
      <c r="BQ28" s="85"/>
      <c r="BR28" s="44">
        <v>1001119</v>
      </c>
      <c r="BS28" s="44">
        <v>351085</v>
      </c>
      <c r="BT28" s="44">
        <v>1352204</v>
      </c>
      <c r="BV28" s="207"/>
    </row>
    <row r="29" spans="1:72" s="149" customFormat="1" ht="9" customHeight="1">
      <c r="A29" s="86" t="s">
        <v>39</v>
      </c>
      <c r="B29" s="84">
        <v>87016</v>
      </c>
      <c r="C29" s="84">
        <v>211203</v>
      </c>
      <c r="D29" s="84">
        <v>298219</v>
      </c>
      <c r="E29" s="84"/>
      <c r="F29" s="84">
        <v>4901</v>
      </c>
      <c r="G29" s="84">
        <v>11403</v>
      </c>
      <c r="H29" s="84">
        <v>16304</v>
      </c>
      <c r="I29" s="84"/>
      <c r="J29" s="90">
        <v>197271</v>
      </c>
      <c r="K29" s="90">
        <v>431182</v>
      </c>
      <c r="L29" s="90">
        <v>628453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10658</v>
      </c>
      <c r="S29" s="84">
        <v>48071</v>
      </c>
      <c r="T29" s="84">
        <v>58729</v>
      </c>
      <c r="U29" s="85"/>
      <c r="V29" s="84">
        <v>37153</v>
      </c>
      <c r="W29" s="84">
        <v>68936</v>
      </c>
      <c r="X29" s="84">
        <v>106089</v>
      </c>
      <c r="Y29" s="86" t="s">
        <v>39</v>
      </c>
      <c r="Z29" s="84">
        <v>733</v>
      </c>
      <c r="AA29" s="84">
        <v>12007</v>
      </c>
      <c r="AB29" s="84">
        <v>12740</v>
      </c>
      <c r="AC29" s="85"/>
      <c r="AD29" s="84">
        <v>23294</v>
      </c>
      <c r="AE29" s="84">
        <v>118646</v>
      </c>
      <c r="AF29" s="84">
        <v>141940</v>
      </c>
      <c r="AG29" s="85"/>
      <c r="AH29" s="84">
        <v>30107</v>
      </c>
      <c r="AI29" s="84">
        <v>148177</v>
      </c>
      <c r="AJ29" s="84">
        <v>178284</v>
      </c>
      <c r="AK29" s="86" t="s">
        <v>39</v>
      </c>
      <c r="AL29" s="84">
        <v>18125</v>
      </c>
      <c r="AM29" s="84">
        <v>30589</v>
      </c>
      <c r="AN29" s="84">
        <v>48714</v>
      </c>
      <c r="AO29" s="85"/>
      <c r="AP29" s="84">
        <v>0</v>
      </c>
      <c r="AQ29" s="84">
        <v>0</v>
      </c>
      <c r="AR29" s="84">
        <v>0</v>
      </c>
      <c r="AS29" s="85"/>
      <c r="AT29" s="84">
        <v>10660</v>
      </c>
      <c r="AU29" s="84">
        <v>55008</v>
      </c>
      <c r="AV29" s="84">
        <v>65668</v>
      </c>
      <c r="AW29" s="86" t="s">
        <v>39</v>
      </c>
      <c r="AX29" s="84">
        <v>27973</v>
      </c>
      <c r="AY29" s="84">
        <v>62819</v>
      </c>
      <c r="AZ29" s="84">
        <v>90792</v>
      </c>
      <c r="BA29" s="85"/>
      <c r="BB29" s="84">
        <v>0</v>
      </c>
      <c r="BC29" s="84">
        <v>0</v>
      </c>
      <c r="BD29" s="84">
        <v>0</v>
      </c>
      <c r="BE29" s="85"/>
      <c r="BF29" s="160">
        <v>447891</v>
      </c>
      <c r="BG29" s="160">
        <v>1198041</v>
      </c>
      <c r="BH29" s="160">
        <v>1645932</v>
      </c>
      <c r="BI29" s="86" t="s">
        <v>39</v>
      </c>
      <c r="BJ29" s="44">
        <v>197271</v>
      </c>
      <c r="BK29" s="44">
        <v>431182</v>
      </c>
      <c r="BL29" s="44">
        <v>628453</v>
      </c>
      <c r="BM29" s="85"/>
      <c r="BN29" s="44">
        <v>23294</v>
      </c>
      <c r="BO29" s="44">
        <v>118646</v>
      </c>
      <c r="BP29" s="44">
        <v>141940</v>
      </c>
      <c r="BQ29" s="85"/>
      <c r="BR29" s="44">
        <v>447891</v>
      </c>
      <c r="BS29" s="44">
        <v>1198041</v>
      </c>
      <c r="BT29" s="44">
        <v>1645932</v>
      </c>
    </row>
    <row r="30" spans="1:73" s="149" customFormat="1" ht="9" customHeight="1">
      <c r="A30" s="87" t="s">
        <v>40</v>
      </c>
      <c r="B30" s="88">
        <v>0</v>
      </c>
      <c r="C30" s="88">
        <v>4335</v>
      </c>
      <c r="D30" s="88">
        <v>4335</v>
      </c>
      <c r="E30" s="88"/>
      <c r="F30" s="88">
        <v>0</v>
      </c>
      <c r="G30" s="88">
        <v>0</v>
      </c>
      <c r="H30" s="88">
        <v>0</v>
      </c>
      <c r="I30" s="88"/>
      <c r="J30" s="88">
        <v>62274</v>
      </c>
      <c r="K30" s="88">
        <v>117107</v>
      </c>
      <c r="L30" s="88">
        <v>179381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62</v>
      </c>
      <c r="S30" s="88">
        <v>35034</v>
      </c>
      <c r="T30" s="88">
        <v>35096</v>
      </c>
      <c r="U30" s="89"/>
      <c r="V30" s="88">
        <v>6135</v>
      </c>
      <c r="W30" s="88">
        <v>10747</v>
      </c>
      <c r="X30" s="88">
        <v>16882</v>
      </c>
      <c r="Y30" s="87" t="s">
        <v>40</v>
      </c>
      <c r="Z30" s="88">
        <v>52</v>
      </c>
      <c r="AA30" s="88">
        <v>3573</v>
      </c>
      <c r="AB30" s="88">
        <v>3625</v>
      </c>
      <c r="AC30" s="89"/>
      <c r="AD30" s="88">
        <v>450</v>
      </c>
      <c r="AE30" s="88">
        <v>21398</v>
      </c>
      <c r="AF30" s="88">
        <v>21848</v>
      </c>
      <c r="AG30" s="89"/>
      <c r="AH30" s="88">
        <v>4310</v>
      </c>
      <c r="AI30" s="88">
        <v>23901</v>
      </c>
      <c r="AJ30" s="88">
        <v>28211</v>
      </c>
      <c r="AK30" s="87" t="s">
        <v>40</v>
      </c>
      <c r="AL30" s="88">
        <v>2661</v>
      </c>
      <c r="AM30" s="88">
        <v>12581</v>
      </c>
      <c r="AN30" s="88">
        <v>15242</v>
      </c>
      <c r="AO30" s="89"/>
      <c r="AP30" s="88">
        <v>0</v>
      </c>
      <c r="AQ30" s="88">
        <v>1762</v>
      </c>
      <c r="AR30" s="88">
        <v>1762</v>
      </c>
      <c r="AS30" s="89"/>
      <c r="AT30" s="88">
        <v>650</v>
      </c>
      <c r="AU30" s="88">
        <v>8055</v>
      </c>
      <c r="AV30" s="88">
        <v>8705</v>
      </c>
      <c r="AW30" s="87" t="s">
        <v>40</v>
      </c>
      <c r="AX30" s="88">
        <v>5051</v>
      </c>
      <c r="AY30" s="88">
        <v>12694</v>
      </c>
      <c r="AZ30" s="88">
        <v>17745</v>
      </c>
      <c r="BA30" s="89"/>
      <c r="BB30" s="88">
        <v>0</v>
      </c>
      <c r="BC30" s="88">
        <v>0</v>
      </c>
      <c r="BD30" s="88">
        <v>0</v>
      </c>
      <c r="BE30" s="89"/>
      <c r="BF30" s="161">
        <v>81645</v>
      </c>
      <c r="BG30" s="161">
        <v>251187</v>
      </c>
      <c r="BH30" s="161">
        <v>332832</v>
      </c>
      <c r="BI30" s="87" t="s">
        <v>40</v>
      </c>
      <c r="BJ30" s="89">
        <v>62274</v>
      </c>
      <c r="BK30" s="89">
        <v>117107</v>
      </c>
      <c r="BL30" s="89">
        <v>179381</v>
      </c>
      <c r="BM30" s="89"/>
      <c r="BN30" s="89">
        <v>450</v>
      </c>
      <c r="BO30" s="89">
        <v>21398</v>
      </c>
      <c r="BP30" s="89">
        <v>21848</v>
      </c>
      <c r="BQ30" s="89"/>
      <c r="BR30" s="89">
        <v>81645</v>
      </c>
      <c r="BS30" s="89">
        <v>251187</v>
      </c>
      <c r="BT30" s="89">
        <v>332832</v>
      </c>
      <c r="BU30" s="208"/>
    </row>
    <row r="31" spans="1:74" s="149" customFormat="1" ht="9" customHeight="1">
      <c r="A31" s="86" t="s">
        <v>41</v>
      </c>
      <c r="B31" s="84">
        <v>924070</v>
      </c>
      <c r="C31" s="84">
        <v>2403140</v>
      </c>
      <c r="D31" s="84">
        <v>3327210</v>
      </c>
      <c r="E31" s="84"/>
      <c r="F31" s="84">
        <v>108518</v>
      </c>
      <c r="G31" s="84">
        <v>60638</v>
      </c>
      <c r="H31" s="84">
        <v>169156</v>
      </c>
      <c r="I31" s="84"/>
      <c r="J31" s="90">
        <v>1270272</v>
      </c>
      <c r="K31" s="90">
        <v>2885664</v>
      </c>
      <c r="L31" s="90">
        <v>4155936</v>
      </c>
      <c r="M31" s="86" t="s">
        <v>41</v>
      </c>
      <c r="N31" s="84">
        <v>424544</v>
      </c>
      <c r="O31" s="84">
        <v>9197</v>
      </c>
      <c r="P31" s="84">
        <v>433741</v>
      </c>
      <c r="Q31" s="85"/>
      <c r="R31" s="84">
        <v>132250</v>
      </c>
      <c r="S31" s="84">
        <v>319064</v>
      </c>
      <c r="T31" s="84">
        <v>451314</v>
      </c>
      <c r="U31" s="85"/>
      <c r="V31" s="84">
        <v>60693</v>
      </c>
      <c r="W31" s="84">
        <v>236762</v>
      </c>
      <c r="X31" s="84">
        <v>297455</v>
      </c>
      <c r="Y31" s="86" t="s">
        <v>41</v>
      </c>
      <c r="Z31" s="84">
        <v>7957</v>
      </c>
      <c r="AA31" s="84">
        <v>30718</v>
      </c>
      <c r="AB31" s="84">
        <v>38675</v>
      </c>
      <c r="AC31" s="85"/>
      <c r="AD31" s="84">
        <v>33370</v>
      </c>
      <c r="AE31" s="84">
        <v>662880</v>
      </c>
      <c r="AF31" s="84">
        <v>696250</v>
      </c>
      <c r="AG31" s="85"/>
      <c r="AH31" s="84">
        <v>398233</v>
      </c>
      <c r="AI31" s="84">
        <v>2381972</v>
      </c>
      <c r="AJ31" s="84">
        <v>2780205</v>
      </c>
      <c r="AK31" s="86" t="s">
        <v>41</v>
      </c>
      <c r="AL31" s="84">
        <v>312602</v>
      </c>
      <c r="AM31" s="84">
        <v>241554</v>
      </c>
      <c r="AN31" s="84">
        <v>554156</v>
      </c>
      <c r="AO31" s="85"/>
      <c r="AP31" s="84">
        <v>0</v>
      </c>
      <c r="AQ31" s="84">
        <v>9889</v>
      </c>
      <c r="AR31" s="84">
        <v>9889</v>
      </c>
      <c r="AS31" s="85"/>
      <c r="AT31" s="84">
        <v>357585</v>
      </c>
      <c r="AU31" s="84">
        <v>829918</v>
      </c>
      <c r="AV31" s="84">
        <v>1187503</v>
      </c>
      <c r="AW31" s="86" t="s">
        <v>41</v>
      </c>
      <c r="AX31" s="84">
        <v>612970</v>
      </c>
      <c r="AY31" s="84">
        <v>1131105</v>
      </c>
      <c r="AZ31" s="84">
        <v>1744075</v>
      </c>
      <c r="BA31" s="85"/>
      <c r="BB31" s="84">
        <v>253101</v>
      </c>
      <c r="BC31" s="84">
        <v>93193</v>
      </c>
      <c r="BD31" s="84">
        <v>346294</v>
      </c>
      <c r="BE31" s="85"/>
      <c r="BF31" s="160">
        <v>4896165</v>
      </c>
      <c r="BG31" s="160">
        <v>11295694</v>
      </c>
      <c r="BH31" s="160">
        <v>16191859</v>
      </c>
      <c r="BI31" s="86" t="s">
        <v>41</v>
      </c>
      <c r="BJ31" s="44">
        <v>1270272</v>
      </c>
      <c r="BK31" s="44">
        <v>2885664</v>
      </c>
      <c r="BL31" s="44">
        <v>4155936</v>
      </c>
      <c r="BM31" s="85"/>
      <c r="BN31" s="44">
        <v>33370</v>
      </c>
      <c r="BO31" s="44">
        <v>709125</v>
      </c>
      <c r="BP31" s="44">
        <v>742495</v>
      </c>
      <c r="BQ31" s="85"/>
      <c r="BR31" s="44">
        <v>4896165</v>
      </c>
      <c r="BS31" s="44">
        <v>11341939</v>
      </c>
      <c r="BT31" s="44">
        <v>16238104</v>
      </c>
      <c r="BV31" s="207"/>
    </row>
    <row r="32" spans="1:72" s="149" customFormat="1" ht="9" customHeight="1">
      <c r="A32" s="86" t="s">
        <v>42</v>
      </c>
      <c r="B32" s="84">
        <v>34419</v>
      </c>
      <c r="C32" s="84">
        <v>317562</v>
      </c>
      <c r="D32" s="84">
        <v>351981</v>
      </c>
      <c r="E32" s="84"/>
      <c r="F32" s="84">
        <v>0</v>
      </c>
      <c r="G32" s="84">
        <v>55114</v>
      </c>
      <c r="H32" s="84">
        <v>55114</v>
      </c>
      <c r="I32" s="84"/>
      <c r="J32" s="90">
        <v>115315</v>
      </c>
      <c r="K32" s="90">
        <v>648837</v>
      </c>
      <c r="L32" s="90">
        <v>764152</v>
      </c>
      <c r="M32" s="86" t="s">
        <v>42</v>
      </c>
      <c r="N32" s="84">
        <v>0</v>
      </c>
      <c r="O32" s="84">
        <v>1637</v>
      </c>
      <c r="P32" s="84">
        <v>1637</v>
      </c>
      <c r="Q32" s="85"/>
      <c r="R32" s="84">
        <v>0</v>
      </c>
      <c r="S32" s="84">
        <v>168373</v>
      </c>
      <c r="T32" s="84">
        <v>168373</v>
      </c>
      <c r="U32" s="85"/>
      <c r="V32" s="84">
        <v>0</v>
      </c>
      <c r="W32" s="84">
        <v>130405</v>
      </c>
      <c r="X32" s="84">
        <v>130405</v>
      </c>
      <c r="Y32" s="86" t="s">
        <v>42</v>
      </c>
      <c r="Z32" s="84">
        <v>0</v>
      </c>
      <c r="AA32" s="84">
        <v>9828</v>
      </c>
      <c r="AB32" s="84">
        <v>9828</v>
      </c>
      <c r="AC32" s="85"/>
      <c r="AD32" s="84">
        <v>0</v>
      </c>
      <c r="AE32" s="84">
        <v>197471</v>
      </c>
      <c r="AF32" s="84">
        <v>197471</v>
      </c>
      <c r="AG32" s="85"/>
      <c r="AH32" s="84">
        <v>0</v>
      </c>
      <c r="AI32" s="84">
        <v>157486</v>
      </c>
      <c r="AJ32" s="84">
        <v>157486</v>
      </c>
      <c r="AK32" s="86" t="s">
        <v>42</v>
      </c>
      <c r="AL32" s="84">
        <v>0</v>
      </c>
      <c r="AM32" s="84">
        <v>76238</v>
      </c>
      <c r="AN32" s="84">
        <v>76238</v>
      </c>
      <c r="AO32" s="85"/>
      <c r="AP32" s="84">
        <v>0</v>
      </c>
      <c r="AQ32" s="84">
        <v>687</v>
      </c>
      <c r="AR32" s="84">
        <v>687</v>
      </c>
      <c r="AS32" s="85"/>
      <c r="AT32" s="84">
        <v>0</v>
      </c>
      <c r="AU32" s="84">
        <v>12395</v>
      </c>
      <c r="AV32" s="84">
        <v>12395</v>
      </c>
      <c r="AW32" s="86" t="s">
        <v>42</v>
      </c>
      <c r="AX32" s="84">
        <v>0</v>
      </c>
      <c r="AY32" s="84">
        <v>254925</v>
      </c>
      <c r="AZ32" s="84">
        <v>254925</v>
      </c>
      <c r="BA32" s="85"/>
      <c r="BB32" s="84">
        <v>0</v>
      </c>
      <c r="BC32" s="84">
        <v>0</v>
      </c>
      <c r="BD32" s="84">
        <v>0</v>
      </c>
      <c r="BE32" s="85"/>
      <c r="BF32" s="160">
        <v>149734</v>
      </c>
      <c r="BG32" s="160">
        <v>2030958</v>
      </c>
      <c r="BH32" s="160">
        <v>2180692</v>
      </c>
      <c r="BI32" s="86" t="s">
        <v>42</v>
      </c>
      <c r="BJ32" s="44">
        <v>115315</v>
      </c>
      <c r="BK32" s="44">
        <v>648837</v>
      </c>
      <c r="BL32" s="44">
        <v>764152</v>
      </c>
      <c r="BM32" s="85"/>
      <c r="BN32" s="44">
        <v>0</v>
      </c>
      <c r="BO32" s="44">
        <v>197471</v>
      </c>
      <c r="BP32" s="44">
        <v>197471</v>
      </c>
      <c r="BQ32" s="85"/>
      <c r="BR32" s="44">
        <v>149734</v>
      </c>
      <c r="BS32" s="44">
        <v>2030958</v>
      </c>
      <c r="BT32" s="44">
        <v>2180692</v>
      </c>
    </row>
    <row r="33" spans="1:72" s="149" customFormat="1" ht="9" customHeight="1">
      <c r="A33" s="87" t="s">
        <v>43</v>
      </c>
      <c r="B33" s="88">
        <v>95132</v>
      </c>
      <c r="C33" s="88">
        <v>963527</v>
      </c>
      <c r="D33" s="88">
        <v>1058659</v>
      </c>
      <c r="E33" s="88"/>
      <c r="F33" s="88">
        <v>0</v>
      </c>
      <c r="G33" s="88">
        <v>4810</v>
      </c>
      <c r="H33" s="88">
        <v>4810</v>
      </c>
      <c r="I33" s="88"/>
      <c r="J33" s="88">
        <v>1848</v>
      </c>
      <c r="K33" s="88">
        <v>1470746</v>
      </c>
      <c r="L33" s="88">
        <v>1472594</v>
      </c>
      <c r="M33" s="87" t="s">
        <v>43</v>
      </c>
      <c r="N33" s="88">
        <v>44918</v>
      </c>
      <c r="O33" s="88">
        <v>10055</v>
      </c>
      <c r="P33" s="88">
        <v>54973</v>
      </c>
      <c r="Q33" s="89"/>
      <c r="R33" s="88">
        <v>369</v>
      </c>
      <c r="S33" s="88">
        <v>95048</v>
      </c>
      <c r="T33" s="88">
        <v>95417</v>
      </c>
      <c r="U33" s="89"/>
      <c r="V33" s="88">
        <v>528</v>
      </c>
      <c r="W33" s="88">
        <v>138069</v>
      </c>
      <c r="X33" s="88">
        <v>138597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3373</v>
      </c>
      <c r="AE33" s="88">
        <v>245248</v>
      </c>
      <c r="AF33" s="88">
        <v>248621</v>
      </c>
      <c r="AG33" s="89"/>
      <c r="AH33" s="88">
        <v>45121</v>
      </c>
      <c r="AI33" s="88">
        <v>443834</v>
      </c>
      <c r="AJ33" s="88">
        <v>488955</v>
      </c>
      <c r="AK33" s="87" t="s">
        <v>43</v>
      </c>
      <c r="AL33" s="88">
        <v>0</v>
      </c>
      <c r="AM33" s="88">
        <v>123837</v>
      </c>
      <c r="AN33" s="88">
        <v>123837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74693</v>
      </c>
      <c r="AV33" s="88">
        <v>74693</v>
      </c>
      <c r="AW33" s="87" t="s">
        <v>43</v>
      </c>
      <c r="AX33" s="88">
        <v>1246</v>
      </c>
      <c r="AY33" s="88">
        <v>248119</v>
      </c>
      <c r="AZ33" s="88">
        <v>249365</v>
      </c>
      <c r="BA33" s="89"/>
      <c r="BB33" s="88">
        <v>834</v>
      </c>
      <c r="BC33" s="88">
        <v>17347</v>
      </c>
      <c r="BD33" s="88">
        <v>18181</v>
      </c>
      <c r="BE33" s="89"/>
      <c r="BF33" s="161">
        <v>193369</v>
      </c>
      <c r="BG33" s="161">
        <v>3835333</v>
      </c>
      <c r="BH33" s="161">
        <v>4028702</v>
      </c>
      <c r="BI33" s="87" t="s">
        <v>43</v>
      </c>
      <c r="BJ33" s="89">
        <v>1848</v>
      </c>
      <c r="BK33" s="89">
        <v>1470746</v>
      </c>
      <c r="BL33" s="89">
        <v>1472594</v>
      </c>
      <c r="BM33" s="89"/>
      <c r="BN33" s="89">
        <v>3373</v>
      </c>
      <c r="BO33" s="89">
        <v>245248</v>
      </c>
      <c r="BP33" s="89">
        <v>248621</v>
      </c>
      <c r="BQ33" s="89"/>
      <c r="BR33" s="89">
        <v>193369</v>
      </c>
      <c r="BS33" s="89">
        <v>3835333</v>
      </c>
      <c r="BT33" s="89">
        <v>4028702</v>
      </c>
    </row>
    <row r="34" spans="1:72" s="149" customFormat="1" ht="9" customHeight="1">
      <c r="A34" s="86" t="s">
        <v>44</v>
      </c>
      <c r="B34" s="84">
        <v>5</v>
      </c>
      <c r="C34" s="84">
        <v>1626</v>
      </c>
      <c r="D34" s="84">
        <v>1631</v>
      </c>
      <c r="E34" s="84"/>
      <c r="F34" s="84">
        <v>0</v>
      </c>
      <c r="G34" s="84">
        <v>40</v>
      </c>
      <c r="H34" s="84">
        <v>40</v>
      </c>
      <c r="I34" s="84"/>
      <c r="J34" s="90">
        <v>0</v>
      </c>
      <c r="K34" s="90">
        <v>0</v>
      </c>
      <c r="L34" s="90">
        <v>0</v>
      </c>
      <c r="M34" s="86" t="s">
        <v>44</v>
      </c>
      <c r="N34" s="84">
        <v>0</v>
      </c>
      <c r="O34" s="84">
        <v>0</v>
      </c>
      <c r="P34" s="84">
        <v>0</v>
      </c>
      <c r="Q34" s="85"/>
      <c r="R34" s="84">
        <v>0</v>
      </c>
      <c r="S34" s="84">
        <v>1435</v>
      </c>
      <c r="T34" s="84">
        <v>1435</v>
      </c>
      <c r="U34" s="85"/>
      <c r="V34" s="84">
        <v>0</v>
      </c>
      <c r="W34" s="84">
        <v>4706</v>
      </c>
      <c r="X34" s="84">
        <v>4706</v>
      </c>
      <c r="Y34" s="86" t="s">
        <v>44</v>
      </c>
      <c r="Z34" s="84">
        <v>0</v>
      </c>
      <c r="AA34" s="84">
        <v>0</v>
      </c>
      <c r="AB34" s="84">
        <v>0</v>
      </c>
      <c r="AC34" s="85"/>
      <c r="AD34" s="84">
        <v>0</v>
      </c>
      <c r="AE34" s="84">
        <v>956</v>
      </c>
      <c r="AF34" s="84">
        <v>956</v>
      </c>
      <c r="AG34" s="85"/>
      <c r="AH34" s="84">
        <v>0</v>
      </c>
      <c r="AI34" s="84">
        <v>2366</v>
      </c>
      <c r="AJ34" s="84">
        <v>2366</v>
      </c>
      <c r="AK34" s="86" t="s">
        <v>44</v>
      </c>
      <c r="AL34" s="84">
        <v>0</v>
      </c>
      <c r="AM34" s="84">
        <v>0</v>
      </c>
      <c r="AN34" s="84">
        <v>0</v>
      </c>
      <c r="AO34" s="85"/>
      <c r="AP34" s="84">
        <v>0</v>
      </c>
      <c r="AQ34" s="84">
        <v>0</v>
      </c>
      <c r="AR34" s="84">
        <v>0</v>
      </c>
      <c r="AS34" s="85"/>
      <c r="AT34" s="84">
        <v>0</v>
      </c>
      <c r="AU34" s="84">
        <v>0</v>
      </c>
      <c r="AV34" s="84">
        <v>0</v>
      </c>
      <c r="AW34" s="86" t="s">
        <v>44</v>
      </c>
      <c r="AX34" s="84">
        <v>0</v>
      </c>
      <c r="AY34" s="84">
        <v>911</v>
      </c>
      <c r="AZ34" s="84">
        <v>911</v>
      </c>
      <c r="BA34" s="85"/>
      <c r="BB34" s="84">
        <v>0</v>
      </c>
      <c r="BC34" s="84">
        <v>0</v>
      </c>
      <c r="BD34" s="84">
        <v>0</v>
      </c>
      <c r="BE34" s="85"/>
      <c r="BF34" s="160">
        <v>5</v>
      </c>
      <c r="BG34" s="160">
        <v>12040</v>
      </c>
      <c r="BH34" s="160">
        <v>12045</v>
      </c>
      <c r="BI34" s="86" t="s">
        <v>44</v>
      </c>
      <c r="BJ34" s="44">
        <v>0</v>
      </c>
      <c r="BK34" s="44">
        <v>0</v>
      </c>
      <c r="BL34" s="44">
        <v>0</v>
      </c>
      <c r="BM34" s="85"/>
      <c r="BN34" s="44">
        <v>0</v>
      </c>
      <c r="BO34" s="44">
        <v>956</v>
      </c>
      <c r="BP34" s="44">
        <v>956</v>
      </c>
      <c r="BQ34" s="85"/>
      <c r="BR34" s="44">
        <v>5</v>
      </c>
      <c r="BS34" s="44">
        <v>12040</v>
      </c>
      <c r="BT34" s="44">
        <v>12045</v>
      </c>
    </row>
    <row r="35" spans="1:74" s="149" customFormat="1" ht="9" customHeight="1">
      <c r="A35" s="86" t="s">
        <v>45</v>
      </c>
      <c r="B35" s="84">
        <v>161592</v>
      </c>
      <c r="C35" s="84">
        <v>477525</v>
      </c>
      <c r="D35" s="84">
        <v>639117</v>
      </c>
      <c r="E35" s="84"/>
      <c r="F35" s="84">
        <v>21923</v>
      </c>
      <c r="G35" s="84">
        <v>5151</v>
      </c>
      <c r="H35" s="84">
        <v>27074</v>
      </c>
      <c r="I35" s="84"/>
      <c r="J35" s="90">
        <v>60605</v>
      </c>
      <c r="K35" s="90">
        <v>2200745</v>
      </c>
      <c r="L35" s="90">
        <v>2261350</v>
      </c>
      <c r="M35" s="86" t="s">
        <v>45</v>
      </c>
      <c r="N35" s="84">
        <v>2601</v>
      </c>
      <c r="O35" s="84">
        <v>144</v>
      </c>
      <c r="P35" s="84">
        <v>2745</v>
      </c>
      <c r="Q35" s="85"/>
      <c r="R35" s="84">
        <v>0</v>
      </c>
      <c r="S35" s="84">
        <v>805</v>
      </c>
      <c r="T35" s="84">
        <v>805</v>
      </c>
      <c r="U35" s="85"/>
      <c r="V35" s="84">
        <v>25381</v>
      </c>
      <c r="W35" s="84">
        <v>364108</v>
      </c>
      <c r="X35" s="84">
        <v>389489</v>
      </c>
      <c r="Y35" s="86" t="s">
        <v>45</v>
      </c>
      <c r="Z35" s="84">
        <v>13700</v>
      </c>
      <c r="AA35" s="84">
        <v>0</v>
      </c>
      <c r="AB35" s="84">
        <v>13700</v>
      </c>
      <c r="AC35" s="85"/>
      <c r="AD35" s="84">
        <v>32029</v>
      </c>
      <c r="AE35" s="84">
        <v>2315</v>
      </c>
      <c r="AF35" s="84">
        <v>34344</v>
      </c>
      <c r="AG35" s="85"/>
      <c r="AH35" s="84">
        <v>50</v>
      </c>
      <c r="AI35" s="84">
        <v>731471</v>
      </c>
      <c r="AJ35" s="84">
        <v>731521</v>
      </c>
      <c r="AK35" s="86" t="s">
        <v>45</v>
      </c>
      <c r="AL35" s="84">
        <v>0</v>
      </c>
      <c r="AM35" s="84">
        <v>122479</v>
      </c>
      <c r="AN35" s="84">
        <v>122479</v>
      </c>
      <c r="AO35" s="85"/>
      <c r="AP35" s="84">
        <v>0</v>
      </c>
      <c r="AQ35" s="84">
        <v>0</v>
      </c>
      <c r="AR35" s="84">
        <v>0</v>
      </c>
      <c r="AS35" s="85"/>
      <c r="AT35" s="84">
        <v>54539</v>
      </c>
      <c r="AU35" s="84">
        <v>247261</v>
      </c>
      <c r="AV35" s="84">
        <v>301800</v>
      </c>
      <c r="AW35" s="86" t="s">
        <v>45</v>
      </c>
      <c r="AX35" s="84">
        <v>2785</v>
      </c>
      <c r="AY35" s="84">
        <v>1987</v>
      </c>
      <c r="AZ35" s="84">
        <v>4772</v>
      </c>
      <c r="BA35" s="85"/>
      <c r="BB35" s="84">
        <v>134</v>
      </c>
      <c r="BC35" s="84">
        <v>556</v>
      </c>
      <c r="BD35" s="84">
        <v>690</v>
      </c>
      <c r="BE35" s="85"/>
      <c r="BF35" s="160">
        <v>375339</v>
      </c>
      <c r="BG35" s="160">
        <v>4154547</v>
      </c>
      <c r="BH35" s="160">
        <v>4529886</v>
      </c>
      <c r="BI35" s="86" t="s">
        <v>45</v>
      </c>
      <c r="BJ35" s="44">
        <v>60605</v>
      </c>
      <c r="BK35" s="44">
        <v>3088733</v>
      </c>
      <c r="BL35" s="44">
        <v>3149338</v>
      </c>
      <c r="BM35" s="85"/>
      <c r="BN35" s="44">
        <v>32029</v>
      </c>
      <c r="BO35" s="44">
        <v>2315</v>
      </c>
      <c r="BP35" s="44">
        <v>34344</v>
      </c>
      <c r="BQ35" s="85"/>
      <c r="BR35" s="44">
        <v>375339</v>
      </c>
      <c r="BS35" s="44">
        <v>5042535</v>
      </c>
      <c r="BT35" s="44">
        <v>5417874</v>
      </c>
      <c r="BV35" s="208"/>
    </row>
    <row r="36" spans="1:72" s="149" customFormat="1" ht="9" customHeight="1">
      <c r="A36" s="100" t="s">
        <v>46</v>
      </c>
      <c r="B36" s="101">
        <v>27606</v>
      </c>
      <c r="C36" s="101">
        <v>248618</v>
      </c>
      <c r="D36" s="101">
        <v>276224</v>
      </c>
      <c r="E36" s="101"/>
      <c r="F36" s="101">
        <v>8517</v>
      </c>
      <c r="G36" s="101">
        <v>17116</v>
      </c>
      <c r="H36" s="101">
        <v>25633</v>
      </c>
      <c r="I36" s="101"/>
      <c r="J36" s="101">
        <v>18578</v>
      </c>
      <c r="K36" s="101">
        <v>814262</v>
      </c>
      <c r="L36" s="101">
        <v>832840</v>
      </c>
      <c r="M36" s="100" t="s">
        <v>46</v>
      </c>
      <c r="N36" s="101">
        <v>16296</v>
      </c>
      <c r="O36" s="101">
        <v>1430</v>
      </c>
      <c r="P36" s="101">
        <v>17726</v>
      </c>
      <c r="Q36" s="102"/>
      <c r="R36" s="101">
        <v>6036</v>
      </c>
      <c r="S36" s="101">
        <v>175031</v>
      </c>
      <c r="T36" s="101">
        <v>181067</v>
      </c>
      <c r="U36" s="102"/>
      <c r="V36" s="101">
        <v>15234</v>
      </c>
      <c r="W36" s="101">
        <v>68428</v>
      </c>
      <c r="X36" s="101">
        <v>83662</v>
      </c>
      <c r="Y36" s="100" t="s">
        <v>46</v>
      </c>
      <c r="Z36" s="101">
        <v>0</v>
      </c>
      <c r="AA36" s="101">
        <v>5709</v>
      </c>
      <c r="AB36" s="101">
        <v>5709</v>
      </c>
      <c r="AC36" s="102"/>
      <c r="AD36" s="101">
        <v>3016</v>
      </c>
      <c r="AE36" s="101">
        <v>87257</v>
      </c>
      <c r="AF36" s="101">
        <v>90273</v>
      </c>
      <c r="AG36" s="102"/>
      <c r="AH36" s="101">
        <v>114915</v>
      </c>
      <c r="AI36" s="101">
        <v>451174</v>
      </c>
      <c r="AJ36" s="101">
        <v>566089</v>
      </c>
      <c r="AK36" s="100" t="s">
        <v>46</v>
      </c>
      <c r="AL36" s="101">
        <v>0</v>
      </c>
      <c r="AM36" s="101">
        <v>0</v>
      </c>
      <c r="AN36" s="101">
        <v>0</v>
      </c>
      <c r="AO36" s="102"/>
      <c r="AP36" s="101">
        <v>0</v>
      </c>
      <c r="AQ36" s="101">
        <v>0</v>
      </c>
      <c r="AR36" s="101">
        <v>0</v>
      </c>
      <c r="AS36" s="102"/>
      <c r="AT36" s="101">
        <v>1278</v>
      </c>
      <c r="AU36" s="101">
        <v>22674</v>
      </c>
      <c r="AV36" s="101">
        <v>23952</v>
      </c>
      <c r="AW36" s="100" t="s">
        <v>46</v>
      </c>
      <c r="AX36" s="101">
        <v>53887</v>
      </c>
      <c r="AY36" s="101">
        <v>285981</v>
      </c>
      <c r="AZ36" s="101">
        <v>339868</v>
      </c>
      <c r="BA36" s="102"/>
      <c r="BB36" s="101">
        <v>0</v>
      </c>
      <c r="BC36" s="101">
        <v>0</v>
      </c>
      <c r="BD36" s="101">
        <v>0</v>
      </c>
      <c r="BE36" s="102"/>
      <c r="BF36" s="164">
        <v>265363</v>
      </c>
      <c r="BG36" s="164">
        <v>2177680</v>
      </c>
      <c r="BH36" s="164">
        <v>2443043</v>
      </c>
      <c r="BI36" s="100" t="s">
        <v>46</v>
      </c>
      <c r="BJ36" s="102">
        <v>18578</v>
      </c>
      <c r="BK36" s="102">
        <v>814262</v>
      </c>
      <c r="BL36" s="102">
        <v>832840</v>
      </c>
      <c r="BM36" s="102"/>
      <c r="BN36" s="102">
        <v>3016</v>
      </c>
      <c r="BO36" s="102">
        <v>87257</v>
      </c>
      <c r="BP36" s="102">
        <v>90273</v>
      </c>
      <c r="BQ36" s="102"/>
      <c r="BR36" s="102">
        <v>265363</v>
      </c>
      <c r="BS36" s="102">
        <v>2177680</v>
      </c>
      <c r="BT36" s="102">
        <v>2443043</v>
      </c>
    </row>
    <row r="37" spans="1:72" s="149" customFormat="1" ht="9" customHeight="1">
      <c r="A37" s="94" t="s">
        <v>47</v>
      </c>
      <c r="B37" s="95">
        <v>0</v>
      </c>
      <c r="C37" s="95">
        <v>0</v>
      </c>
      <c r="D37" s="95">
        <v>0</v>
      </c>
      <c r="E37" s="95"/>
      <c r="F37" s="95">
        <v>0</v>
      </c>
      <c r="G37" s="95">
        <v>0</v>
      </c>
      <c r="H37" s="95">
        <v>0</v>
      </c>
      <c r="I37" s="95"/>
      <c r="J37" s="95">
        <v>0</v>
      </c>
      <c r="K37" s="95">
        <v>0</v>
      </c>
      <c r="L37" s="95">
        <v>0</v>
      </c>
      <c r="M37" s="136" t="s">
        <v>48</v>
      </c>
      <c r="N37" s="95">
        <v>0</v>
      </c>
      <c r="O37" s="95">
        <v>0</v>
      </c>
      <c r="P37" s="95">
        <v>0</v>
      </c>
      <c r="Q37" s="96"/>
      <c r="R37" s="95">
        <v>0</v>
      </c>
      <c r="S37" s="95">
        <v>0</v>
      </c>
      <c r="T37" s="95">
        <v>0</v>
      </c>
      <c r="U37" s="96"/>
      <c r="V37" s="95">
        <v>0</v>
      </c>
      <c r="W37" s="95">
        <v>0</v>
      </c>
      <c r="X37" s="95">
        <v>0</v>
      </c>
      <c r="Y37" s="94" t="s">
        <v>47</v>
      </c>
      <c r="Z37" s="95">
        <v>0</v>
      </c>
      <c r="AA37" s="95">
        <v>0</v>
      </c>
      <c r="AB37" s="95">
        <v>0</v>
      </c>
      <c r="AC37" s="96"/>
      <c r="AD37" s="95">
        <v>0</v>
      </c>
      <c r="AE37" s="95">
        <v>0</v>
      </c>
      <c r="AF37" s="95">
        <v>0</v>
      </c>
      <c r="AG37" s="96"/>
      <c r="AH37" s="95">
        <v>0</v>
      </c>
      <c r="AI37" s="95">
        <v>0</v>
      </c>
      <c r="AJ37" s="95">
        <v>0</v>
      </c>
      <c r="AK37" s="94" t="s">
        <v>47</v>
      </c>
      <c r="AL37" s="95">
        <v>0</v>
      </c>
      <c r="AM37" s="95">
        <v>0</v>
      </c>
      <c r="AN37" s="95">
        <v>0</v>
      </c>
      <c r="AO37" s="96"/>
      <c r="AP37" s="95">
        <v>0</v>
      </c>
      <c r="AQ37" s="95">
        <v>0</v>
      </c>
      <c r="AR37" s="95">
        <v>0</v>
      </c>
      <c r="AS37" s="96"/>
      <c r="AT37" s="95">
        <v>0</v>
      </c>
      <c r="AU37" s="95">
        <v>0</v>
      </c>
      <c r="AV37" s="95">
        <v>0</v>
      </c>
      <c r="AW37" s="136" t="s">
        <v>48</v>
      </c>
      <c r="AX37" s="95">
        <v>0</v>
      </c>
      <c r="AY37" s="95">
        <v>0</v>
      </c>
      <c r="AZ37" s="95">
        <v>0</v>
      </c>
      <c r="BA37" s="96"/>
      <c r="BB37" s="95">
        <v>0</v>
      </c>
      <c r="BC37" s="95">
        <v>0</v>
      </c>
      <c r="BD37" s="95">
        <v>0</v>
      </c>
      <c r="BE37" s="96"/>
      <c r="BF37" s="162">
        <v>0</v>
      </c>
      <c r="BG37" s="162">
        <v>0</v>
      </c>
      <c r="BH37" s="162">
        <v>0</v>
      </c>
      <c r="BI37" s="94" t="s">
        <v>47</v>
      </c>
      <c r="BJ37" s="121">
        <v>0</v>
      </c>
      <c r="BK37" s="121">
        <v>0</v>
      </c>
      <c r="BL37" s="121">
        <v>0</v>
      </c>
      <c r="BM37" s="96"/>
      <c r="BN37" s="121">
        <v>0</v>
      </c>
      <c r="BO37" s="121">
        <v>0</v>
      </c>
      <c r="BP37" s="121">
        <v>0</v>
      </c>
      <c r="BQ37" s="96"/>
      <c r="BR37" s="121">
        <v>0</v>
      </c>
      <c r="BS37" s="121">
        <v>0</v>
      </c>
      <c r="BT37" s="121">
        <v>0</v>
      </c>
    </row>
    <row r="38" spans="1:72" s="149" customFormat="1" ht="9" customHeight="1">
      <c r="A38" s="94" t="s">
        <v>49</v>
      </c>
      <c r="B38" s="95">
        <v>44031</v>
      </c>
      <c r="C38" s="95">
        <v>198783</v>
      </c>
      <c r="D38" s="95">
        <v>242814</v>
      </c>
      <c r="E38" s="95"/>
      <c r="F38" s="95">
        <v>26893</v>
      </c>
      <c r="G38" s="95">
        <v>95446</v>
      </c>
      <c r="H38" s="95">
        <v>122339</v>
      </c>
      <c r="I38" s="95"/>
      <c r="J38" s="95">
        <v>58085</v>
      </c>
      <c r="K38" s="95">
        <v>797228</v>
      </c>
      <c r="L38" s="95">
        <v>855313</v>
      </c>
      <c r="M38" s="94" t="s">
        <v>49</v>
      </c>
      <c r="N38" s="95">
        <v>36820</v>
      </c>
      <c r="O38" s="95">
        <v>3863</v>
      </c>
      <c r="P38" s="95">
        <v>40683</v>
      </c>
      <c r="Q38" s="96"/>
      <c r="R38" s="95">
        <v>26245</v>
      </c>
      <c r="S38" s="95">
        <v>88060</v>
      </c>
      <c r="T38" s="95">
        <v>114305</v>
      </c>
      <c r="U38" s="96"/>
      <c r="V38" s="95">
        <v>4059</v>
      </c>
      <c r="W38" s="95">
        <v>34832</v>
      </c>
      <c r="X38" s="95">
        <v>38891</v>
      </c>
      <c r="Y38" s="94" t="s">
        <v>49</v>
      </c>
      <c r="Z38" s="95">
        <v>1754</v>
      </c>
      <c r="AA38" s="95">
        <v>7379</v>
      </c>
      <c r="AB38" s="95">
        <v>9133</v>
      </c>
      <c r="AC38" s="96"/>
      <c r="AD38" s="95">
        <v>3950</v>
      </c>
      <c r="AE38" s="95">
        <v>106125</v>
      </c>
      <c r="AF38" s="95">
        <v>110075</v>
      </c>
      <c r="AG38" s="96"/>
      <c r="AH38" s="95">
        <v>144687</v>
      </c>
      <c r="AI38" s="95">
        <v>966622</v>
      </c>
      <c r="AJ38" s="95">
        <v>1111309</v>
      </c>
      <c r="AK38" s="94" t="s">
        <v>49</v>
      </c>
      <c r="AL38" s="95">
        <v>0</v>
      </c>
      <c r="AM38" s="95">
        <v>20825</v>
      </c>
      <c r="AN38" s="95">
        <v>20825</v>
      </c>
      <c r="AO38" s="96"/>
      <c r="AP38" s="95">
        <v>0</v>
      </c>
      <c r="AQ38" s="95">
        <v>0</v>
      </c>
      <c r="AR38" s="95">
        <v>0</v>
      </c>
      <c r="AS38" s="96"/>
      <c r="AT38" s="95">
        <v>1593</v>
      </c>
      <c r="AU38" s="95">
        <v>44829</v>
      </c>
      <c r="AV38" s="95">
        <v>46422</v>
      </c>
      <c r="AW38" s="94" t="s">
        <v>49</v>
      </c>
      <c r="AX38" s="95">
        <v>55468</v>
      </c>
      <c r="AY38" s="95">
        <v>174409</v>
      </c>
      <c r="AZ38" s="95">
        <v>229877</v>
      </c>
      <c r="BA38" s="96"/>
      <c r="BB38" s="95">
        <v>9720</v>
      </c>
      <c r="BC38" s="95">
        <v>4000</v>
      </c>
      <c r="BD38" s="95">
        <v>13720</v>
      </c>
      <c r="BE38" s="96"/>
      <c r="BF38" s="162">
        <v>413305</v>
      </c>
      <c r="BG38" s="162">
        <v>2542401</v>
      </c>
      <c r="BH38" s="162">
        <v>2955706</v>
      </c>
      <c r="BI38" s="94" t="s">
        <v>49</v>
      </c>
      <c r="BJ38" s="96">
        <v>58085</v>
      </c>
      <c r="BK38" s="96">
        <v>797228</v>
      </c>
      <c r="BL38" s="96">
        <v>855313</v>
      </c>
      <c r="BM38" s="96"/>
      <c r="BN38" s="96">
        <v>3950</v>
      </c>
      <c r="BO38" s="96">
        <v>106125</v>
      </c>
      <c r="BP38" s="96">
        <v>110075</v>
      </c>
      <c r="BQ38" s="96"/>
      <c r="BR38" s="96">
        <v>413305</v>
      </c>
      <c r="BS38" s="96">
        <v>2542401</v>
      </c>
      <c r="BT38" s="96">
        <v>2955706</v>
      </c>
    </row>
    <row r="39" spans="1:72" s="149" customFormat="1" ht="9" customHeight="1">
      <c r="A39" s="86" t="s">
        <v>50</v>
      </c>
      <c r="B39" s="84">
        <v>3847</v>
      </c>
      <c r="C39" s="84">
        <v>12501</v>
      </c>
      <c r="D39" s="84">
        <v>16348</v>
      </c>
      <c r="E39" s="84"/>
      <c r="F39" s="84">
        <v>10808</v>
      </c>
      <c r="G39" s="84">
        <v>24726</v>
      </c>
      <c r="H39" s="84">
        <v>35534</v>
      </c>
      <c r="I39" s="84"/>
      <c r="J39" s="84">
        <v>37924</v>
      </c>
      <c r="K39" s="84">
        <v>443557</v>
      </c>
      <c r="L39" s="84">
        <v>481481</v>
      </c>
      <c r="M39" s="86" t="s">
        <v>50</v>
      </c>
      <c r="N39" s="84">
        <v>35155</v>
      </c>
      <c r="O39" s="84">
        <v>1557</v>
      </c>
      <c r="P39" s="84">
        <v>36712</v>
      </c>
      <c r="Q39" s="85"/>
      <c r="R39" s="84">
        <v>19737</v>
      </c>
      <c r="S39" s="84">
        <v>57762</v>
      </c>
      <c r="T39" s="84">
        <v>77499</v>
      </c>
      <c r="U39" s="85"/>
      <c r="V39" s="84">
        <v>1018</v>
      </c>
      <c r="W39" s="84">
        <v>13005</v>
      </c>
      <c r="X39" s="84">
        <v>14023</v>
      </c>
      <c r="Y39" s="86" t="s">
        <v>50</v>
      </c>
      <c r="Z39" s="84">
        <v>635</v>
      </c>
      <c r="AA39" s="84">
        <v>2347</v>
      </c>
      <c r="AB39" s="84">
        <v>2982</v>
      </c>
      <c r="AC39" s="85"/>
      <c r="AD39" s="84">
        <v>2219</v>
      </c>
      <c r="AE39" s="84">
        <v>52781</v>
      </c>
      <c r="AF39" s="84">
        <v>55000</v>
      </c>
      <c r="AG39" s="85"/>
      <c r="AH39" s="84">
        <v>96289</v>
      </c>
      <c r="AI39" s="84">
        <v>685531</v>
      </c>
      <c r="AJ39" s="84">
        <v>781820</v>
      </c>
      <c r="AK39" s="86" t="s">
        <v>50</v>
      </c>
      <c r="AL39" s="84">
        <v>0</v>
      </c>
      <c r="AM39" s="84">
        <v>15962</v>
      </c>
      <c r="AN39" s="84">
        <v>15962</v>
      </c>
      <c r="AO39" s="85"/>
      <c r="AP39" s="84">
        <v>0</v>
      </c>
      <c r="AQ39" s="84">
        <v>0</v>
      </c>
      <c r="AR39" s="84">
        <v>0</v>
      </c>
      <c r="AS39" s="85"/>
      <c r="AT39" s="84">
        <v>1593</v>
      </c>
      <c r="AU39" s="84">
        <v>24456</v>
      </c>
      <c r="AV39" s="84">
        <v>26049</v>
      </c>
      <c r="AW39" s="86" t="s">
        <v>50</v>
      </c>
      <c r="AX39" s="84">
        <v>8138</v>
      </c>
      <c r="AY39" s="84">
        <v>29957</v>
      </c>
      <c r="AZ39" s="84">
        <v>38095</v>
      </c>
      <c r="BA39" s="85"/>
      <c r="BB39" s="84">
        <v>9385</v>
      </c>
      <c r="BC39" s="84">
        <v>3351</v>
      </c>
      <c r="BD39" s="84">
        <v>12736</v>
      </c>
      <c r="BE39" s="85"/>
      <c r="BF39" s="160">
        <v>226748</v>
      </c>
      <c r="BG39" s="160">
        <v>1367493</v>
      </c>
      <c r="BH39" s="160">
        <v>1594241</v>
      </c>
      <c r="BI39" s="86" t="s">
        <v>50</v>
      </c>
      <c r="BJ39" s="85">
        <v>37924</v>
      </c>
      <c r="BK39" s="85">
        <v>443557</v>
      </c>
      <c r="BL39" s="85">
        <v>481481</v>
      </c>
      <c r="BM39" s="85"/>
      <c r="BN39" s="85">
        <v>2219</v>
      </c>
      <c r="BO39" s="85">
        <v>52781</v>
      </c>
      <c r="BP39" s="85">
        <v>55000</v>
      </c>
      <c r="BQ39" s="85"/>
      <c r="BR39" s="85">
        <v>226748</v>
      </c>
      <c r="BS39" s="85">
        <v>1367493</v>
      </c>
      <c r="BT39" s="85">
        <v>1594241</v>
      </c>
    </row>
    <row r="40" spans="1:72" s="149" customFormat="1" ht="9" customHeight="1">
      <c r="A40" s="87" t="s">
        <v>51</v>
      </c>
      <c r="B40" s="88">
        <v>40184</v>
      </c>
      <c r="C40" s="88">
        <v>186282</v>
      </c>
      <c r="D40" s="88">
        <v>226466</v>
      </c>
      <c r="E40" s="88"/>
      <c r="F40" s="88">
        <v>16085</v>
      </c>
      <c r="G40" s="88">
        <v>70720</v>
      </c>
      <c r="H40" s="88">
        <v>86805</v>
      </c>
      <c r="I40" s="88"/>
      <c r="J40" s="88">
        <v>20161</v>
      </c>
      <c r="K40" s="88">
        <v>353671</v>
      </c>
      <c r="L40" s="88">
        <v>373832</v>
      </c>
      <c r="M40" s="87" t="s">
        <v>51</v>
      </c>
      <c r="N40" s="88">
        <v>1665</v>
      </c>
      <c r="O40" s="88">
        <v>2306</v>
      </c>
      <c r="P40" s="88">
        <v>3971</v>
      </c>
      <c r="Q40" s="89"/>
      <c r="R40" s="88">
        <v>6508</v>
      </c>
      <c r="S40" s="88">
        <v>30298</v>
      </c>
      <c r="T40" s="88">
        <v>36806</v>
      </c>
      <c r="U40" s="89"/>
      <c r="V40" s="88">
        <v>3041</v>
      </c>
      <c r="W40" s="88">
        <v>21827</v>
      </c>
      <c r="X40" s="88">
        <v>24868</v>
      </c>
      <c r="Y40" s="87" t="s">
        <v>51</v>
      </c>
      <c r="Z40" s="88">
        <v>1119</v>
      </c>
      <c r="AA40" s="88">
        <v>5032</v>
      </c>
      <c r="AB40" s="88">
        <v>6151</v>
      </c>
      <c r="AC40" s="89"/>
      <c r="AD40" s="88">
        <v>1731</v>
      </c>
      <c r="AE40" s="88">
        <v>53344</v>
      </c>
      <c r="AF40" s="88">
        <v>55075</v>
      </c>
      <c r="AG40" s="89"/>
      <c r="AH40" s="88">
        <v>48398</v>
      </c>
      <c r="AI40" s="88">
        <v>281091</v>
      </c>
      <c r="AJ40" s="88">
        <v>329489</v>
      </c>
      <c r="AK40" s="87" t="s">
        <v>51</v>
      </c>
      <c r="AL40" s="88">
        <v>0</v>
      </c>
      <c r="AM40" s="88">
        <v>4863</v>
      </c>
      <c r="AN40" s="88">
        <v>4863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20373</v>
      </c>
      <c r="AV40" s="88">
        <v>20373</v>
      </c>
      <c r="AW40" s="87" t="s">
        <v>51</v>
      </c>
      <c r="AX40" s="88">
        <v>47330</v>
      </c>
      <c r="AY40" s="88">
        <v>144452</v>
      </c>
      <c r="AZ40" s="88">
        <v>191782</v>
      </c>
      <c r="BA40" s="89"/>
      <c r="BB40" s="88">
        <v>335</v>
      </c>
      <c r="BC40" s="88">
        <v>649</v>
      </c>
      <c r="BD40" s="88">
        <v>984</v>
      </c>
      <c r="BE40" s="89"/>
      <c r="BF40" s="161">
        <v>186557</v>
      </c>
      <c r="BG40" s="161">
        <v>1174908</v>
      </c>
      <c r="BH40" s="161">
        <v>1361465</v>
      </c>
      <c r="BI40" s="87" t="s">
        <v>51</v>
      </c>
      <c r="BJ40" s="89">
        <v>20161</v>
      </c>
      <c r="BK40" s="89">
        <v>353671</v>
      </c>
      <c r="BL40" s="89">
        <v>373832</v>
      </c>
      <c r="BM40" s="89"/>
      <c r="BN40" s="89">
        <v>1731</v>
      </c>
      <c r="BO40" s="89">
        <v>53344</v>
      </c>
      <c r="BP40" s="89">
        <v>55075</v>
      </c>
      <c r="BQ40" s="89"/>
      <c r="BR40" s="89">
        <v>186557</v>
      </c>
      <c r="BS40" s="89">
        <v>1174908</v>
      </c>
      <c r="BT40" s="89">
        <v>1361465</v>
      </c>
    </row>
    <row r="41" spans="1:72" s="149" customFormat="1" ht="9" customHeight="1">
      <c r="A41" s="94" t="s">
        <v>33</v>
      </c>
      <c r="B41" s="95">
        <v>-124733</v>
      </c>
      <c r="C41" s="95">
        <v>-357664</v>
      </c>
      <c r="D41" s="95">
        <v>-482397</v>
      </c>
      <c r="E41" s="95"/>
      <c r="F41" s="95">
        <v>-21772</v>
      </c>
      <c r="G41" s="95">
        <v>-77442</v>
      </c>
      <c r="H41" s="95">
        <v>-99214</v>
      </c>
      <c r="I41" s="95"/>
      <c r="J41" s="95">
        <v>-128460</v>
      </c>
      <c r="K41" s="95">
        <v>-1006635</v>
      </c>
      <c r="L41" s="95">
        <v>-1135095</v>
      </c>
      <c r="M41" s="94" t="s">
        <v>33</v>
      </c>
      <c r="N41" s="95">
        <v>-42049</v>
      </c>
      <c r="O41" s="95">
        <v>-392</v>
      </c>
      <c r="P41" s="95">
        <v>-42441</v>
      </c>
      <c r="Q41" s="96"/>
      <c r="R41" s="95">
        <v>0</v>
      </c>
      <c r="S41" s="95">
        <v>-147239</v>
      </c>
      <c r="T41" s="95">
        <v>-147239</v>
      </c>
      <c r="U41" s="96"/>
      <c r="V41" s="95">
        <v>-5299</v>
      </c>
      <c r="W41" s="95">
        <v>-72578</v>
      </c>
      <c r="X41" s="95">
        <v>-77877</v>
      </c>
      <c r="Y41" s="94" t="s">
        <v>33</v>
      </c>
      <c r="Z41" s="95">
        <v>-1316</v>
      </c>
      <c r="AA41" s="95">
        <v>-14031</v>
      </c>
      <c r="AB41" s="95">
        <v>-15347</v>
      </c>
      <c r="AC41" s="96"/>
      <c r="AD41" s="95">
        <v>-6613</v>
      </c>
      <c r="AE41" s="95">
        <v>-120162</v>
      </c>
      <c r="AF41" s="95">
        <v>-126775</v>
      </c>
      <c r="AG41" s="96"/>
      <c r="AH41" s="95">
        <v>-24513</v>
      </c>
      <c r="AI41" s="95">
        <v>-930228</v>
      </c>
      <c r="AJ41" s="95">
        <v>-954741</v>
      </c>
      <c r="AK41" s="94" t="s">
        <v>33</v>
      </c>
      <c r="AL41" s="95">
        <v>-4049</v>
      </c>
      <c r="AM41" s="95">
        <v>-20738</v>
      </c>
      <c r="AN41" s="95">
        <v>-24787</v>
      </c>
      <c r="AO41" s="96"/>
      <c r="AP41" s="95">
        <v>0</v>
      </c>
      <c r="AQ41" s="95">
        <v>-177</v>
      </c>
      <c r="AR41" s="95">
        <v>-177</v>
      </c>
      <c r="AS41" s="96"/>
      <c r="AT41" s="95">
        <v>-13002</v>
      </c>
      <c r="AU41" s="95">
        <v>-60918</v>
      </c>
      <c r="AV41" s="95">
        <v>-73920</v>
      </c>
      <c r="AW41" s="94" t="s">
        <v>33</v>
      </c>
      <c r="AX41" s="95">
        <v>-81558</v>
      </c>
      <c r="AY41" s="95">
        <v>-345604</v>
      </c>
      <c r="AZ41" s="95">
        <v>-427162</v>
      </c>
      <c r="BA41" s="96"/>
      <c r="BB41" s="95">
        <v>-15697</v>
      </c>
      <c r="BC41" s="95">
        <v>-4197</v>
      </c>
      <c r="BD41" s="95">
        <v>-19894</v>
      </c>
      <c r="BE41" s="96"/>
      <c r="BF41" s="162">
        <v>-469061</v>
      </c>
      <c r="BG41" s="162">
        <v>-3158005</v>
      </c>
      <c r="BH41" s="162">
        <v>-3627066</v>
      </c>
      <c r="BI41" s="94" t="s">
        <v>33</v>
      </c>
      <c r="BJ41" s="85">
        <v>-128460</v>
      </c>
      <c r="BK41" s="85">
        <v>-1014203</v>
      </c>
      <c r="BL41" s="85">
        <v>-1142663</v>
      </c>
      <c r="BM41" s="96"/>
      <c r="BN41" s="85">
        <v>-6613</v>
      </c>
      <c r="BO41" s="85">
        <v>-120223</v>
      </c>
      <c r="BP41" s="85">
        <v>-126836</v>
      </c>
      <c r="BQ41" s="96"/>
      <c r="BR41" s="85">
        <v>-469061</v>
      </c>
      <c r="BS41" s="85">
        <v>-3165634</v>
      </c>
      <c r="BT41" s="85">
        <v>-3634695</v>
      </c>
    </row>
    <row r="42" spans="1:72" s="149" customFormat="1" ht="9" customHeight="1">
      <c r="A42" s="94" t="s">
        <v>52</v>
      </c>
      <c r="B42" s="95">
        <v>-11038</v>
      </c>
      <c r="C42" s="95">
        <v>-71027</v>
      </c>
      <c r="D42" s="95">
        <v>-82065</v>
      </c>
      <c r="E42" s="95"/>
      <c r="F42" s="95">
        <v>-10701</v>
      </c>
      <c r="G42" s="95">
        <v>-34962</v>
      </c>
      <c r="H42" s="95">
        <v>-45663</v>
      </c>
      <c r="I42" s="95"/>
      <c r="J42" s="95">
        <v>-26032</v>
      </c>
      <c r="K42" s="95">
        <v>-182983</v>
      </c>
      <c r="L42" s="95">
        <v>-209015</v>
      </c>
      <c r="M42" s="94" t="s">
        <v>52</v>
      </c>
      <c r="N42" s="95">
        <v>-29649</v>
      </c>
      <c r="O42" s="95">
        <v>-816</v>
      </c>
      <c r="P42" s="95">
        <v>-30465</v>
      </c>
      <c r="Q42" s="96"/>
      <c r="R42" s="95">
        <v>-1384</v>
      </c>
      <c r="S42" s="95">
        <v>-50316</v>
      </c>
      <c r="T42" s="95">
        <v>-51700</v>
      </c>
      <c r="U42" s="96"/>
      <c r="V42" s="95">
        <v>-5585</v>
      </c>
      <c r="W42" s="95">
        <v>-24613</v>
      </c>
      <c r="X42" s="95">
        <v>-30198</v>
      </c>
      <c r="Y42" s="94" t="s">
        <v>52</v>
      </c>
      <c r="Z42" s="95">
        <v>-1</v>
      </c>
      <c r="AA42" s="95">
        <v>-412</v>
      </c>
      <c r="AB42" s="95">
        <v>-413</v>
      </c>
      <c r="AC42" s="96"/>
      <c r="AD42" s="95">
        <v>-304</v>
      </c>
      <c r="AE42" s="95">
        <v>-40960</v>
      </c>
      <c r="AF42" s="95">
        <v>-41264</v>
      </c>
      <c r="AG42" s="96"/>
      <c r="AH42" s="95">
        <v>-14145</v>
      </c>
      <c r="AI42" s="95">
        <v>-110466</v>
      </c>
      <c r="AJ42" s="95">
        <v>-124611</v>
      </c>
      <c r="AK42" s="94" t="s">
        <v>52</v>
      </c>
      <c r="AL42" s="95">
        <v>-1348</v>
      </c>
      <c r="AM42" s="95">
        <v>-9198</v>
      </c>
      <c r="AN42" s="95">
        <v>-10546</v>
      </c>
      <c r="AO42" s="96"/>
      <c r="AP42" s="95">
        <v>0</v>
      </c>
      <c r="AQ42" s="95">
        <v>-4</v>
      </c>
      <c r="AR42" s="95">
        <v>-4</v>
      </c>
      <c r="AS42" s="96"/>
      <c r="AT42" s="95">
        <v>-712</v>
      </c>
      <c r="AU42" s="95">
        <v>-5789</v>
      </c>
      <c r="AV42" s="95">
        <v>-6501</v>
      </c>
      <c r="AW42" s="94" t="s">
        <v>52</v>
      </c>
      <c r="AX42" s="95">
        <v>-10718</v>
      </c>
      <c r="AY42" s="95">
        <v>-85119</v>
      </c>
      <c r="AZ42" s="95">
        <v>-95837</v>
      </c>
      <c r="BA42" s="96"/>
      <c r="BB42" s="95">
        <v>-249</v>
      </c>
      <c r="BC42" s="95">
        <v>-356</v>
      </c>
      <c r="BD42" s="95">
        <v>-605</v>
      </c>
      <c r="BE42" s="96"/>
      <c r="BF42" s="162">
        <v>-111866</v>
      </c>
      <c r="BG42" s="162">
        <v>-617021</v>
      </c>
      <c r="BH42" s="162">
        <v>-728887</v>
      </c>
      <c r="BI42" s="94" t="s">
        <v>52</v>
      </c>
      <c r="BJ42" s="85">
        <v>-26032</v>
      </c>
      <c r="BK42" s="85">
        <v>-182983</v>
      </c>
      <c r="BL42" s="85">
        <v>-209015</v>
      </c>
      <c r="BM42" s="96"/>
      <c r="BN42" s="85">
        <v>-304</v>
      </c>
      <c r="BO42" s="85">
        <v>-40960</v>
      </c>
      <c r="BP42" s="85">
        <v>-41264</v>
      </c>
      <c r="BQ42" s="96"/>
      <c r="BR42" s="85">
        <v>-111866</v>
      </c>
      <c r="BS42" s="85">
        <v>-617021</v>
      </c>
      <c r="BT42" s="85">
        <v>-728887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2"/>
      <c r="BG43" s="162"/>
      <c r="BH43" s="162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9" customFormat="1" ht="9" customHeight="1">
      <c r="A44" s="100" t="s">
        <v>53</v>
      </c>
      <c r="B44" s="101">
        <v>14557</v>
      </c>
      <c r="C44" s="101">
        <v>1153</v>
      </c>
      <c r="D44" s="101">
        <v>15710</v>
      </c>
      <c r="E44" s="101"/>
      <c r="F44" s="101">
        <v>1475</v>
      </c>
      <c r="G44" s="101">
        <v>35698</v>
      </c>
      <c r="H44" s="101">
        <v>37173</v>
      </c>
      <c r="I44" s="101"/>
      <c r="J44" s="101">
        <v>31601</v>
      </c>
      <c r="K44" s="101">
        <v>82054</v>
      </c>
      <c r="L44" s="101">
        <v>113655</v>
      </c>
      <c r="M44" s="100" t="s">
        <v>53</v>
      </c>
      <c r="N44" s="101">
        <v>916</v>
      </c>
      <c r="O44" s="101">
        <v>20709</v>
      </c>
      <c r="P44" s="101">
        <v>21625</v>
      </c>
      <c r="Q44" s="102"/>
      <c r="R44" s="101">
        <v>5195</v>
      </c>
      <c r="S44" s="101">
        <v>41855</v>
      </c>
      <c r="T44" s="101">
        <v>47050</v>
      </c>
      <c r="U44" s="102"/>
      <c r="V44" s="101">
        <v>2327</v>
      </c>
      <c r="W44" s="101">
        <v>8200</v>
      </c>
      <c r="X44" s="101">
        <v>10527</v>
      </c>
      <c r="Y44" s="100" t="s">
        <v>53</v>
      </c>
      <c r="Z44" s="101">
        <v>1488</v>
      </c>
      <c r="AA44" s="101">
        <v>282</v>
      </c>
      <c r="AB44" s="101">
        <v>1770</v>
      </c>
      <c r="AC44" s="102"/>
      <c r="AD44" s="101">
        <v>2357</v>
      </c>
      <c r="AE44" s="101">
        <v>29918</v>
      </c>
      <c r="AF44" s="101">
        <v>32275</v>
      </c>
      <c r="AG44" s="102"/>
      <c r="AH44" s="101">
        <v>47639</v>
      </c>
      <c r="AI44" s="101">
        <v>14768</v>
      </c>
      <c r="AJ44" s="101">
        <v>62407</v>
      </c>
      <c r="AK44" s="100" t="s">
        <v>53</v>
      </c>
      <c r="AL44" s="101">
        <v>121</v>
      </c>
      <c r="AM44" s="101">
        <v>25103</v>
      </c>
      <c r="AN44" s="101">
        <v>25224</v>
      </c>
      <c r="AO44" s="102"/>
      <c r="AP44" s="101">
        <v>0</v>
      </c>
      <c r="AQ44" s="101">
        <v>201</v>
      </c>
      <c r="AR44" s="101">
        <v>201</v>
      </c>
      <c r="AS44" s="102"/>
      <c r="AT44" s="101">
        <v>6238</v>
      </c>
      <c r="AU44" s="101">
        <v>3824</v>
      </c>
      <c r="AV44" s="101">
        <v>10062</v>
      </c>
      <c r="AW44" s="100" t="s">
        <v>53</v>
      </c>
      <c r="AX44" s="101">
        <v>11792</v>
      </c>
      <c r="AY44" s="101">
        <v>112630</v>
      </c>
      <c r="AZ44" s="101">
        <v>124422</v>
      </c>
      <c r="BA44" s="102"/>
      <c r="BB44" s="101">
        <v>301</v>
      </c>
      <c r="BC44" s="101">
        <v>50</v>
      </c>
      <c r="BD44" s="101">
        <v>351</v>
      </c>
      <c r="BE44" s="102"/>
      <c r="BF44" s="164">
        <v>126007</v>
      </c>
      <c r="BG44" s="164">
        <v>376445</v>
      </c>
      <c r="BH44" s="164">
        <v>502452</v>
      </c>
      <c r="BI44" s="100" t="s">
        <v>53</v>
      </c>
      <c r="BJ44" s="102">
        <v>31601</v>
      </c>
      <c r="BK44" s="102">
        <v>82054</v>
      </c>
      <c r="BL44" s="102">
        <v>113655</v>
      </c>
      <c r="BM44" s="102"/>
      <c r="BN44" s="102">
        <v>2357</v>
      </c>
      <c r="BO44" s="102">
        <v>30911</v>
      </c>
      <c r="BP44" s="102">
        <v>33268</v>
      </c>
      <c r="BQ44" s="102"/>
      <c r="BR44" s="102">
        <v>126007</v>
      </c>
      <c r="BS44" s="102">
        <v>377438</v>
      </c>
      <c r="BT44" s="102">
        <v>503445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2"/>
      <c r="BG45" s="162"/>
      <c r="BH45" s="162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9" customFormat="1" ht="9" customHeight="1">
      <c r="A46" s="91" t="s">
        <v>54</v>
      </c>
      <c r="B46" s="92">
        <v>28909</v>
      </c>
      <c r="C46" s="92">
        <v>31755</v>
      </c>
      <c r="D46" s="92">
        <v>60664</v>
      </c>
      <c r="E46" s="92"/>
      <c r="F46" s="92">
        <v>2433</v>
      </c>
      <c r="G46" s="92">
        <v>2907</v>
      </c>
      <c r="H46" s="92">
        <v>5340</v>
      </c>
      <c r="I46" s="92"/>
      <c r="J46" s="92">
        <v>72514</v>
      </c>
      <c r="K46" s="92">
        <v>36271</v>
      </c>
      <c r="L46" s="92">
        <v>108785</v>
      </c>
      <c r="M46" s="91" t="s">
        <v>54</v>
      </c>
      <c r="N46" s="92">
        <v>13204</v>
      </c>
      <c r="O46" s="92">
        <v>451</v>
      </c>
      <c r="P46" s="92">
        <v>13655</v>
      </c>
      <c r="Q46" s="93"/>
      <c r="R46" s="92">
        <v>4466</v>
      </c>
      <c r="S46" s="92">
        <v>13287</v>
      </c>
      <c r="T46" s="92">
        <v>17753</v>
      </c>
      <c r="U46" s="93"/>
      <c r="V46" s="92">
        <v>1094</v>
      </c>
      <c r="W46" s="92">
        <v>10108</v>
      </c>
      <c r="X46" s="92">
        <v>11202</v>
      </c>
      <c r="Y46" s="91" t="s">
        <v>54</v>
      </c>
      <c r="Z46" s="92">
        <v>367</v>
      </c>
      <c r="AA46" s="92">
        <v>413</v>
      </c>
      <c r="AB46" s="92">
        <v>780</v>
      </c>
      <c r="AC46" s="93"/>
      <c r="AD46" s="92">
        <v>1405</v>
      </c>
      <c r="AE46" s="92">
        <v>8545</v>
      </c>
      <c r="AF46" s="92">
        <v>9950</v>
      </c>
      <c r="AG46" s="93"/>
      <c r="AH46" s="92">
        <v>17433</v>
      </c>
      <c r="AI46" s="92">
        <v>237064</v>
      </c>
      <c r="AJ46" s="92">
        <v>254497</v>
      </c>
      <c r="AK46" s="91" t="s">
        <v>54</v>
      </c>
      <c r="AL46" s="92">
        <v>3627</v>
      </c>
      <c r="AM46" s="92">
        <v>2155</v>
      </c>
      <c r="AN46" s="92">
        <v>5782</v>
      </c>
      <c r="AO46" s="93"/>
      <c r="AP46" s="92">
        <v>0</v>
      </c>
      <c r="AQ46" s="92">
        <v>104</v>
      </c>
      <c r="AR46" s="92">
        <v>104</v>
      </c>
      <c r="AS46" s="93"/>
      <c r="AT46" s="92">
        <v>9412</v>
      </c>
      <c r="AU46" s="92">
        <v>7342</v>
      </c>
      <c r="AV46" s="92">
        <v>16754</v>
      </c>
      <c r="AW46" s="91" t="s">
        <v>54</v>
      </c>
      <c r="AX46" s="92">
        <v>22104</v>
      </c>
      <c r="AY46" s="92">
        <v>23861</v>
      </c>
      <c r="AZ46" s="92">
        <v>45965</v>
      </c>
      <c r="BA46" s="93"/>
      <c r="BB46" s="92">
        <v>5683</v>
      </c>
      <c r="BC46" s="92">
        <v>1331</v>
      </c>
      <c r="BD46" s="92">
        <v>7014</v>
      </c>
      <c r="BE46" s="93"/>
      <c r="BF46" s="163">
        <v>182651</v>
      </c>
      <c r="BG46" s="163">
        <v>375594</v>
      </c>
      <c r="BH46" s="163">
        <v>558245</v>
      </c>
      <c r="BI46" s="91" t="s">
        <v>54</v>
      </c>
      <c r="BJ46" s="93">
        <v>73227</v>
      </c>
      <c r="BK46" s="93">
        <v>45331</v>
      </c>
      <c r="BL46" s="93">
        <v>118558</v>
      </c>
      <c r="BM46" s="93"/>
      <c r="BN46" s="93">
        <v>1405</v>
      </c>
      <c r="BO46" s="93">
        <v>9414</v>
      </c>
      <c r="BP46" s="93">
        <v>10819</v>
      </c>
      <c r="BQ46" s="93"/>
      <c r="BR46" s="93">
        <v>183364</v>
      </c>
      <c r="BS46" s="93">
        <v>385523</v>
      </c>
      <c r="BT46" s="93">
        <v>568887</v>
      </c>
    </row>
    <row r="47" spans="1:72" s="149" customFormat="1" ht="9" customHeight="1">
      <c r="A47" s="137" t="s">
        <v>55</v>
      </c>
      <c r="B47" s="84">
        <v>7</v>
      </c>
      <c r="C47" s="84">
        <v>2086</v>
      </c>
      <c r="D47" s="84">
        <v>2093</v>
      </c>
      <c r="E47" s="84"/>
      <c r="F47" s="84">
        <v>0</v>
      </c>
      <c r="G47" s="84">
        <v>43</v>
      </c>
      <c r="H47" s="84">
        <v>43</v>
      </c>
      <c r="I47" s="84"/>
      <c r="J47" s="84">
        <v>6472</v>
      </c>
      <c r="K47" s="84">
        <v>382</v>
      </c>
      <c r="L47" s="84">
        <v>6854</v>
      </c>
      <c r="M47" s="137" t="s">
        <v>55</v>
      </c>
      <c r="N47" s="84">
        <v>0</v>
      </c>
      <c r="O47" s="84">
        <v>258</v>
      </c>
      <c r="P47" s="84">
        <v>258</v>
      </c>
      <c r="Q47" s="85"/>
      <c r="R47" s="84">
        <v>1</v>
      </c>
      <c r="S47" s="84">
        <v>472</v>
      </c>
      <c r="T47" s="84">
        <v>473</v>
      </c>
      <c r="U47" s="85"/>
      <c r="V47" s="84">
        <v>88</v>
      </c>
      <c r="W47" s="84">
        <v>390</v>
      </c>
      <c r="X47" s="84">
        <v>478</v>
      </c>
      <c r="Y47" s="137" t="s">
        <v>55</v>
      </c>
      <c r="Z47" s="84">
        <v>0</v>
      </c>
      <c r="AA47" s="84">
        <v>14</v>
      </c>
      <c r="AB47" s="84">
        <v>14</v>
      </c>
      <c r="AC47" s="85"/>
      <c r="AD47" s="84">
        <v>0</v>
      </c>
      <c r="AE47" s="84">
        <v>177</v>
      </c>
      <c r="AF47" s="84">
        <v>177</v>
      </c>
      <c r="AG47" s="85"/>
      <c r="AH47" s="84">
        <v>4</v>
      </c>
      <c r="AI47" s="84">
        <v>1436</v>
      </c>
      <c r="AJ47" s="84">
        <v>1440</v>
      </c>
      <c r="AK47" s="137" t="s">
        <v>55</v>
      </c>
      <c r="AL47" s="84">
        <v>0</v>
      </c>
      <c r="AM47" s="84">
        <v>46</v>
      </c>
      <c r="AN47" s="84">
        <v>46</v>
      </c>
      <c r="AO47" s="85"/>
      <c r="AP47" s="84">
        <v>0</v>
      </c>
      <c r="AQ47" s="84">
        <v>1</v>
      </c>
      <c r="AR47" s="84">
        <v>1</v>
      </c>
      <c r="AS47" s="85"/>
      <c r="AT47" s="84">
        <v>0</v>
      </c>
      <c r="AU47" s="84">
        <v>162</v>
      </c>
      <c r="AV47" s="84">
        <v>162</v>
      </c>
      <c r="AW47" s="137" t="s">
        <v>55</v>
      </c>
      <c r="AX47" s="84">
        <v>0</v>
      </c>
      <c r="AY47" s="84">
        <v>821</v>
      </c>
      <c r="AZ47" s="84">
        <v>821</v>
      </c>
      <c r="BA47" s="85"/>
      <c r="BB47" s="84">
        <v>0</v>
      </c>
      <c r="BC47" s="84">
        <v>18</v>
      </c>
      <c r="BD47" s="84">
        <v>18</v>
      </c>
      <c r="BE47" s="85"/>
      <c r="BF47" s="160">
        <v>6572</v>
      </c>
      <c r="BG47" s="160">
        <v>6306</v>
      </c>
      <c r="BH47" s="160">
        <v>12878</v>
      </c>
      <c r="BI47" s="137" t="s">
        <v>55</v>
      </c>
      <c r="BJ47" s="85">
        <v>7185</v>
      </c>
      <c r="BK47" s="85">
        <v>382</v>
      </c>
      <c r="BL47" s="85">
        <v>7567</v>
      </c>
      <c r="BM47" s="85"/>
      <c r="BN47" s="85">
        <v>0</v>
      </c>
      <c r="BO47" s="85">
        <v>177</v>
      </c>
      <c r="BP47" s="85">
        <v>177</v>
      </c>
      <c r="BQ47" s="85"/>
      <c r="BR47" s="85">
        <v>7285</v>
      </c>
      <c r="BS47" s="85">
        <v>6306</v>
      </c>
      <c r="BT47" s="85">
        <v>13591</v>
      </c>
    </row>
    <row r="48" spans="1:72" s="149" customFormat="1" ht="9" customHeight="1">
      <c r="A48" s="87" t="s">
        <v>56</v>
      </c>
      <c r="B48" s="88">
        <v>20</v>
      </c>
      <c r="C48" s="88">
        <v>0</v>
      </c>
      <c r="D48" s="88">
        <v>20</v>
      </c>
      <c r="E48" s="88"/>
      <c r="F48" s="88">
        <v>1</v>
      </c>
      <c r="G48" s="88">
        <v>0</v>
      </c>
      <c r="H48" s="88">
        <v>1</v>
      </c>
      <c r="I48" s="88"/>
      <c r="J48" s="88">
        <v>4</v>
      </c>
      <c r="K48" s="88">
        <v>0</v>
      </c>
      <c r="L48" s="88">
        <v>4</v>
      </c>
      <c r="M48" s="87" t="s">
        <v>56</v>
      </c>
      <c r="N48" s="88">
        <v>3</v>
      </c>
      <c r="O48" s="88">
        <v>0</v>
      </c>
      <c r="P48" s="88">
        <v>3</v>
      </c>
      <c r="Q48" s="89"/>
      <c r="R48" s="88">
        <v>2</v>
      </c>
      <c r="S48" s="88">
        <v>0</v>
      </c>
      <c r="T48" s="88">
        <v>2</v>
      </c>
      <c r="U48" s="89"/>
      <c r="V48" s="88">
        <v>0</v>
      </c>
      <c r="W48" s="88">
        <v>0</v>
      </c>
      <c r="X48" s="88">
        <v>0</v>
      </c>
      <c r="Y48" s="87" t="s">
        <v>56</v>
      </c>
      <c r="Z48" s="88">
        <v>1</v>
      </c>
      <c r="AA48" s="88">
        <v>0</v>
      </c>
      <c r="AB48" s="88">
        <v>1</v>
      </c>
      <c r="AC48" s="89"/>
      <c r="AD48" s="88">
        <v>0</v>
      </c>
      <c r="AE48" s="88">
        <v>0</v>
      </c>
      <c r="AF48" s="88">
        <v>0</v>
      </c>
      <c r="AG48" s="89"/>
      <c r="AH48" s="88">
        <v>5</v>
      </c>
      <c r="AI48" s="88">
        <v>0</v>
      </c>
      <c r="AJ48" s="88">
        <v>5</v>
      </c>
      <c r="AK48" s="87" t="s">
        <v>56</v>
      </c>
      <c r="AL48" s="88">
        <v>0</v>
      </c>
      <c r="AM48" s="88">
        <v>0</v>
      </c>
      <c r="AN48" s="88">
        <v>0</v>
      </c>
      <c r="AO48" s="89"/>
      <c r="AP48" s="88">
        <v>0</v>
      </c>
      <c r="AQ48" s="88">
        <v>0</v>
      </c>
      <c r="AR48" s="88">
        <v>0</v>
      </c>
      <c r="AS48" s="89"/>
      <c r="AT48" s="88">
        <v>0</v>
      </c>
      <c r="AU48" s="88">
        <v>0</v>
      </c>
      <c r="AV48" s="88">
        <v>0</v>
      </c>
      <c r="AW48" s="87" t="s">
        <v>56</v>
      </c>
      <c r="AX48" s="88">
        <v>2</v>
      </c>
      <c r="AY48" s="88">
        <v>0</v>
      </c>
      <c r="AZ48" s="88">
        <v>2</v>
      </c>
      <c r="BA48" s="89"/>
      <c r="BB48" s="88">
        <v>0</v>
      </c>
      <c r="BC48" s="88">
        <v>0</v>
      </c>
      <c r="BD48" s="88">
        <v>0</v>
      </c>
      <c r="BE48" s="89"/>
      <c r="BF48" s="161">
        <v>38</v>
      </c>
      <c r="BG48" s="161">
        <v>0</v>
      </c>
      <c r="BH48" s="161">
        <v>38</v>
      </c>
      <c r="BI48" s="87" t="s">
        <v>56</v>
      </c>
      <c r="BJ48" s="89">
        <v>4</v>
      </c>
      <c r="BK48" s="89">
        <v>0</v>
      </c>
      <c r="BL48" s="89">
        <v>4</v>
      </c>
      <c r="BM48" s="89"/>
      <c r="BN48" s="89">
        <v>0</v>
      </c>
      <c r="BO48" s="89">
        <v>0</v>
      </c>
      <c r="BP48" s="89">
        <v>0</v>
      </c>
      <c r="BQ48" s="89"/>
      <c r="BR48" s="89">
        <v>38</v>
      </c>
      <c r="BS48" s="89">
        <v>0</v>
      </c>
      <c r="BT48" s="89">
        <v>38</v>
      </c>
    </row>
    <row r="49" spans="1:72" s="149" customFormat="1" ht="9" customHeight="1">
      <c r="A49" s="86" t="s">
        <v>57</v>
      </c>
      <c r="B49" s="84">
        <v>8142</v>
      </c>
      <c r="C49" s="84">
        <v>4811</v>
      </c>
      <c r="D49" s="84">
        <v>12953</v>
      </c>
      <c r="E49" s="84"/>
      <c r="F49" s="84">
        <v>670</v>
      </c>
      <c r="G49" s="84">
        <v>705</v>
      </c>
      <c r="H49" s="84">
        <v>1375</v>
      </c>
      <c r="I49" s="84"/>
      <c r="J49" s="84">
        <v>4947</v>
      </c>
      <c r="K49" s="84">
        <v>13496</v>
      </c>
      <c r="L49" s="84">
        <v>18443</v>
      </c>
      <c r="M49" s="86" t="s">
        <v>57</v>
      </c>
      <c r="N49" s="84">
        <v>638</v>
      </c>
      <c r="O49" s="84">
        <v>0</v>
      </c>
      <c r="P49" s="84">
        <v>638</v>
      </c>
      <c r="Q49" s="85"/>
      <c r="R49" s="84">
        <v>126</v>
      </c>
      <c r="S49" s="84">
        <v>3853</v>
      </c>
      <c r="T49" s="84">
        <v>3979</v>
      </c>
      <c r="U49" s="85"/>
      <c r="V49" s="84">
        <v>0</v>
      </c>
      <c r="W49" s="84">
        <v>563</v>
      </c>
      <c r="X49" s="84">
        <v>563</v>
      </c>
      <c r="Y49" s="86" t="s">
        <v>57</v>
      </c>
      <c r="Z49" s="84">
        <v>121</v>
      </c>
      <c r="AA49" s="84">
        <v>0</v>
      </c>
      <c r="AB49" s="84">
        <v>121</v>
      </c>
      <c r="AC49" s="85"/>
      <c r="AD49" s="84">
        <v>654</v>
      </c>
      <c r="AE49" s="84">
        <v>44</v>
      </c>
      <c r="AF49" s="84">
        <v>698</v>
      </c>
      <c r="AG49" s="85"/>
      <c r="AH49" s="84">
        <v>1040</v>
      </c>
      <c r="AI49" s="84">
        <v>164130</v>
      </c>
      <c r="AJ49" s="84">
        <v>165170</v>
      </c>
      <c r="AK49" s="86" t="s">
        <v>57</v>
      </c>
      <c r="AL49" s="84">
        <v>73</v>
      </c>
      <c r="AM49" s="84">
        <v>0</v>
      </c>
      <c r="AN49" s="84">
        <v>73</v>
      </c>
      <c r="AO49" s="85"/>
      <c r="AP49" s="84">
        <v>0</v>
      </c>
      <c r="AQ49" s="84">
        <v>0</v>
      </c>
      <c r="AR49" s="84">
        <v>0</v>
      </c>
      <c r="AS49" s="85"/>
      <c r="AT49" s="84">
        <v>679</v>
      </c>
      <c r="AU49" s="84">
        <v>0</v>
      </c>
      <c r="AV49" s="84">
        <v>679</v>
      </c>
      <c r="AW49" s="86" t="s">
        <v>57</v>
      </c>
      <c r="AX49" s="84">
        <v>7137</v>
      </c>
      <c r="AY49" s="84">
        <v>3432</v>
      </c>
      <c r="AZ49" s="84">
        <v>10569</v>
      </c>
      <c r="BA49" s="85"/>
      <c r="BB49" s="84">
        <v>0</v>
      </c>
      <c r="BC49" s="84">
        <v>0</v>
      </c>
      <c r="BD49" s="84">
        <v>0</v>
      </c>
      <c r="BE49" s="85"/>
      <c r="BF49" s="160">
        <v>24227</v>
      </c>
      <c r="BG49" s="160">
        <v>191034</v>
      </c>
      <c r="BH49" s="160">
        <v>215261</v>
      </c>
      <c r="BI49" s="86" t="s">
        <v>57</v>
      </c>
      <c r="BJ49" s="85">
        <v>4947</v>
      </c>
      <c r="BK49" s="85">
        <v>13965</v>
      </c>
      <c r="BL49" s="85">
        <v>18912</v>
      </c>
      <c r="BM49" s="85"/>
      <c r="BN49" s="85">
        <v>654</v>
      </c>
      <c r="BO49" s="85">
        <v>487</v>
      </c>
      <c r="BP49" s="85">
        <v>1141</v>
      </c>
      <c r="BQ49" s="85"/>
      <c r="BR49" s="85">
        <v>24227</v>
      </c>
      <c r="BS49" s="85">
        <v>191946</v>
      </c>
      <c r="BT49" s="85">
        <v>216173</v>
      </c>
    </row>
    <row r="50" spans="1:72" s="149" customFormat="1" ht="9" customHeight="1">
      <c r="A50" s="86" t="s">
        <v>58</v>
      </c>
      <c r="B50" s="84">
        <v>20740</v>
      </c>
      <c r="C50" s="84">
        <v>24858</v>
      </c>
      <c r="D50" s="84">
        <v>45598</v>
      </c>
      <c r="E50" s="84"/>
      <c r="F50" s="84">
        <v>1762</v>
      </c>
      <c r="G50" s="84">
        <v>1021</v>
      </c>
      <c r="H50" s="84">
        <v>2783</v>
      </c>
      <c r="I50" s="84"/>
      <c r="J50" s="84">
        <v>61091</v>
      </c>
      <c r="K50" s="84">
        <v>22393</v>
      </c>
      <c r="L50" s="84">
        <v>83484</v>
      </c>
      <c r="M50" s="86" t="s">
        <v>58</v>
      </c>
      <c r="N50" s="84">
        <v>12563</v>
      </c>
      <c r="O50" s="84">
        <v>193</v>
      </c>
      <c r="P50" s="84">
        <v>12756</v>
      </c>
      <c r="Q50" s="85"/>
      <c r="R50" s="84">
        <v>4332</v>
      </c>
      <c r="S50" s="84">
        <v>8960</v>
      </c>
      <c r="T50" s="84">
        <v>13292</v>
      </c>
      <c r="U50" s="85"/>
      <c r="V50" s="84">
        <v>1006</v>
      </c>
      <c r="W50" s="84">
        <v>9155</v>
      </c>
      <c r="X50" s="84">
        <v>10161</v>
      </c>
      <c r="Y50" s="86" t="s">
        <v>58</v>
      </c>
      <c r="Z50" s="84">
        <v>245</v>
      </c>
      <c r="AA50" s="84">
        <v>399</v>
      </c>
      <c r="AB50" s="84">
        <v>644</v>
      </c>
      <c r="AC50" s="85"/>
      <c r="AD50" s="84">
        <v>751</v>
      </c>
      <c r="AE50" s="84">
        <v>8324</v>
      </c>
      <c r="AF50" s="84">
        <v>9075</v>
      </c>
      <c r="AG50" s="85"/>
      <c r="AH50" s="84">
        <v>16384</v>
      </c>
      <c r="AI50" s="84">
        <v>71498</v>
      </c>
      <c r="AJ50" s="84">
        <v>87882</v>
      </c>
      <c r="AK50" s="86" t="s">
        <v>58</v>
      </c>
      <c r="AL50" s="84">
        <v>3554</v>
      </c>
      <c r="AM50" s="84">
        <v>2109</v>
      </c>
      <c r="AN50" s="84">
        <v>5663</v>
      </c>
      <c r="AO50" s="85"/>
      <c r="AP50" s="84">
        <v>0</v>
      </c>
      <c r="AQ50" s="84">
        <v>103</v>
      </c>
      <c r="AR50" s="84">
        <v>103</v>
      </c>
      <c r="AS50" s="85"/>
      <c r="AT50" s="84">
        <v>8733</v>
      </c>
      <c r="AU50" s="84">
        <v>7180</v>
      </c>
      <c r="AV50" s="84">
        <v>15913</v>
      </c>
      <c r="AW50" s="86" t="s">
        <v>58</v>
      </c>
      <c r="AX50" s="84">
        <v>14965</v>
      </c>
      <c r="AY50" s="84">
        <v>19608</v>
      </c>
      <c r="AZ50" s="84">
        <v>34573</v>
      </c>
      <c r="BA50" s="85"/>
      <c r="BB50" s="84">
        <v>5683</v>
      </c>
      <c r="BC50" s="84">
        <v>1313</v>
      </c>
      <c r="BD50" s="84">
        <v>6996</v>
      </c>
      <c r="BE50" s="85"/>
      <c r="BF50" s="160">
        <v>151809</v>
      </c>
      <c r="BG50" s="160">
        <v>177114</v>
      </c>
      <c r="BH50" s="160">
        <v>328923</v>
      </c>
      <c r="BI50" s="86" t="s">
        <v>58</v>
      </c>
      <c r="BJ50" s="85">
        <v>61091</v>
      </c>
      <c r="BK50" s="85">
        <v>30984</v>
      </c>
      <c r="BL50" s="85">
        <v>92075</v>
      </c>
      <c r="BM50" s="85"/>
      <c r="BN50" s="85">
        <v>751</v>
      </c>
      <c r="BO50" s="85">
        <v>8750</v>
      </c>
      <c r="BP50" s="85">
        <v>9501</v>
      </c>
      <c r="BQ50" s="85"/>
      <c r="BR50" s="85">
        <v>151809</v>
      </c>
      <c r="BS50" s="85">
        <v>186131</v>
      </c>
      <c r="BT50" s="85">
        <v>337940</v>
      </c>
    </row>
    <row r="51" spans="1:72" s="149" customFormat="1" ht="9" customHeight="1">
      <c r="A51" s="87" t="s">
        <v>59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1138</v>
      </c>
      <c r="H51" s="88">
        <v>1138</v>
      </c>
      <c r="I51" s="88"/>
      <c r="J51" s="88">
        <v>0</v>
      </c>
      <c r="K51" s="88">
        <v>0</v>
      </c>
      <c r="L51" s="88">
        <v>0</v>
      </c>
      <c r="M51" s="87" t="s">
        <v>59</v>
      </c>
      <c r="N51" s="88">
        <v>0</v>
      </c>
      <c r="O51" s="88">
        <v>0</v>
      </c>
      <c r="P51" s="88">
        <v>0</v>
      </c>
      <c r="Q51" s="89"/>
      <c r="R51" s="88">
        <v>5</v>
      </c>
      <c r="S51" s="88">
        <v>2</v>
      </c>
      <c r="T51" s="88">
        <v>7</v>
      </c>
      <c r="U51" s="89"/>
      <c r="V51" s="88">
        <v>0</v>
      </c>
      <c r="W51" s="88">
        <v>0</v>
      </c>
      <c r="X51" s="88">
        <v>0</v>
      </c>
      <c r="Y51" s="87" t="s">
        <v>59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59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59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1">
        <v>5</v>
      </c>
      <c r="BG51" s="161">
        <v>1140</v>
      </c>
      <c r="BH51" s="161">
        <v>1145</v>
      </c>
      <c r="BI51" s="87" t="s">
        <v>59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5</v>
      </c>
      <c r="BS51" s="89">
        <v>1140</v>
      </c>
      <c r="BT51" s="89">
        <v>1145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5"/>
      <c r="BG52" s="165"/>
      <c r="BH52" s="165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9" customFormat="1" ht="9" customHeight="1">
      <c r="A53" s="138" t="s">
        <v>60</v>
      </c>
      <c r="B53" s="95">
        <v>11397</v>
      </c>
      <c r="C53" s="95">
        <v>0</v>
      </c>
      <c r="D53" s="95">
        <v>11397</v>
      </c>
      <c r="E53" s="95"/>
      <c r="F53" s="95">
        <v>15209</v>
      </c>
      <c r="G53" s="95">
        <v>0</v>
      </c>
      <c r="H53" s="95">
        <v>15209</v>
      </c>
      <c r="I53" s="95"/>
      <c r="J53" s="95">
        <v>107804</v>
      </c>
      <c r="K53" s="95">
        <v>1449</v>
      </c>
      <c r="L53" s="95">
        <v>109253</v>
      </c>
      <c r="M53" s="138" t="s">
        <v>60</v>
      </c>
      <c r="N53" s="95">
        <v>0</v>
      </c>
      <c r="O53" s="95">
        <v>0</v>
      </c>
      <c r="P53" s="95">
        <v>0</v>
      </c>
      <c r="Q53" s="139"/>
      <c r="R53" s="95">
        <v>57617</v>
      </c>
      <c r="S53" s="95">
        <v>0</v>
      </c>
      <c r="T53" s="95">
        <v>57617</v>
      </c>
      <c r="U53" s="139"/>
      <c r="V53" s="95">
        <v>8051</v>
      </c>
      <c r="W53" s="95">
        <v>0</v>
      </c>
      <c r="X53" s="95">
        <v>8051</v>
      </c>
      <c r="Y53" s="138" t="s">
        <v>60</v>
      </c>
      <c r="Z53" s="95">
        <v>253</v>
      </c>
      <c r="AA53" s="95">
        <v>0</v>
      </c>
      <c r="AB53" s="95">
        <v>253</v>
      </c>
      <c r="AC53" s="96"/>
      <c r="AD53" s="95">
        <v>30569</v>
      </c>
      <c r="AE53" s="95">
        <v>0</v>
      </c>
      <c r="AF53" s="95">
        <v>30569</v>
      </c>
      <c r="AG53" s="96"/>
      <c r="AH53" s="95">
        <v>74348</v>
      </c>
      <c r="AI53" s="95">
        <v>0</v>
      </c>
      <c r="AJ53" s="95">
        <v>74348</v>
      </c>
      <c r="AK53" s="138" t="s">
        <v>60</v>
      </c>
      <c r="AL53" s="95">
        <v>0</v>
      </c>
      <c r="AM53" s="95">
        <v>14522</v>
      </c>
      <c r="AN53" s="95">
        <v>14522</v>
      </c>
      <c r="AO53" s="96"/>
      <c r="AP53" s="95">
        <v>0</v>
      </c>
      <c r="AQ53" s="95">
        <v>0</v>
      </c>
      <c r="AR53" s="95">
        <v>0</v>
      </c>
      <c r="AS53" s="96"/>
      <c r="AT53" s="95">
        <v>718</v>
      </c>
      <c r="AU53" s="95">
        <v>0</v>
      </c>
      <c r="AV53" s="95">
        <v>718</v>
      </c>
      <c r="AW53" s="138" t="s">
        <v>60</v>
      </c>
      <c r="AX53" s="95">
        <v>75313</v>
      </c>
      <c r="AY53" s="95">
        <v>0</v>
      </c>
      <c r="AZ53" s="95">
        <v>75313</v>
      </c>
      <c r="BA53" s="96"/>
      <c r="BB53" s="95">
        <v>0</v>
      </c>
      <c r="BC53" s="95">
        <v>0</v>
      </c>
      <c r="BD53" s="95">
        <v>0</v>
      </c>
      <c r="BE53" s="96"/>
      <c r="BF53" s="162">
        <v>381279</v>
      </c>
      <c r="BG53" s="162">
        <v>15971</v>
      </c>
      <c r="BH53" s="162">
        <v>397250</v>
      </c>
      <c r="BI53" s="138" t="s">
        <v>60</v>
      </c>
      <c r="BJ53" s="96">
        <v>107804</v>
      </c>
      <c r="BK53" s="96">
        <v>1449</v>
      </c>
      <c r="BL53" s="96">
        <v>109253</v>
      </c>
      <c r="BM53" s="96"/>
      <c r="BN53" s="96">
        <v>30569</v>
      </c>
      <c r="BO53" s="96">
        <v>0</v>
      </c>
      <c r="BP53" s="96">
        <v>30569</v>
      </c>
      <c r="BQ53" s="96"/>
      <c r="BR53" s="96">
        <v>381279</v>
      </c>
      <c r="BS53" s="96">
        <v>15971</v>
      </c>
      <c r="BT53" s="96">
        <v>397250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2"/>
      <c r="BG54" s="162"/>
      <c r="BH54" s="162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9" customFormat="1" ht="9" customHeight="1">
      <c r="A55" s="94" t="s">
        <v>61</v>
      </c>
      <c r="B55" s="95">
        <v>247515</v>
      </c>
      <c r="C55" s="95">
        <v>0</v>
      </c>
      <c r="D55" s="95">
        <v>247515</v>
      </c>
      <c r="E55" s="95"/>
      <c r="F55" s="95">
        <v>28191</v>
      </c>
      <c r="G55" s="95">
        <v>0</v>
      </c>
      <c r="H55" s="95">
        <v>28191</v>
      </c>
      <c r="I55" s="95"/>
      <c r="J55" s="95">
        <v>662144</v>
      </c>
      <c r="K55" s="95">
        <v>156</v>
      </c>
      <c r="L55" s="95">
        <v>662300</v>
      </c>
      <c r="M55" s="94" t="s">
        <v>61</v>
      </c>
      <c r="N55" s="95">
        <v>23964</v>
      </c>
      <c r="O55" s="95">
        <v>0</v>
      </c>
      <c r="P55" s="95">
        <v>23964</v>
      </c>
      <c r="Q55" s="96"/>
      <c r="R55" s="95">
        <v>74730</v>
      </c>
      <c r="S55" s="95">
        <v>0</v>
      </c>
      <c r="T55" s="95">
        <v>74730</v>
      </c>
      <c r="U55" s="96"/>
      <c r="V55" s="95">
        <v>65062</v>
      </c>
      <c r="W55" s="95">
        <v>0</v>
      </c>
      <c r="X55" s="95">
        <v>65062</v>
      </c>
      <c r="Y55" s="94" t="s">
        <v>61</v>
      </c>
      <c r="Z55" s="95">
        <v>21477</v>
      </c>
      <c r="AA55" s="95">
        <v>0</v>
      </c>
      <c r="AB55" s="95">
        <v>21477</v>
      </c>
      <c r="AC55" s="96"/>
      <c r="AD55" s="95">
        <v>72847</v>
      </c>
      <c r="AE55" s="95">
        <v>0</v>
      </c>
      <c r="AF55" s="95">
        <v>72847</v>
      </c>
      <c r="AG55" s="96"/>
      <c r="AH55" s="95">
        <v>606146</v>
      </c>
      <c r="AI55" s="95">
        <v>0</v>
      </c>
      <c r="AJ55" s="95">
        <v>606146</v>
      </c>
      <c r="AK55" s="94" t="s">
        <v>61</v>
      </c>
      <c r="AL55" s="95">
        <v>5766</v>
      </c>
      <c r="AM55" s="95">
        <v>0</v>
      </c>
      <c r="AN55" s="95">
        <v>5766</v>
      </c>
      <c r="AO55" s="96"/>
      <c r="AP55" s="95">
        <v>1164</v>
      </c>
      <c r="AQ55" s="95">
        <v>0</v>
      </c>
      <c r="AR55" s="95">
        <v>1164</v>
      </c>
      <c r="AS55" s="96"/>
      <c r="AT55" s="95">
        <v>66755</v>
      </c>
      <c r="AU55" s="95">
        <v>0</v>
      </c>
      <c r="AV55" s="95">
        <v>66755</v>
      </c>
      <c r="AW55" s="94" t="s">
        <v>61</v>
      </c>
      <c r="AX55" s="95">
        <v>293142</v>
      </c>
      <c r="AY55" s="95">
        <v>0</v>
      </c>
      <c r="AZ55" s="95">
        <v>293142</v>
      </c>
      <c r="BA55" s="96"/>
      <c r="BB55" s="95">
        <v>16913</v>
      </c>
      <c r="BC55" s="95">
        <v>0</v>
      </c>
      <c r="BD55" s="95">
        <v>16913</v>
      </c>
      <c r="BE55" s="96"/>
      <c r="BF55" s="162">
        <v>2185816</v>
      </c>
      <c r="BG55" s="162">
        <v>156</v>
      </c>
      <c r="BH55" s="162">
        <v>2185972</v>
      </c>
      <c r="BI55" s="94" t="s">
        <v>61</v>
      </c>
      <c r="BJ55" s="96">
        <v>665203</v>
      </c>
      <c r="BK55" s="96">
        <v>156</v>
      </c>
      <c r="BL55" s="96">
        <v>665359</v>
      </c>
      <c r="BM55" s="96"/>
      <c r="BN55" s="96">
        <v>72900</v>
      </c>
      <c r="BO55" s="96">
        <v>0</v>
      </c>
      <c r="BP55" s="96">
        <v>72900</v>
      </c>
      <c r="BQ55" s="96"/>
      <c r="BR55" s="96">
        <v>2188928</v>
      </c>
      <c r="BS55" s="96">
        <v>156</v>
      </c>
      <c r="BT55" s="96">
        <v>2189084</v>
      </c>
    </row>
    <row r="56" spans="1:72" s="79" customFormat="1" ht="3.75" customHeight="1">
      <c r="A56" s="14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40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40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40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40"/>
      <c r="AX56" s="120"/>
      <c r="AY56" s="120"/>
      <c r="AZ56" s="120"/>
      <c r="BA56" s="121"/>
      <c r="BB56" s="120"/>
      <c r="BC56" s="120"/>
      <c r="BD56" s="120"/>
      <c r="BE56" s="121"/>
      <c r="BF56" s="166"/>
      <c r="BG56" s="166"/>
      <c r="BH56" s="166"/>
      <c r="BI56" s="140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9" customFormat="1" ht="9" customHeight="1">
      <c r="A57" s="100" t="s">
        <v>62</v>
      </c>
      <c r="B57" s="101">
        <v>74254</v>
      </c>
      <c r="C57" s="101">
        <v>4039</v>
      </c>
      <c r="D57" s="101">
        <v>78293</v>
      </c>
      <c r="E57" s="101"/>
      <c r="F57" s="101">
        <v>10924</v>
      </c>
      <c r="G57" s="101">
        <v>1023</v>
      </c>
      <c r="H57" s="101">
        <v>11947</v>
      </c>
      <c r="I57" s="101"/>
      <c r="J57" s="101">
        <v>373665</v>
      </c>
      <c r="K57" s="101">
        <v>78466</v>
      </c>
      <c r="L57" s="101">
        <v>452131</v>
      </c>
      <c r="M57" s="100" t="s">
        <v>62</v>
      </c>
      <c r="N57" s="101">
        <v>26935</v>
      </c>
      <c r="O57" s="101">
        <v>1139</v>
      </c>
      <c r="P57" s="101">
        <v>28074</v>
      </c>
      <c r="Q57" s="102"/>
      <c r="R57" s="101">
        <v>27934</v>
      </c>
      <c r="S57" s="101">
        <v>3016</v>
      </c>
      <c r="T57" s="101">
        <v>30950</v>
      </c>
      <c r="U57" s="102"/>
      <c r="V57" s="101">
        <v>38466</v>
      </c>
      <c r="W57" s="101">
        <v>3640</v>
      </c>
      <c r="X57" s="101">
        <v>42106</v>
      </c>
      <c r="Y57" s="100" t="s">
        <v>62</v>
      </c>
      <c r="Z57" s="101">
        <v>80933</v>
      </c>
      <c r="AA57" s="101">
        <v>-69970</v>
      </c>
      <c r="AB57" s="101">
        <v>10963</v>
      </c>
      <c r="AC57" s="102"/>
      <c r="AD57" s="101">
        <v>77419</v>
      </c>
      <c r="AE57" s="101">
        <v>25810</v>
      </c>
      <c r="AF57" s="101">
        <v>103229</v>
      </c>
      <c r="AG57" s="102"/>
      <c r="AH57" s="101">
        <v>624348</v>
      </c>
      <c r="AI57" s="101">
        <v>14454</v>
      </c>
      <c r="AJ57" s="101">
        <v>638802</v>
      </c>
      <c r="AK57" s="100" t="s">
        <v>62</v>
      </c>
      <c r="AL57" s="101">
        <v>25448</v>
      </c>
      <c r="AM57" s="101">
        <v>64</v>
      </c>
      <c r="AN57" s="101">
        <v>25512</v>
      </c>
      <c r="AO57" s="102"/>
      <c r="AP57" s="101">
        <v>974</v>
      </c>
      <c r="AQ57" s="101">
        <v>0</v>
      </c>
      <c r="AR57" s="101">
        <v>974</v>
      </c>
      <c r="AS57" s="102"/>
      <c r="AT57" s="101">
        <v>22989</v>
      </c>
      <c r="AU57" s="101">
        <v>743</v>
      </c>
      <c r="AV57" s="101">
        <v>23732</v>
      </c>
      <c r="AW57" s="100" t="s">
        <v>62</v>
      </c>
      <c r="AX57" s="101">
        <v>127739</v>
      </c>
      <c r="AY57" s="101">
        <v>23401</v>
      </c>
      <c r="AZ57" s="101">
        <v>151140</v>
      </c>
      <c r="BA57" s="102"/>
      <c r="BB57" s="101">
        <v>11189</v>
      </c>
      <c r="BC57" s="101">
        <v>1985</v>
      </c>
      <c r="BD57" s="101">
        <v>13174</v>
      </c>
      <c r="BE57" s="102"/>
      <c r="BF57" s="164">
        <v>1523217</v>
      </c>
      <c r="BG57" s="164">
        <v>87810</v>
      </c>
      <c r="BH57" s="164">
        <v>1611027</v>
      </c>
      <c r="BI57" s="100" t="s">
        <v>62</v>
      </c>
      <c r="BJ57" s="102">
        <v>373665</v>
      </c>
      <c r="BK57" s="102">
        <v>77409</v>
      </c>
      <c r="BL57" s="102">
        <v>451074</v>
      </c>
      <c r="BM57" s="102"/>
      <c r="BN57" s="102">
        <v>77734</v>
      </c>
      <c r="BO57" s="102">
        <v>25912</v>
      </c>
      <c r="BP57" s="102">
        <v>103646</v>
      </c>
      <c r="BQ57" s="102"/>
      <c r="BR57" s="102">
        <v>1523532</v>
      </c>
      <c r="BS57" s="102">
        <v>86855</v>
      </c>
      <c r="BT57" s="102">
        <v>1610387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2"/>
      <c r="BG58" s="162"/>
      <c r="BH58" s="162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9" customFormat="1" ht="9" customHeight="1">
      <c r="A59" s="91" t="s">
        <v>63</v>
      </c>
      <c r="B59" s="92">
        <v>3421095</v>
      </c>
      <c r="C59" s="92">
        <v>8500663</v>
      </c>
      <c r="D59" s="92">
        <v>11921758</v>
      </c>
      <c r="E59" s="92"/>
      <c r="F59" s="92">
        <v>245479</v>
      </c>
      <c r="G59" s="92">
        <v>321510</v>
      </c>
      <c r="H59" s="92">
        <v>566989</v>
      </c>
      <c r="I59" s="92"/>
      <c r="J59" s="92">
        <v>5493883</v>
      </c>
      <c r="K59" s="92">
        <v>14454891</v>
      </c>
      <c r="L59" s="92">
        <v>19948774</v>
      </c>
      <c r="M59" s="91" t="s">
        <v>63</v>
      </c>
      <c r="N59" s="92">
        <v>680866</v>
      </c>
      <c r="O59" s="92">
        <v>144475</v>
      </c>
      <c r="P59" s="92">
        <v>825341</v>
      </c>
      <c r="Q59" s="93"/>
      <c r="R59" s="92">
        <v>430316</v>
      </c>
      <c r="S59" s="92">
        <v>1226193</v>
      </c>
      <c r="T59" s="92">
        <v>1656509</v>
      </c>
      <c r="U59" s="93"/>
      <c r="V59" s="92">
        <v>321323</v>
      </c>
      <c r="W59" s="92">
        <v>1328098</v>
      </c>
      <c r="X59" s="92">
        <v>1649421</v>
      </c>
      <c r="Y59" s="91" t="s">
        <v>63</v>
      </c>
      <c r="Z59" s="92">
        <v>223372</v>
      </c>
      <c r="AA59" s="92">
        <v>217384</v>
      </c>
      <c r="AB59" s="92">
        <v>440756</v>
      </c>
      <c r="AC59" s="93"/>
      <c r="AD59" s="92">
        <v>447560</v>
      </c>
      <c r="AE59" s="92">
        <v>1804483</v>
      </c>
      <c r="AF59" s="92">
        <v>2252043</v>
      </c>
      <c r="AG59" s="93"/>
      <c r="AH59" s="92">
        <v>2979326</v>
      </c>
      <c r="AI59" s="92">
        <v>8359794</v>
      </c>
      <c r="AJ59" s="92">
        <v>11339120</v>
      </c>
      <c r="AK59" s="91" t="s">
        <v>63</v>
      </c>
      <c r="AL59" s="92">
        <v>387298</v>
      </c>
      <c r="AM59" s="92">
        <v>1002631</v>
      </c>
      <c r="AN59" s="92">
        <v>1389929</v>
      </c>
      <c r="AO59" s="93"/>
      <c r="AP59" s="92">
        <v>9981</v>
      </c>
      <c r="AQ59" s="92">
        <v>63881</v>
      </c>
      <c r="AR59" s="92">
        <v>73862</v>
      </c>
      <c r="AS59" s="93"/>
      <c r="AT59" s="92">
        <v>771668</v>
      </c>
      <c r="AU59" s="92">
        <v>1828667</v>
      </c>
      <c r="AV59" s="92">
        <v>2600335</v>
      </c>
      <c r="AW59" s="91" t="s">
        <v>63</v>
      </c>
      <c r="AX59" s="92">
        <v>1806875</v>
      </c>
      <c r="AY59" s="92">
        <v>3338029</v>
      </c>
      <c r="AZ59" s="92">
        <v>5144904</v>
      </c>
      <c r="BA59" s="93"/>
      <c r="BB59" s="92">
        <v>297614</v>
      </c>
      <c r="BC59" s="92">
        <v>145538</v>
      </c>
      <c r="BD59" s="92">
        <v>443152</v>
      </c>
      <c r="BE59" s="93"/>
      <c r="BF59" s="163">
        <v>17516656</v>
      </c>
      <c r="BG59" s="163">
        <v>42736237</v>
      </c>
      <c r="BH59" s="163">
        <v>60252893</v>
      </c>
      <c r="BI59" s="91" t="s">
        <v>63</v>
      </c>
      <c r="BJ59" s="93">
        <v>5497655</v>
      </c>
      <c r="BK59" s="93">
        <v>15666755</v>
      </c>
      <c r="BL59" s="93">
        <v>21164410</v>
      </c>
      <c r="BM59" s="93"/>
      <c r="BN59" s="93">
        <v>448924</v>
      </c>
      <c r="BO59" s="93">
        <v>1861229</v>
      </c>
      <c r="BP59" s="93">
        <v>2310153</v>
      </c>
      <c r="BQ59" s="93"/>
      <c r="BR59" s="93">
        <v>17521792</v>
      </c>
      <c r="BS59" s="93">
        <v>44004847</v>
      </c>
      <c r="BT59" s="93">
        <v>61526639</v>
      </c>
    </row>
    <row r="60" spans="1:72" s="79" customFormat="1" ht="2.2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3"/>
      <c r="R60" s="142"/>
      <c r="S60" s="142"/>
      <c r="T60" s="142"/>
      <c r="U60" s="143"/>
      <c r="V60" s="142"/>
      <c r="W60" s="142"/>
      <c r="X60" s="142"/>
      <c r="Y60" s="141"/>
      <c r="Z60" s="142"/>
      <c r="AA60" s="142"/>
      <c r="AB60" s="142"/>
      <c r="AC60" s="143"/>
      <c r="AD60" s="142"/>
      <c r="AE60" s="142"/>
      <c r="AF60" s="142"/>
      <c r="AG60" s="143"/>
      <c r="AH60" s="142"/>
      <c r="AI60" s="142"/>
      <c r="AJ60" s="142"/>
      <c r="AK60" s="141"/>
      <c r="AL60" s="142"/>
      <c r="AM60" s="142"/>
      <c r="AN60" s="142"/>
      <c r="AO60" s="143"/>
      <c r="AP60" s="142"/>
      <c r="AQ60" s="142"/>
      <c r="AR60" s="142"/>
      <c r="AS60" s="143"/>
      <c r="AT60" s="142"/>
      <c r="AU60" s="142"/>
      <c r="AV60" s="142"/>
      <c r="AW60" s="141"/>
      <c r="AX60" s="142"/>
      <c r="AY60" s="142"/>
      <c r="AZ60" s="142"/>
      <c r="BA60" s="143"/>
      <c r="BB60" s="142"/>
      <c r="BC60" s="142"/>
      <c r="BD60" s="142"/>
      <c r="BE60" s="143"/>
      <c r="BF60" s="167"/>
      <c r="BG60" s="167"/>
      <c r="BH60" s="167"/>
      <c r="BI60" s="141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</row>
    <row r="61" spans="1:72" s="149" customFormat="1" ht="9" customHeight="1">
      <c r="A61" s="91" t="s">
        <v>64</v>
      </c>
      <c r="B61" s="92">
        <v>225318</v>
      </c>
      <c r="C61" s="92">
        <v>1061737</v>
      </c>
      <c r="D61" s="92">
        <v>1287055</v>
      </c>
      <c r="E61" s="92"/>
      <c r="F61" s="92">
        <v>50592</v>
      </c>
      <c r="G61" s="92">
        <v>63540</v>
      </c>
      <c r="H61" s="92">
        <v>114132</v>
      </c>
      <c r="I61" s="92"/>
      <c r="J61" s="92">
        <v>1616775</v>
      </c>
      <c r="K61" s="92">
        <v>2419327</v>
      </c>
      <c r="L61" s="92">
        <v>4036102</v>
      </c>
      <c r="M61" s="91" t="s">
        <v>64</v>
      </c>
      <c r="N61" s="92">
        <v>248670</v>
      </c>
      <c r="O61" s="92">
        <v>315</v>
      </c>
      <c r="P61" s="92">
        <v>248985</v>
      </c>
      <c r="Q61" s="93"/>
      <c r="R61" s="92">
        <v>109868</v>
      </c>
      <c r="S61" s="92">
        <v>302361</v>
      </c>
      <c r="T61" s="92">
        <v>412229</v>
      </c>
      <c r="U61" s="93"/>
      <c r="V61" s="92">
        <v>87970</v>
      </c>
      <c r="W61" s="92">
        <v>218620</v>
      </c>
      <c r="X61" s="92">
        <v>306590</v>
      </c>
      <c r="Y61" s="91" t="s">
        <v>64</v>
      </c>
      <c r="Z61" s="92">
        <v>6953</v>
      </c>
      <c r="AA61" s="92">
        <v>585870</v>
      </c>
      <c r="AB61" s="92">
        <v>592823</v>
      </c>
      <c r="AC61" s="93"/>
      <c r="AD61" s="92">
        <v>48200</v>
      </c>
      <c r="AE61" s="92">
        <v>407926</v>
      </c>
      <c r="AF61" s="92">
        <v>456126</v>
      </c>
      <c r="AG61" s="93"/>
      <c r="AH61" s="92">
        <v>654518</v>
      </c>
      <c r="AI61" s="92">
        <v>2839973</v>
      </c>
      <c r="AJ61" s="92">
        <v>3494491</v>
      </c>
      <c r="AK61" s="91" t="s">
        <v>64</v>
      </c>
      <c r="AL61" s="92">
        <v>47593</v>
      </c>
      <c r="AM61" s="92">
        <v>952219</v>
      </c>
      <c r="AN61" s="92">
        <v>999812</v>
      </c>
      <c r="AO61" s="93"/>
      <c r="AP61" s="92">
        <v>0</v>
      </c>
      <c r="AQ61" s="92">
        <v>32245</v>
      </c>
      <c r="AR61" s="92">
        <v>32245</v>
      </c>
      <c r="AS61" s="93"/>
      <c r="AT61" s="92">
        <v>74038</v>
      </c>
      <c r="AU61" s="92">
        <v>823586</v>
      </c>
      <c r="AV61" s="92">
        <v>897624</v>
      </c>
      <c r="AW61" s="91" t="s">
        <v>64</v>
      </c>
      <c r="AX61" s="92">
        <v>501242</v>
      </c>
      <c r="AY61" s="92">
        <v>2199491</v>
      </c>
      <c r="AZ61" s="92">
        <v>2700733</v>
      </c>
      <c r="BA61" s="93"/>
      <c r="BB61" s="92">
        <v>3115</v>
      </c>
      <c r="BC61" s="92">
        <v>11676</v>
      </c>
      <c r="BD61" s="92">
        <v>14791</v>
      </c>
      <c r="BE61" s="93"/>
      <c r="BF61" s="163">
        <v>3674852</v>
      </c>
      <c r="BG61" s="163">
        <v>11918886</v>
      </c>
      <c r="BH61" s="163">
        <v>15593738</v>
      </c>
      <c r="BI61" s="91" t="s">
        <v>64</v>
      </c>
      <c r="BJ61" s="93">
        <v>1616775</v>
      </c>
      <c r="BK61" s="93">
        <v>2424137</v>
      </c>
      <c r="BL61" s="93">
        <v>4040912</v>
      </c>
      <c r="BM61" s="93"/>
      <c r="BN61" s="93">
        <v>48200</v>
      </c>
      <c r="BO61" s="93">
        <v>407926</v>
      </c>
      <c r="BP61" s="93">
        <v>456126</v>
      </c>
      <c r="BQ61" s="93"/>
      <c r="BR61" s="93">
        <v>3674852</v>
      </c>
      <c r="BS61" s="93">
        <v>11923696</v>
      </c>
      <c r="BT61" s="93">
        <v>15598548</v>
      </c>
    </row>
    <row r="62" spans="1:72" s="79" customFormat="1" ht="3.7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4"/>
      <c r="N62" s="145"/>
      <c r="O62" s="145"/>
      <c r="P62" s="145"/>
      <c r="Q62" s="146"/>
      <c r="R62" s="145"/>
      <c r="S62" s="145"/>
      <c r="T62" s="145"/>
      <c r="U62" s="146"/>
      <c r="V62" s="145"/>
      <c r="W62" s="145"/>
      <c r="X62" s="145"/>
      <c r="Y62" s="144"/>
      <c r="Z62" s="145"/>
      <c r="AA62" s="145"/>
      <c r="AB62" s="145"/>
      <c r="AC62" s="146"/>
      <c r="AD62" s="145"/>
      <c r="AE62" s="145"/>
      <c r="AF62" s="145"/>
      <c r="AG62" s="146"/>
      <c r="AH62" s="145"/>
      <c r="AI62" s="145"/>
      <c r="AJ62" s="145"/>
      <c r="AK62" s="144"/>
      <c r="AL62" s="145"/>
      <c r="AM62" s="145"/>
      <c r="AN62" s="145"/>
      <c r="AO62" s="146"/>
      <c r="AP62" s="145"/>
      <c r="AQ62" s="145"/>
      <c r="AR62" s="145"/>
      <c r="AS62" s="146"/>
      <c r="AT62" s="145"/>
      <c r="AU62" s="145"/>
      <c r="AV62" s="145"/>
      <c r="AW62" s="144"/>
      <c r="AX62" s="145"/>
      <c r="AY62" s="145"/>
      <c r="AZ62" s="145"/>
      <c r="BA62" s="146"/>
      <c r="BB62" s="145"/>
      <c r="BC62" s="145"/>
      <c r="BD62" s="145"/>
      <c r="BE62" s="146"/>
      <c r="BF62" s="168"/>
      <c r="BG62" s="168"/>
      <c r="BH62" s="168"/>
      <c r="BI62" s="144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2"/>
      <c r="BG63" s="162"/>
      <c r="BH63" s="162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9"/>
      <c r="BG64" s="169"/>
      <c r="BH64" s="169"/>
      <c r="BI64" s="91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</row>
    <row r="65" spans="1:72" s="149" customFormat="1" ht="9" customHeight="1">
      <c r="A65" s="100" t="s">
        <v>65</v>
      </c>
      <c r="B65" s="88">
        <v>5349981</v>
      </c>
      <c r="C65" s="88">
        <v>9637602</v>
      </c>
      <c r="D65" s="88">
        <v>14987583</v>
      </c>
      <c r="E65" s="88"/>
      <c r="F65" s="88">
        <v>670371</v>
      </c>
      <c r="G65" s="88">
        <v>364800</v>
      </c>
      <c r="H65" s="88">
        <v>1035171</v>
      </c>
      <c r="I65" s="88"/>
      <c r="J65" s="88">
        <v>5509719</v>
      </c>
      <c r="K65" s="88">
        <v>22156699</v>
      </c>
      <c r="L65" s="88">
        <v>27666418</v>
      </c>
      <c r="M65" s="100" t="s">
        <v>65</v>
      </c>
      <c r="N65" s="88">
        <v>2507418</v>
      </c>
      <c r="O65" s="88">
        <v>73285</v>
      </c>
      <c r="P65" s="88">
        <v>2580703</v>
      </c>
      <c r="Q65" s="89"/>
      <c r="R65" s="88">
        <v>2856709</v>
      </c>
      <c r="S65" s="88">
        <v>2169608</v>
      </c>
      <c r="T65" s="88">
        <v>5026317</v>
      </c>
      <c r="U65" s="89"/>
      <c r="V65" s="88">
        <v>3156992</v>
      </c>
      <c r="W65" s="88">
        <v>1735237</v>
      </c>
      <c r="X65" s="88">
        <v>4892229</v>
      </c>
      <c r="Y65" s="100" t="s">
        <v>65</v>
      </c>
      <c r="Z65" s="88">
        <v>1040258</v>
      </c>
      <c r="AA65" s="88">
        <v>46094</v>
      </c>
      <c r="AB65" s="88">
        <v>1086352</v>
      </c>
      <c r="AC65" s="89"/>
      <c r="AD65" s="88">
        <v>3114485</v>
      </c>
      <c r="AE65" s="88">
        <v>2903583</v>
      </c>
      <c r="AF65" s="88">
        <v>6018068</v>
      </c>
      <c r="AG65" s="89"/>
      <c r="AH65" s="88">
        <v>17272931</v>
      </c>
      <c r="AI65" s="88">
        <v>36597535</v>
      </c>
      <c r="AJ65" s="88">
        <v>53870466</v>
      </c>
      <c r="AK65" s="100" t="s">
        <v>65</v>
      </c>
      <c r="AL65" s="88">
        <v>415150</v>
      </c>
      <c r="AM65" s="88">
        <v>989731</v>
      </c>
      <c r="AN65" s="88">
        <v>1404881</v>
      </c>
      <c r="AO65" s="89"/>
      <c r="AP65" s="88">
        <v>106881</v>
      </c>
      <c r="AQ65" s="88">
        <v>55167</v>
      </c>
      <c r="AR65" s="88">
        <v>162048</v>
      </c>
      <c r="AS65" s="89"/>
      <c r="AT65" s="88">
        <v>4012016</v>
      </c>
      <c r="AU65" s="88">
        <v>1709677</v>
      </c>
      <c r="AV65" s="88">
        <v>5721693</v>
      </c>
      <c r="AW65" s="100" t="s">
        <v>65</v>
      </c>
      <c r="AX65" s="88">
        <v>4514454</v>
      </c>
      <c r="AY65" s="88">
        <v>2144721</v>
      </c>
      <c r="AZ65" s="88">
        <v>6659175</v>
      </c>
      <c r="BA65" s="89"/>
      <c r="BB65" s="88">
        <v>816453</v>
      </c>
      <c r="BC65" s="88">
        <v>141770</v>
      </c>
      <c r="BD65" s="88">
        <v>958223</v>
      </c>
      <c r="BE65" s="89"/>
      <c r="BF65" s="161">
        <v>51343818</v>
      </c>
      <c r="BG65" s="161">
        <v>80725509</v>
      </c>
      <c r="BH65" s="161">
        <v>132069327</v>
      </c>
      <c r="BI65" s="100" t="s">
        <v>65</v>
      </c>
      <c r="BJ65" s="89">
        <v>5509719</v>
      </c>
      <c r="BK65" s="89">
        <v>22178131</v>
      </c>
      <c r="BL65" s="89">
        <v>27687850</v>
      </c>
      <c r="BM65" s="89"/>
      <c r="BN65" s="89">
        <v>3114485</v>
      </c>
      <c r="BO65" s="89">
        <v>2903583</v>
      </c>
      <c r="BP65" s="89">
        <v>6018068</v>
      </c>
      <c r="BQ65" s="89"/>
      <c r="BR65" s="89">
        <v>51343818</v>
      </c>
      <c r="BS65" s="89">
        <v>80746941</v>
      </c>
      <c r="BT65" s="89">
        <v>132090759</v>
      </c>
    </row>
    <row r="66" spans="1:72" s="149" customFormat="1" ht="9" customHeight="1">
      <c r="A66" s="94" t="s">
        <v>66</v>
      </c>
      <c r="B66" s="84">
        <v>4952701</v>
      </c>
      <c r="C66" s="84">
        <v>13082261</v>
      </c>
      <c r="D66" s="84">
        <v>18034962</v>
      </c>
      <c r="E66" s="84"/>
      <c r="F66" s="84">
        <v>71285</v>
      </c>
      <c r="G66" s="84">
        <v>1105641</v>
      </c>
      <c r="H66" s="84">
        <v>1176926</v>
      </c>
      <c r="I66" s="84"/>
      <c r="J66" s="84">
        <v>7242090</v>
      </c>
      <c r="K66" s="84">
        <v>29853835</v>
      </c>
      <c r="L66" s="84">
        <v>37095925</v>
      </c>
      <c r="M66" s="94" t="s">
        <v>66</v>
      </c>
      <c r="N66" s="84">
        <v>63540</v>
      </c>
      <c r="O66" s="84">
        <v>32611</v>
      </c>
      <c r="P66" s="84">
        <v>96151</v>
      </c>
      <c r="Q66" s="85"/>
      <c r="R66" s="84">
        <v>299284</v>
      </c>
      <c r="S66" s="84">
        <v>3320174</v>
      </c>
      <c r="T66" s="84">
        <v>3619458</v>
      </c>
      <c r="U66" s="85"/>
      <c r="V66" s="84">
        <v>110081</v>
      </c>
      <c r="W66" s="84">
        <v>1467208</v>
      </c>
      <c r="X66" s="84">
        <v>1577289</v>
      </c>
      <c r="Y66" s="94" t="s">
        <v>66</v>
      </c>
      <c r="Z66" s="84">
        <v>25172</v>
      </c>
      <c r="AA66" s="84">
        <v>348997</v>
      </c>
      <c r="AB66" s="84">
        <v>374169</v>
      </c>
      <c r="AC66" s="85"/>
      <c r="AD66" s="84">
        <v>237297</v>
      </c>
      <c r="AE66" s="84">
        <v>4759178</v>
      </c>
      <c r="AF66" s="84">
        <v>4996475</v>
      </c>
      <c r="AG66" s="85"/>
      <c r="AH66" s="84">
        <v>8786295</v>
      </c>
      <c r="AI66" s="84">
        <v>46967582</v>
      </c>
      <c r="AJ66" s="84">
        <v>55753877</v>
      </c>
      <c r="AK66" s="94" t="s">
        <v>66</v>
      </c>
      <c r="AL66" s="84">
        <v>48014</v>
      </c>
      <c r="AM66" s="84">
        <v>1970135</v>
      </c>
      <c r="AN66" s="84">
        <v>2018149</v>
      </c>
      <c r="AO66" s="85"/>
      <c r="AP66" s="84">
        <v>0</v>
      </c>
      <c r="AQ66" s="84">
        <v>83337</v>
      </c>
      <c r="AR66" s="84">
        <v>83337</v>
      </c>
      <c r="AS66" s="85"/>
      <c r="AT66" s="84">
        <v>1775452</v>
      </c>
      <c r="AU66" s="84">
        <v>5401957</v>
      </c>
      <c r="AV66" s="84">
        <v>7177409</v>
      </c>
      <c r="AW66" s="94" t="s">
        <v>66</v>
      </c>
      <c r="AX66" s="84">
        <v>352072</v>
      </c>
      <c r="AY66" s="84">
        <v>3520590</v>
      </c>
      <c r="AZ66" s="84">
        <v>3872662</v>
      </c>
      <c r="BA66" s="85"/>
      <c r="BB66" s="84">
        <v>35174</v>
      </c>
      <c r="BC66" s="84">
        <v>73111</v>
      </c>
      <c r="BD66" s="84">
        <v>108285</v>
      </c>
      <c r="BE66" s="85"/>
      <c r="BF66" s="160">
        <v>23998457</v>
      </c>
      <c r="BG66" s="160">
        <v>111986617</v>
      </c>
      <c r="BH66" s="160">
        <v>135985074</v>
      </c>
      <c r="BI66" s="94" t="s">
        <v>66</v>
      </c>
      <c r="BJ66" s="85">
        <v>7242090</v>
      </c>
      <c r="BK66" s="85">
        <v>30785825</v>
      </c>
      <c r="BL66" s="85">
        <v>38027915</v>
      </c>
      <c r="BM66" s="85"/>
      <c r="BN66" s="85">
        <v>237297</v>
      </c>
      <c r="BO66" s="85">
        <v>4828574</v>
      </c>
      <c r="BP66" s="85">
        <v>5065871</v>
      </c>
      <c r="BQ66" s="85"/>
      <c r="BR66" s="85">
        <v>23998457</v>
      </c>
      <c r="BS66" s="85">
        <v>112988003</v>
      </c>
      <c r="BT66" s="85">
        <v>136986460</v>
      </c>
    </row>
    <row r="67" spans="1:72" s="149" customFormat="1" ht="9" customHeight="1">
      <c r="A67" s="94" t="s">
        <v>67</v>
      </c>
      <c r="B67" s="84">
        <v>1089039</v>
      </c>
      <c r="C67" s="84">
        <v>1096111</v>
      </c>
      <c r="D67" s="84">
        <v>2185150</v>
      </c>
      <c r="E67" s="84"/>
      <c r="F67" s="84">
        <v>0</v>
      </c>
      <c r="G67" s="84">
        <v>0</v>
      </c>
      <c r="H67" s="84">
        <v>0</v>
      </c>
      <c r="I67" s="84"/>
      <c r="J67" s="84">
        <v>320771</v>
      </c>
      <c r="K67" s="84">
        <v>639039</v>
      </c>
      <c r="L67" s="84">
        <v>959810</v>
      </c>
      <c r="M67" s="94" t="s">
        <v>67</v>
      </c>
      <c r="N67" s="84">
        <v>0</v>
      </c>
      <c r="O67" s="84">
        <v>0</v>
      </c>
      <c r="P67" s="84">
        <v>0</v>
      </c>
      <c r="Q67" s="85"/>
      <c r="R67" s="84">
        <v>162440</v>
      </c>
      <c r="S67" s="84">
        <v>863832</v>
      </c>
      <c r="T67" s="84">
        <v>1026272</v>
      </c>
      <c r="U67" s="85"/>
      <c r="V67" s="84">
        <v>0</v>
      </c>
      <c r="W67" s="84">
        <v>174</v>
      </c>
      <c r="X67" s="84">
        <v>174</v>
      </c>
      <c r="Y67" s="94" t="s">
        <v>67</v>
      </c>
      <c r="Z67" s="84">
        <v>0</v>
      </c>
      <c r="AA67" s="84">
        <v>0</v>
      </c>
      <c r="AB67" s="84">
        <v>0</v>
      </c>
      <c r="AC67" s="85"/>
      <c r="AD67" s="84">
        <v>76462</v>
      </c>
      <c r="AE67" s="84">
        <v>16086142</v>
      </c>
      <c r="AF67" s="84">
        <v>16162604</v>
      </c>
      <c r="AG67" s="85"/>
      <c r="AH67" s="84">
        <v>5261</v>
      </c>
      <c r="AI67" s="84">
        <v>529682</v>
      </c>
      <c r="AJ67" s="84">
        <v>534943</v>
      </c>
      <c r="AK67" s="94" t="s">
        <v>67</v>
      </c>
      <c r="AL67" s="84">
        <v>137152</v>
      </c>
      <c r="AM67" s="84">
        <v>0</v>
      </c>
      <c r="AN67" s="84">
        <v>137152</v>
      </c>
      <c r="AO67" s="85"/>
      <c r="AP67" s="84">
        <v>100837</v>
      </c>
      <c r="AQ67" s="84">
        <v>39811</v>
      </c>
      <c r="AR67" s="84">
        <v>140648</v>
      </c>
      <c r="AS67" s="85"/>
      <c r="AT67" s="84">
        <v>485777</v>
      </c>
      <c r="AU67" s="84">
        <v>0</v>
      </c>
      <c r="AV67" s="84">
        <v>485777</v>
      </c>
      <c r="AW67" s="94" t="s">
        <v>67</v>
      </c>
      <c r="AX67" s="84">
        <v>86302</v>
      </c>
      <c r="AY67" s="84">
        <v>243704</v>
      </c>
      <c r="AZ67" s="84">
        <v>330006</v>
      </c>
      <c r="BA67" s="85"/>
      <c r="BB67" s="84">
        <v>0</v>
      </c>
      <c r="BC67" s="84">
        <v>0</v>
      </c>
      <c r="BD67" s="84">
        <v>0</v>
      </c>
      <c r="BE67" s="85"/>
      <c r="BF67" s="160">
        <v>2464041</v>
      </c>
      <c r="BG67" s="160">
        <v>19498495</v>
      </c>
      <c r="BH67" s="160">
        <v>21962536</v>
      </c>
      <c r="BI67" s="94" t="s">
        <v>67</v>
      </c>
      <c r="BJ67" s="85">
        <v>320771</v>
      </c>
      <c r="BK67" s="85">
        <v>639039</v>
      </c>
      <c r="BL67" s="85">
        <v>959810</v>
      </c>
      <c r="BM67" s="85"/>
      <c r="BN67" s="85">
        <v>76462</v>
      </c>
      <c r="BO67" s="85">
        <v>16086142</v>
      </c>
      <c r="BP67" s="85">
        <v>16162604</v>
      </c>
      <c r="BQ67" s="85"/>
      <c r="BR67" s="85">
        <v>2464041</v>
      </c>
      <c r="BS67" s="85">
        <v>19498495</v>
      </c>
      <c r="BT67" s="85">
        <v>21962536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6" customFormat="1" ht="15.75" customHeight="1" thickTop="1">
      <c r="A69" s="150" t="s">
        <v>179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 t="str">
        <f>+A69</f>
        <v>Tipo de Cambio Contable:  S/. 3.473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2" t="str">
        <f>+A69</f>
        <v>Tipo de Cambio Contable:  S/. 3.473</v>
      </c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2" t="str">
        <f>+A69</f>
        <v>Tipo de Cambio Contable:  S/. 3.473</v>
      </c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2" t="str">
        <f>+A69</f>
        <v>Tipo de Cambio Contable:  S/. 3.473</v>
      </c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2" t="str">
        <f>+A69</f>
        <v>Tipo de Cambio Contable:  S/. 3.473</v>
      </c>
      <c r="BJ69" s="154"/>
      <c r="BK69" s="154"/>
      <c r="BL69" s="154"/>
      <c r="BM69" s="154"/>
      <c r="BN69" s="154"/>
      <c r="BO69" s="154"/>
      <c r="BP69" s="154"/>
      <c r="BQ69" s="154"/>
      <c r="BR69" s="155"/>
      <c r="BS69" s="155"/>
      <c r="BT69" s="155"/>
    </row>
    <row r="70" spans="1:72" s="181" customFormat="1" ht="11.25" customHeight="1">
      <c r="A70" s="150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7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52"/>
      <c r="Z70" s="179"/>
      <c r="AA70" s="180"/>
      <c r="AB70" s="179"/>
      <c r="AC70" s="179"/>
      <c r="AD70" s="180"/>
      <c r="AE70" s="180"/>
      <c r="AF70" s="180"/>
      <c r="AG70" s="180"/>
      <c r="AH70" s="180"/>
      <c r="AI70" s="180"/>
      <c r="AJ70" s="180"/>
      <c r="AK70" s="179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77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200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184" t="s">
        <v>1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96" t="s">
        <v>1</v>
      </c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9" t="s">
        <v>1</v>
      </c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6" t="s">
        <v>1</v>
      </c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 t="s">
        <v>1</v>
      </c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 t="s">
        <v>1</v>
      </c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</row>
    <row r="75" spans="1:72" s="111" customFormat="1" ht="15" customHeight="1">
      <c r="A75" s="185" t="str">
        <f>+A3</f>
        <v> Al  31  de Julio  de  2003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 t="str">
        <f>+A75</f>
        <v> Al  31  de Julio  de  2003</v>
      </c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 t="str">
        <f>+Y3</f>
        <v> Al  31  de Julio  de  2003</v>
      </c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 t="str">
        <f>+A75</f>
        <v> Al  31  de Julio  de  2003</v>
      </c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 t="str">
        <f>+A75</f>
        <v> Al  31  de Julio  de  2003</v>
      </c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 t="str">
        <f>+A75</f>
        <v> Al  31  de Julio  de  2003</v>
      </c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</row>
    <row r="76" spans="1:72" s="110" customFormat="1" ht="15" customHeight="1">
      <c r="A76" s="186" t="s">
        <v>2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6" t="s">
        <v>2</v>
      </c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6" t="s">
        <v>2</v>
      </c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6" t="s">
        <v>2</v>
      </c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6" t="s">
        <v>2</v>
      </c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6" t="s">
        <v>2</v>
      </c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89" t="s">
        <v>68</v>
      </c>
      <c r="B78" s="191" t="s">
        <v>4</v>
      </c>
      <c r="C78" s="191"/>
      <c r="D78" s="191"/>
      <c r="E78" s="104"/>
      <c r="F78" s="191" t="s">
        <v>5</v>
      </c>
      <c r="G78" s="191"/>
      <c r="H78" s="191"/>
      <c r="I78" s="104"/>
      <c r="J78" s="188" t="s">
        <v>172</v>
      </c>
      <c r="K78" s="188"/>
      <c r="L78" s="188"/>
      <c r="M78" s="189" t="s">
        <v>68</v>
      </c>
      <c r="N78" s="198" t="s">
        <v>6</v>
      </c>
      <c r="O78" s="198"/>
      <c r="P78" s="198"/>
      <c r="Q78" s="105"/>
      <c r="R78" s="198" t="s">
        <v>7</v>
      </c>
      <c r="S78" s="198"/>
      <c r="T78" s="198"/>
      <c r="U78" s="105"/>
      <c r="V78" s="198" t="s">
        <v>8</v>
      </c>
      <c r="W78" s="198"/>
      <c r="X78" s="198"/>
      <c r="Y78" s="189" t="s">
        <v>68</v>
      </c>
      <c r="Z78" s="198" t="s">
        <v>9</v>
      </c>
      <c r="AA78" s="198"/>
      <c r="AB78" s="198"/>
      <c r="AC78" s="106"/>
      <c r="AD78" s="198" t="s">
        <v>171</v>
      </c>
      <c r="AE78" s="198"/>
      <c r="AF78" s="198"/>
      <c r="AG78" s="106"/>
      <c r="AH78" s="198" t="s">
        <v>10</v>
      </c>
      <c r="AI78" s="198"/>
      <c r="AJ78" s="198"/>
      <c r="AK78" s="189" t="s">
        <v>68</v>
      </c>
      <c r="AL78" s="198" t="s">
        <v>11</v>
      </c>
      <c r="AM78" s="198"/>
      <c r="AN78" s="198"/>
      <c r="AO78" s="106"/>
      <c r="AP78" s="198" t="s">
        <v>12</v>
      </c>
      <c r="AQ78" s="198"/>
      <c r="AR78" s="198"/>
      <c r="AS78" s="106"/>
      <c r="AT78" s="198" t="s">
        <v>13</v>
      </c>
      <c r="AU78" s="198"/>
      <c r="AV78" s="198"/>
      <c r="AW78" s="189" t="s">
        <v>68</v>
      </c>
      <c r="AX78" s="198" t="s">
        <v>14</v>
      </c>
      <c r="AY78" s="198"/>
      <c r="AZ78" s="198"/>
      <c r="BA78" s="106"/>
      <c r="BB78" s="198" t="s">
        <v>15</v>
      </c>
      <c r="BC78" s="198"/>
      <c r="BD78" s="198"/>
      <c r="BE78" s="106"/>
      <c r="BF78" s="198" t="s">
        <v>16</v>
      </c>
      <c r="BG78" s="198"/>
      <c r="BH78" s="198"/>
      <c r="BI78" s="189" t="s">
        <v>68</v>
      </c>
      <c r="BJ78" s="198" t="s">
        <v>173</v>
      </c>
      <c r="BK78" s="198"/>
      <c r="BL78" s="198"/>
      <c r="BM78" s="106"/>
      <c r="BN78" s="198" t="s">
        <v>17</v>
      </c>
      <c r="BO78" s="198"/>
      <c r="BP78" s="198"/>
      <c r="BQ78" s="106"/>
      <c r="BR78" s="198" t="s">
        <v>18</v>
      </c>
      <c r="BS78" s="198"/>
      <c r="BT78" s="198"/>
    </row>
    <row r="79" spans="1:72" ht="12" customHeight="1">
      <c r="A79" s="190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90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90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90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90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90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9" customFormat="1" ht="8.25" customHeight="1">
      <c r="A81" s="99" t="s">
        <v>69</v>
      </c>
      <c r="B81" s="81">
        <v>2652366</v>
      </c>
      <c r="C81" s="81">
        <v>7638206</v>
      </c>
      <c r="D81" s="81">
        <v>10290572</v>
      </c>
      <c r="E81" s="81"/>
      <c r="F81" s="81">
        <v>160975</v>
      </c>
      <c r="G81" s="81">
        <v>256860</v>
      </c>
      <c r="H81" s="81">
        <v>417835</v>
      </c>
      <c r="I81" s="81"/>
      <c r="J81" s="81">
        <v>4302331</v>
      </c>
      <c r="K81" s="81">
        <v>11779062</v>
      </c>
      <c r="L81" s="81">
        <v>16081393</v>
      </c>
      <c r="M81" s="99" t="s">
        <v>69</v>
      </c>
      <c r="N81" s="81">
        <v>418194</v>
      </c>
      <c r="O81" s="81">
        <v>132295</v>
      </c>
      <c r="P81" s="81">
        <v>550489</v>
      </c>
      <c r="Q81" s="82"/>
      <c r="R81" s="81">
        <v>307493</v>
      </c>
      <c r="S81" s="81">
        <v>746714</v>
      </c>
      <c r="T81" s="81">
        <v>1054207</v>
      </c>
      <c r="U81" s="82"/>
      <c r="V81" s="81">
        <v>173164</v>
      </c>
      <c r="W81" s="81">
        <v>896411</v>
      </c>
      <c r="X81" s="81">
        <v>1069575</v>
      </c>
      <c r="Y81" s="99" t="s">
        <v>69</v>
      </c>
      <c r="Z81" s="81">
        <v>187419</v>
      </c>
      <c r="AA81" s="81">
        <v>51311</v>
      </c>
      <c r="AB81" s="81">
        <v>238730</v>
      </c>
      <c r="AC81" s="82"/>
      <c r="AD81" s="81">
        <v>267422</v>
      </c>
      <c r="AE81" s="81">
        <v>1083404</v>
      </c>
      <c r="AF81" s="81">
        <v>1350826</v>
      </c>
      <c r="AG81" s="82"/>
      <c r="AH81" s="81">
        <v>2260246</v>
      </c>
      <c r="AI81" s="81">
        <v>5486441</v>
      </c>
      <c r="AJ81" s="81">
        <v>7746687</v>
      </c>
      <c r="AK81" s="99" t="s">
        <v>69</v>
      </c>
      <c r="AL81" s="81">
        <v>993311</v>
      </c>
      <c r="AM81" s="81">
        <v>98740</v>
      </c>
      <c r="AN81" s="81">
        <v>1092051</v>
      </c>
      <c r="AO81" s="82"/>
      <c r="AP81" s="81">
        <v>8622</v>
      </c>
      <c r="AQ81" s="81">
        <v>19859</v>
      </c>
      <c r="AR81" s="81">
        <v>28481</v>
      </c>
      <c r="AS81" s="82"/>
      <c r="AT81" s="81">
        <v>495192</v>
      </c>
      <c r="AU81" s="81">
        <v>802919</v>
      </c>
      <c r="AV81" s="81">
        <v>1298111</v>
      </c>
      <c r="AW81" s="99" t="s">
        <v>69</v>
      </c>
      <c r="AX81" s="81">
        <v>1404991</v>
      </c>
      <c r="AY81" s="81">
        <v>2507166</v>
      </c>
      <c r="AZ81" s="81">
        <v>3912157</v>
      </c>
      <c r="BA81" s="82"/>
      <c r="BB81" s="81">
        <v>103495</v>
      </c>
      <c r="BC81" s="81">
        <v>102097</v>
      </c>
      <c r="BD81" s="81">
        <v>205592</v>
      </c>
      <c r="BE81" s="82"/>
      <c r="BF81" s="158">
        <v>13735221</v>
      </c>
      <c r="BG81" s="158">
        <v>31601485</v>
      </c>
      <c r="BH81" s="158">
        <v>45336706</v>
      </c>
      <c r="BI81" s="99" t="s">
        <v>69</v>
      </c>
      <c r="BJ81" s="82">
        <v>4302331</v>
      </c>
      <c r="BK81" s="82">
        <v>12548494</v>
      </c>
      <c r="BL81" s="82">
        <v>16850825</v>
      </c>
      <c r="BM81" s="82"/>
      <c r="BN81" s="82">
        <v>267422</v>
      </c>
      <c r="BO81" s="82">
        <v>1333453</v>
      </c>
      <c r="BP81" s="82">
        <v>1600875</v>
      </c>
      <c r="BQ81" s="82"/>
      <c r="BR81" s="82">
        <v>13735221</v>
      </c>
      <c r="BS81" s="82">
        <v>32620966</v>
      </c>
      <c r="BT81" s="82">
        <v>46356187</v>
      </c>
    </row>
    <row r="82" spans="1:72" s="149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6"/>
      <c r="BG82" s="166"/>
      <c r="BH82" s="166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9" customFormat="1" ht="8.25" customHeight="1">
      <c r="A83" s="94" t="s">
        <v>70</v>
      </c>
      <c r="B83" s="95">
        <v>772422</v>
      </c>
      <c r="C83" s="95">
        <v>797315</v>
      </c>
      <c r="D83" s="95">
        <v>1569737</v>
      </c>
      <c r="E83" s="95"/>
      <c r="F83" s="95">
        <v>38573</v>
      </c>
      <c r="G83" s="95">
        <v>15618</v>
      </c>
      <c r="H83" s="95">
        <v>54191</v>
      </c>
      <c r="I83" s="95"/>
      <c r="J83" s="95">
        <v>1213875</v>
      </c>
      <c r="K83" s="95">
        <v>2465510</v>
      </c>
      <c r="L83" s="95">
        <v>3679385</v>
      </c>
      <c r="M83" s="94" t="s">
        <v>70</v>
      </c>
      <c r="N83" s="95">
        <v>796</v>
      </c>
      <c r="O83" s="95">
        <v>866</v>
      </c>
      <c r="P83" s="95">
        <v>1662</v>
      </c>
      <c r="Q83" s="96"/>
      <c r="R83" s="95">
        <v>30959</v>
      </c>
      <c r="S83" s="95">
        <v>90527</v>
      </c>
      <c r="T83" s="95">
        <v>121486</v>
      </c>
      <c r="U83" s="96"/>
      <c r="V83" s="95">
        <v>37415</v>
      </c>
      <c r="W83" s="95">
        <v>89526</v>
      </c>
      <c r="X83" s="95">
        <v>126941</v>
      </c>
      <c r="Y83" s="94" t="s">
        <v>70</v>
      </c>
      <c r="Z83" s="95">
        <v>564</v>
      </c>
      <c r="AA83" s="95">
        <v>28405</v>
      </c>
      <c r="AB83" s="95">
        <v>28969</v>
      </c>
      <c r="AC83" s="96"/>
      <c r="AD83" s="95">
        <v>49155</v>
      </c>
      <c r="AE83" s="95">
        <v>119803</v>
      </c>
      <c r="AF83" s="95">
        <v>168958</v>
      </c>
      <c r="AG83" s="96"/>
      <c r="AH83" s="95">
        <v>728946</v>
      </c>
      <c r="AI83" s="95">
        <v>761880</v>
      </c>
      <c r="AJ83" s="95">
        <v>1490826</v>
      </c>
      <c r="AK83" s="94" t="s">
        <v>70</v>
      </c>
      <c r="AL83" s="95">
        <v>11953</v>
      </c>
      <c r="AM83" s="95">
        <v>74626</v>
      </c>
      <c r="AN83" s="95">
        <v>86579</v>
      </c>
      <c r="AO83" s="96"/>
      <c r="AP83" s="95">
        <v>217</v>
      </c>
      <c r="AQ83" s="95">
        <v>2846</v>
      </c>
      <c r="AR83" s="95">
        <v>3063</v>
      </c>
      <c r="AS83" s="96"/>
      <c r="AT83" s="95">
        <v>118964</v>
      </c>
      <c r="AU83" s="95">
        <v>312766</v>
      </c>
      <c r="AV83" s="95">
        <v>431730</v>
      </c>
      <c r="AW83" s="94" t="s">
        <v>70</v>
      </c>
      <c r="AX83" s="95">
        <v>272077</v>
      </c>
      <c r="AY83" s="95">
        <v>266145</v>
      </c>
      <c r="AZ83" s="95">
        <v>538222</v>
      </c>
      <c r="BA83" s="96"/>
      <c r="BB83" s="95">
        <v>1084</v>
      </c>
      <c r="BC83" s="95">
        <v>646</v>
      </c>
      <c r="BD83" s="95">
        <v>1730</v>
      </c>
      <c r="BE83" s="96"/>
      <c r="BF83" s="162">
        <v>3277000</v>
      </c>
      <c r="BG83" s="162">
        <v>5026479</v>
      </c>
      <c r="BH83" s="162">
        <v>8303479</v>
      </c>
      <c r="BI83" s="94" t="s">
        <v>70</v>
      </c>
      <c r="BJ83" s="96">
        <v>1213875</v>
      </c>
      <c r="BK83" s="96">
        <v>2604810</v>
      </c>
      <c r="BL83" s="96">
        <v>3818685</v>
      </c>
      <c r="BM83" s="96"/>
      <c r="BN83" s="96">
        <v>49155</v>
      </c>
      <c r="BO83" s="96">
        <v>119803</v>
      </c>
      <c r="BP83" s="96">
        <v>168958</v>
      </c>
      <c r="BQ83" s="96"/>
      <c r="BR83" s="96">
        <v>3277000</v>
      </c>
      <c r="BS83" s="96">
        <v>5165779</v>
      </c>
      <c r="BT83" s="96">
        <v>8442779</v>
      </c>
    </row>
    <row r="84" spans="1:72" s="149" customFormat="1" ht="8.25" customHeight="1">
      <c r="A84" s="94" t="s">
        <v>71</v>
      </c>
      <c r="B84" s="95">
        <v>634378</v>
      </c>
      <c r="C84" s="95">
        <v>1339348</v>
      </c>
      <c r="D84" s="95">
        <v>1973726</v>
      </c>
      <c r="E84" s="95"/>
      <c r="F84" s="95">
        <v>54218</v>
      </c>
      <c r="G84" s="95">
        <v>28676</v>
      </c>
      <c r="H84" s="95">
        <v>82894</v>
      </c>
      <c r="I84" s="95"/>
      <c r="J84" s="95">
        <v>1091405</v>
      </c>
      <c r="K84" s="95">
        <v>3953404</v>
      </c>
      <c r="L84" s="95">
        <v>5044809</v>
      </c>
      <c r="M84" s="94" t="s">
        <v>71</v>
      </c>
      <c r="N84" s="95">
        <v>37417</v>
      </c>
      <c r="O84" s="95">
        <v>37273</v>
      </c>
      <c r="P84" s="95">
        <v>74690</v>
      </c>
      <c r="Q84" s="96"/>
      <c r="R84" s="95">
        <v>59216</v>
      </c>
      <c r="S84" s="95">
        <v>110449</v>
      </c>
      <c r="T84" s="95">
        <v>169665</v>
      </c>
      <c r="U84" s="96"/>
      <c r="V84" s="95">
        <v>23917</v>
      </c>
      <c r="W84" s="95">
        <v>83674</v>
      </c>
      <c r="X84" s="95">
        <v>107591</v>
      </c>
      <c r="Y84" s="94" t="s">
        <v>71</v>
      </c>
      <c r="Z84" s="95">
        <v>14686</v>
      </c>
      <c r="AA84" s="95">
        <v>10540</v>
      </c>
      <c r="AB84" s="95">
        <v>25226</v>
      </c>
      <c r="AC84" s="96"/>
      <c r="AD84" s="95">
        <v>51064</v>
      </c>
      <c r="AE84" s="95">
        <v>268713</v>
      </c>
      <c r="AF84" s="95">
        <v>319777</v>
      </c>
      <c r="AG84" s="96"/>
      <c r="AH84" s="95">
        <v>482004</v>
      </c>
      <c r="AI84" s="95">
        <v>1437654</v>
      </c>
      <c r="AJ84" s="95">
        <v>1919658</v>
      </c>
      <c r="AK84" s="94" t="s">
        <v>71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10536</v>
      </c>
      <c r="AU84" s="95">
        <v>202841</v>
      </c>
      <c r="AV84" s="95">
        <v>213377</v>
      </c>
      <c r="AW84" s="94" t="s">
        <v>71</v>
      </c>
      <c r="AX84" s="95">
        <v>355427</v>
      </c>
      <c r="AY84" s="95">
        <v>879853</v>
      </c>
      <c r="AZ84" s="95">
        <v>1235280</v>
      </c>
      <c r="BA84" s="96"/>
      <c r="BB84" s="95">
        <v>19231</v>
      </c>
      <c r="BC84" s="95">
        <v>25662</v>
      </c>
      <c r="BD84" s="95">
        <v>44893</v>
      </c>
      <c r="BE84" s="96"/>
      <c r="BF84" s="162">
        <v>2833499</v>
      </c>
      <c r="BG84" s="162">
        <v>8378087</v>
      </c>
      <c r="BH84" s="162">
        <v>11211586</v>
      </c>
      <c r="BI84" s="94" t="s">
        <v>71</v>
      </c>
      <c r="BJ84" s="96">
        <v>1091405</v>
      </c>
      <c r="BK84" s="96">
        <v>3953404</v>
      </c>
      <c r="BL84" s="96">
        <v>5044809</v>
      </c>
      <c r="BM84" s="96"/>
      <c r="BN84" s="96">
        <v>51064</v>
      </c>
      <c r="BO84" s="96">
        <v>268713</v>
      </c>
      <c r="BP84" s="96">
        <v>319777</v>
      </c>
      <c r="BQ84" s="96"/>
      <c r="BR84" s="96">
        <v>2833499</v>
      </c>
      <c r="BS84" s="96">
        <v>8378087</v>
      </c>
      <c r="BT84" s="96">
        <v>11211586</v>
      </c>
    </row>
    <row r="85" spans="1:72" s="149" customFormat="1" ht="8.25" customHeight="1">
      <c r="A85" s="100" t="s">
        <v>72</v>
      </c>
      <c r="B85" s="101">
        <v>1200425</v>
      </c>
      <c r="C85" s="101">
        <v>5075850</v>
      </c>
      <c r="D85" s="101">
        <v>6276275</v>
      </c>
      <c r="E85" s="101"/>
      <c r="F85" s="101">
        <v>63092</v>
      </c>
      <c r="G85" s="101">
        <v>160496</v>
      </c>
      <c r="H85" s="101">
        <v>223588</v>
      </c>
      <c r="I85" s="101"/>
      <c r="J85" s="101">
        <v>1935264</v>
      </c>
      <c r="K85" s="101">
        <v>5190034</v>
      </c>
      <c r="L85" s="101">
        <v>7125298</v>
      </c>
      <c r="M85" s="100" t="s">
        <v>72</v>
      </c>
      <c r="N85" s="101">
        <v>375811</v>
      </c>
      <c r="O85" s="101">
        <v>92176</v>
      </c>
      <c r="P85" s="101">
        <v>467987</v>
      </c>
      <c r="Q85" s="102"/>
      <c r="R85" s="101">
        <v>141397</v>
      </c>
      <c r="S85" s="101">
        <v>443089</v>
      </c>
      <c r="T85" s="101">
        <v>584486</v>
      </c>
      <c r="U85" s="102"/>
      <c r="V85" s="101">
        <v>102411</v>
      </c>
      <c r="W85" s="101">
        <v>707777</v>
      </c>
      <c r="X85" s="101">
        <v>810188</v>
      </c>
      <c r="Y85" s="100" t="s">
        <v>72</v>
      </c>
      <c r="Z85" s="101">
        <v>171965</v>
      </c>
      <c r="AA85" s="101">
        <v>1898</v>
      </c>
      <c r="AB85" s="101">
        <v>173863</v>
      </c>
      <c r="AC85" s="102"/>
      <c r="AD85" s="101">
        <v>162198</v>
      </c>
      <c r="AE85" s="101">
        <v>684749</v>
      </c>
      <c r="AF85" s="101">
        <v>846947</v>
      </c>
      <c r="AG85" s="102"/>
      <c r="AH85" s="101">
        <v>993615</v>
      </c>
      <c r="AI85" s="101">
        <v>2915497</v>
      </c>
      <c r="AJ85" s="101">
        <v>3909112</v>
      </c>
      <c r="AK85" s="100" t="s">
        <v>72</v>
      </c>
      <c r="AL85" s="101">
        <v>980071</v>
      </c>
      <c r="AM85" s="101">
        <v>10877</v>
      </c>
      <c r="AN85" s="101">
        <v>990948</v>
      </c>
      <c r="AO85" s="102"/>
      <c r="AP85" s="101">
        <v>8400</v>
      </c>
      <c r="AQ85" s="101">
        <v>16826</v>
      </c>
      <c r="AR85" s="101">
        <v>25226</v>
      </c>
      <c r="AS85" s="102"/>
      <c r="AT85" s="101">
        <v>356745</v>
      </c>
      <c r="AU85" s="101">
        <v>228003</v>
      </c>
      <c r="AV85" s="101">
        <v>584748</v>
      </c>
      <c r="AW85" s="100" t="s">
        <v>72</v>
      </c>
      <c r="AX85" s="101">
        <v>746614</v>
      </c>
      <c r="AY85" s="101">
        <v>1206789</v>
      </c>
      <c r="AZ85" s="101">
        <v>1953403</v>
      </c>
      <c r="BA85" s="102"/>
      <c r="BB85" s="101">
        <v>82813</v>
      </c>
      <c r="BC85" s="101">
        <v>75143</v>
      </c>
      <c r="BD85" s="101">
        <v>157956</v>
      </c>
      <c r="BE85" s="102"/>
      <c r="BF85" s="164">
        <v>7320821</v>
      </c>
      <c r="BG85" s="164">
        <v>16809204</v>
      </c>
      <c r="BH85" s="164">
        <v>24130025</v>
      </c>
      <c r="BI85" s="100" t="s">
        <v>72</v>
      </c>
      <c r="BJ85" s="102">
        <v>1935264</v>
      </c>
      <c r="BK85" s="102">
        <v>5750837</v>
      </c>
      <c r="BL85" s="102">
        <v>7686101</v>
      </c>
      <c r="BM85" s="102"/>
      <c r="BN85" s="102">
        <v>162198</v>
      </c>
      <c r="BO85" s="102">
        <v>934798</v>
      </c>
      <c r="BP85" s="102">
        <v>1096996</v>
      </c>
      <c r="BQ85" s="102"/>
      <c r="BR85" s="102">
        <v>7320821</v>
      </c>
      <c r="BS85" s="102">
        <v>17620056</v>
      </c>
      <c r="BT85" s="102">
        <v>24940877</v>
      </c>
    </row>
    <row r="86" spans="1:72" s="149" customFormat="1" ht="8.25" customHeight="1">
      <c r="A86" s="86" t="s">
        <v>73</v>
      </c>
      <c r="B86" s="84">
        <v>55004</v>
      </c>
      <c r="C86" s="84">
        <v>57201</v>
      </c>
      <c r="D86" s="84">
        <v>112205</v>
      </c>
      <c r="E86" s="84"/>
      <c r="F86" s="84">
        <v>0</v>
      </c>
      <c r="G86" s="84">
        <v>2917</v>
      </c>
      <c r="H86" s="84">
        <v>2917</v>
      </c>
      <c r="I86" s="84"/>
      <c r="J86" s="84">
        <v>173361</v>
      </c>
      <c r="K86" s="84">
        <v>211810</v>
      </c>
      <c r="L86" s="84">
        <v>385171</v>
      </c>
      <c r="M86" s="86" t="s">
        <v>73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1014</v>
      </c>
      <c r="T86" s="84">
        <v>1014</v>
      </c>
      <c r="U86" s="85"/>
      <c r="V86" s="84">
        <v>0</v>
      </c>
      <c r="W86" s="84">
        <v>23608</v>
      </c>
      <c r="X86" s="84">
        <v>23608</v>
      </c>
      <c r="Y86" s="86" t="s">
        <v>73</v>
      </c>
      <c r="Z86" s="84">
        <v>949</v>
      </c>
      <c r="AA86" s="84">
        <v>147</v>
      </c>
      <c r="AB86" s="84">
        <v>1096</v>
      </c>
      <c r="AC86" s="85"/>
      <c r="AD86" s="84">
        <v>385</v>
      </c>
      <c r="AE86" s="84">
        <v>10006</v>
      </c>
      <c r="AF86" s="84">
        <v>10391</v>
      </c>
      <c r="AG86" s="85"/>
      <c r="AH86" s="84">
        <v>57877</v>
      </c>
      <c r="AI86" s="84">
        <v>63789</v>
      </c>
      <c r="AJ86" s="84">
        <v>121666</v>
      </c>
      <c r="AK86" s="86" t="s">
        <v>73</v>
      </c>
      <c r="AL86" s="84">
        <v>85098</v>
      </c>
      <c r="AM86" s="84">
        <v>0</v>
      </c>
      <c r="AN86" s="84">
        <v>85098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73</v>
      </c>
      <c r="AX86" s="84">
        <v>1624</v>
      </c>
      <c r="AY86" s="84">
        <v>32041</v>
      </c>
      <c r="AZ86" s="84">
        <v>33665</v>
      </c>
      <c r="BA86" s="85"/>
      <c r="BB86" s="84">
        <v>0</v>
      </c>
      <c r="BC86" s="84">
        <v>763</v>
      </c>
      <c r="BD86" s="84">
        <v>763</v>
      </c>
      <c r="BE86" s="85"/>
      <c r="BF86" s="160">
        <v>374298</v>
      </c>
      <c r="BG86" s="160">
        <v>403296</v>
      </c>
      <c r="BH86" s="160">
        <v>777594</v>
      </c>
      <c r="BI86" s="86" t="s">
        <v>73</v>
      </c>
      <c r="BJ86" s="85">
        <v>173361</v>
      </c>
      <c r="BK86" s="85">
        <v>211810</v>
      </c>
      <c r="BL86" s="85">
        <v>385171</v>
      </c>
      <c r="BM86" s="85"/>
      <c r="BN86" s="85">
        <v>385</v>
      </c>
      <c r="BO86" s="85">
        <v>10006</v>
      </c>
      <c r="BP86" s="85">
        <v>10391</v>
      </c>
      <c r="BQ86" s="85"/>
      <c r="BR86" s="85">
        <v>374298</v>
      </c>
      <c r="BS86" s="85">
        <v>403296</v>
      </c>
      <c r="BT86" s="85">
        <v>777594</v>
      </c>
    </row>
    <row r="87" spans="1:72" s="149" customFormat="1" ht="8.25" customHeight="1">
      <c r="A87" s="86" t="s">
        <v>74</v>
      </c>
      <c r="B87" s="84">
        <v>1083832</v>
      </c>
      <c r="C87" s="84">
        <v>4510651</v>
      </c>
      <c r="D87" s="84">
        <v>5594483</v>
      </c>
      <c r="E87" s="84"/>
      <c r="F87" s="84">
        <v>61505</v>
      </c>
      <c r="G87" s="84">
        <v>151487</v>
      </c>
      <c r="H87" s="84">
        <v>212992</v>
      </c>
      <c r="I87" s="84"/>
      <c r="J87" s="84">
        <v>1621353</v>
      </c>
      <c r="K87" s="84">
        <v>3253221</v>
      </c>
      <c r="L87" s="84">
        <v>4874574</v>
      </c>
      <c r="M87" s="86" t="s">
        <v>74</v>
      </c>
      <c r="N87" s="84">
        <v>332304</v>
      </c>
      <c r="O87" s="84">
        <v>64657</v>
      </c>
      <c r="P87" s="84">
        <v>396961</v>
      </c>
      <c r="Q87" s="85"/>
      <c r="R87" s="84">
        <v>139284</v>
      </c>
      <c r="S87" s="84">
        <v>425047</v>
      </c>
      <c r="T87" s="84">
        <v>564331</v>
      </c>
      <c r="U87" s="85"/>
      <c r="V87" s="84">
        <v>101223</v>
      </c>
      <c r="W87" s="84">
        <v>636688</v>
      </c>
      <c r="X87" s="84">
        <v>737911</v>
      </c>
      <c r="Y87" s="86" t="s">
        <v>74</v>
      </c>
      <c r="Z87" s="84">
        <v>170987</v>
      </c>
      <c r="AA87" s="84">
        <v>1662</v>
      </c>
      <c r="AB87" s="84">
        <v>172649</v>
      </c>
      <c r="AC87" s="85"/>
      <c r="AD87" s="84">
        <v>159754</v>
      </c>
      <c r="AE87" s="84">
        <v>640320</v>
      </c>
      <c r="AF87" s="84">
        <v>800074</v>
      </c>
      <c r="AG87" s="85"/>
      <c r="AH87" s="84">
        <v>902990</v>
      </c>
      <c r="AI87" s="84">
        <v>2417630</v>
      </c>
      <c r="AJ87" s="84">
        <v>3320620</v>
      </c>
      <c r="AK87" s="86" t="s">
        <v>74</v>
      </c>
      <c r="AL87" s="84">
        <v>894973</v>
      </c>
      <c r="AM87" s="84">
        <v>10877</v>
      </c>
      <c r="AN87" s="84">
        <v>905850</v>
      </c>
      <c r="AO87" s="85"/>
      <c r="AP87" s="84">
        <v>8400</v>
      </c>
      <c r="AQ87" s="84">
        <v>16826</v>
      </c>
      <c r="AR87" s="84">
        <v>25226</v>
      </c>
      <c r="AS87" s="85"/>
      <c r="AT87" s="84">
        <v>356631</v>
      </c>
      <c r="AU87" s="84">
        <v>214648</v>
      </c>
      <c r="AV87" s="84">
        <v>571279</v>
      </c>
      <c r="AW87" s="86" t="s">
        <v>74</v>
      </c>
      <c r="AX87" s="84">
        <v>719812</v>
      </c>
      <c r="AY87" s="84">
        <v>1063564</v>
      </c>
      <c r="AZ87" s="84">
        <v>1783376</v>
      </c>
      <c r="BA87" s="85"/>
      <c r="BB87" s="84">
        <v>81272</v>
      </c>
      <c r="BC87" s="84">
        <v>67894</v>
      </c>
      <c r="BD87" s="84">
        <v>149166</v>
      </c>
      <c r="BE87" s="85"/>
      <c r="BF87" s="160">
        <v>6634320</v>
      </c>
      <c r="BG87" s="160">
        <v>13475172</v>
      </c>
      <c r="BH87" s="160">
        <v>20109492</v>
      </c>
      <c r="BI87" s="86" t="s">
        <v>74</v>
      </c>
      <c r="BJ87" s="85">
        <v>1621353</v>
      </c>
      <c r="BK87" s="85">
        <v>3814024</v>
      </c>
      <c r="BL87" s="85">
        <v>5435377</v>
      </c>
      <c r="BM87" s="85"/>
      <c r="BN87" s="85">
        <v>159754</v>
      </c>
      <c r="BO87" s="85">
        <v>890369</v>
      </c>
      <c r="BP87" s="85">
        <v>1050123</v>
      </c>
      <c r="BQ87" s="85"/>
      <c r="BR87" s="85">
        <v>6634320</v>
      </c>
      <c r="BS87" s="85">
        <v>14286024</v>
      </c>
      <c r="BT87" s="85">
        <v>20920344</v>
      </c>
    </row>
    <row r="88" spans="1:72" s="149" customFormat="1" ht="8.25" customHeight="1">
      <c r="A88" s="87" t="s">
        <v>75</v>
      </c>
      <c r="B88" s="88">
        <v>61589</v>
      </c>
      <c r="C88" s="88">
        <v>507998</v>
      </c>
      <c r="D88" s="88">
        <v>569587</v>
      </c>
      <c r="E88" s="88"/>
      <c r="F88" s="88">
        <v>1587</v>
      </c>
      <c r="G88" s="88">
        <v>6092</v>
      </c>
      <c r="H88" s="88">
        <v>7679</v>
      </c>
      <c r="I88" s="88"/>
      <c r="J88" s="88">
        <v>140113</v>
      </c>
      <c r="K88" s="88">
        <v>1718626</v>
      </c>
      <c r="L88" s="88">
        <v>1858739</v>
      </c>
      <c r="M88" s="87" t="s">
        <v>75</v>
      </c>
      <c r="N88" s="88">
        <v>43507</v>
      </c>
      <c r="O88" s="88">
        <v>27519</v>
      </c>
      <c r="P88" s="88">
        <v>71026</v>
      </c>
      <c r="Q88" s="89"/>
      <c r="R88" s="88">
        <v>2113</v>
      </c>
      <c r="S88" s="88">
        <v>17028</v>
      </c>
      <c r="T88" s="88">
        <v>19141</v>
      </c>
      <c r="U88" s="89"/>
      <c r="V88" s="88">
        <v>1155</v>
      </c>
      <c r="W88" s="88">
        <v>47423</v>
      </c>
      <c r="X88" s="88">
        <v>48578</v>
      </c>
      <c r="Y88" s="87" t="s">
        <v>75</v>
      </c>
      <c r="Z88" s="88">
        <v>29</v>
      </c>
      <c r="AA88" s="88">
        <v>89</v>
      </c>
      <c r="AB88" s="88">
        <v>118</v>
      </c>
      <c r="AC88" s="89"/>
      <c r="AD88" s="88">
        <v>2009</v>
      </c>
      <c r="AE88" s="88">
        <v>34281</v>
      </c>
      <c r="AF88" s="88">
        <v>36290</v>
      </c>
      <c r="AG88" s="89"/>
      <c r="AH88" s="88">
        <v>32353</v>
      </c>
      <c r="AI88" s="88">
        <v>432662</v>
      </c>
      <c r="AJ88" s="88">
        <v>465015</v>
      </c>
      <c r="AK88" s="87" t="s">
        <v>75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114</v>
      </c>
      <c r="AU88" s="88">
        <v>13355</v>
      </c>
      <c r="AV88" s="88">
        <v>13469</v>
      </c>
      <c r="AW88" s="87" t="s">
        <v>75</v>
      </c>
      <c r="AX88" s="88">
        <v>22292</v>
      </c>
      <c r="AY88" s="88">
        <v>108401</v>
      </c>
      <c r="AZ88" s="88">
        <v>130693</v>
      </c>
      <c r="BA88" s="89"/>
      <c r="BB88" s="88">
        <v>1541</v>
      </c>
      <c r="BC88" s="88">
        <v>6486</v>
      </c>
      <c r="BD88" s="88">
        <v>8027</v>
      </c>
      <c r="BE88" s="89"/>
      <c r="BF88" s="161">
        <v>308402</v>
      </c>
      <c r="BG88" s="161">
        <v>2919960</v>
      </c>
      <c r="BH88" s="161">
        <v>3228362</v>
      </c>
      <c r="BI88" s="87" t="s">
        <v>75</v>
      </c>
      <c r="BJ88" s="89">
        <v>140113</v>
      </c>
      <c r="BK88" s="89">
        <v>1718626</v>
      </c>
      <c r="BL88" s="89">
        <v>1858739</v>
      </c>
      <c r="BM88" s="89"/>
      <c r="BN88" s="89">
        <v>2009</v>
      </c>
      <c r="BO88" s="89">
        <v>34281</v>
      </c>
      <c r="BP88" s="89">
        <v>36290</v>
      </c>
      <c r="BQ88" s="89"/>
      <c r="BR88" s="89">
        <v>308402</v>
      </c>
      <c r="BS88" s="89">
        <v>2919960</v>
      </c>
      <c r="BT88" s="89">
        <v>3228362</v>
      </c>
    </row>
    <row r="89" spans="1:72" s="149" customFormat="1" ht="8.25" customHeight="1">
      <c r="A89" s="86" t="s">
        <v>76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437</v>
      </c>
      <c r="K89" s="84">
        <v>6377</v>
      </c>
      <c r="L89" s="84">
        <v>6814</v>
      </c>
      <c r="M89" s="86" t="s">
        <v>76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33</v>
      </c>
      <c r="W89" s="84">
        <v>58</v>
      </c>
      <c r="X89" s="84">
        <v>91</v>
      </c>
      <c r="Y89" s="86" t="s">
        <v>76</v>
      </c>
      <c r="Z89" s="84">
        <v>0</v>
      </c>
      <c r="AA89" s="84">
        <v>0</v>
      </c>
      <c r="AB89" s="84">
        <v>0</v>
      </c>
      <c r="AC89" s="85"/>
      <c r="AD89" s="84">
        <v>50</v>
      </c>
      <c r="AE89" s="84">
        <v>142</v>
      </c>
      <c r="AF89" s="84">
        <v>192</v>
      </c>
      <c r="AG89" s="85"/>
      <c r="AH89" s="84">
        <v>395</v>
      </c>
      <c r="AI89" s="84">
        <v>1416</v>
      </c>
      <c r="AJ89" s="84">
        <v>1811</v>
      </c>
      <c r="AK89" s="86" t="s">
        <v>76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76</v>
      </c>
      <c r="AX89" s="84">
        <v>2886</v>
      </c>
      <c r="AY89" s="84">
        <v>2783</v>
      </c>
      <c r="AZ89" s="84">
        <v>5669</v>
      </c>
      <c r="BA89" s="85"/>
      <c r="BB89" s="84">
        <v>0</v>
      </c>
      <c r="BC89" s="84">
        <v>0</v>
      </c>
      <c r="BD89" s="84">
        <v>0</v>
      </c>
      <c r="BE89" s="85"/>
      <c r="BF89" s="160">
        <v>3801</v>
      </c>
      <c r="BG89" s="160">
        <v>10776</v>
      </c>
      <c r="BH89" s="160">
        <v>14577</v>
      </c>
      <c r="BI89" s="86" t="s">
        <v>76</v>
      </c>
      <c r="BJ89" s="85">
        <v>437</v>
      </c>
      <c r="BK89" s="85">
        <v>6377</v>
      </c>
      <c r="BL89" s="85">
        <v>6814</v>
      </c>
      <c r="BM89" s="85"/>
      <c r="BN89" s="85">
        <v>50</v>
      </c>
      <c r="BO89" s="85">
        <v>142</v>
      </c>
      <c r="BP89" s="85">
        <v>192</v>
      </c>
      <c r="BQ89" s="85"/>
      <c r="BR89" s="85">
        <v>3801</v>
      </c>
      <c r="BS89" s="85">
        <v>10776</v>
      </c>
      <c r="BT89" s="85">
        <v>14577</v>
      </c>
    </row>
    <row r="90" spans="1:72" s="149" customFormat="1" ht="8.25" customHeight="1">
      <c r="A90" s="94" t="s">
        <v>77</v>
      </c>
      <c r="B90" s="95">
        <v>14866</v>
      </c>
      <c r="C90" s="95">
        <v>4590</v>
      </c>
      <c r="D90" s="95">
        <v>19456</v>
      </c>
      <c r="E90" s="95"/>
      <c r="F90" s="95">
        <v>253</v>
      </c>
      <c r="G90" s="95">
        <v>292</v>
      </c>
      <c r="H90" s="95">
        <v>545</v>
      </c>
      <c r="I90" s="95"/>
      <c r="J90" s="95">
        <v>0</v>
      </c>
      <c r="K90" s="95">
        <v>26635</v>
      </c>
      <c r="L90" s="95">
        <v>26635</v>
      </c>
      <c r="M90" s="94" t="s">
        <v>77</v>
      </c>
      <c r="N90" s="95">
        <v>0</v>
      </c>
      <c r="O90" s="95">
        <v>0</v>
      </c>
      <c r="P90" s="95">
        <v>0</v>
      </c>
      <c r="Q90" s="96"/>
      <c r="R90" s="95">
        <v>19056</v>
      </c>
      <c r="S90" s="95">
        <v>86756</v>
      </c>
      <c r="T90" s="95">
        <v>105812</v>
      </c>
      <c r="U90" s="96"/>
      <c r="V90" s="95">
        <v>1488</v>
      </c>
      <c r="W90" s="95">
        <v>6705</v>
      </c>
      <c r="X90" s="95">
        <v>8193</v>
      </c>
      <c r="Y90" s="94" t="s">
        <v>77</v>
      </c>
      <c r="Z90" s="95">
        <v>0</v>
      </c>
      <c r="AA90" s="95">
        <v>2493</v>
      </c>
      <c r="AB90" s="95">
        <v>2493</v>
      </c>
      <c r="AC90" s="96"/>
      <c r="AD90" s="95">
        <v>101</v>
      </c>
      <c r="AE90" s="95">
        <v>392</v>
      </c>
      <c r="AF90" s="95">
        <v>493</v>
      </c>
      <c r="AG90" s="96"/>
      <c r="AH90" s="95">
        <v>14577</v>
      </c>
      <c r="AI90" s="95">
        <v>238296</v>
      </c>
      <c r="AJ90" s="95">
        <v>252873</v>
      </c>
      <c r="AK90" s="94" t="s">
        <v>77</v>
      </c>
      <c r="AL90" s="95">
        <v>29</v>
      </c>
      <c r="AM90" s="95">
        <v>7358</v>
      </c>
      <c r="AN90" s="95">
        <v>7387</v>
      </c>
      <c r="AO90" s="96"/>
      <c r="AP90" s="95">
        <v>0</v>
      </c>
      <c r="AQ90" s="95">
        <v>0</v>
      </c>
      <c r="AR90" s="95">
        <v>0</v>
      </c>
      <c r="AS90" s="96"/>
      <c r="AT90" s="95">
        <v>1633</v>
      </c>
      <c r="AU90" s="95">
        <v>36984</v>
      </c>
      <c r="AV90" s="95">
        <v>38617</v>
      </c>
      <c r="AW90" s="94" t="s">
        <v>77</v>
      </c>
      <c r="AX90" s="95">
        <v>17764</v>
      </c>
      <c r="AY90" s="95">
        <v>83076</v>
      </c>
      <c r="AZ90" s="95">
        <v>100840</v>
      </c>
      <c r="BA90" s="96"/>
      <c r="BB90" s="95">
        <v>0</v>
      </c>
      <c r="BC90" s="95">
        <v>0</v>
      </c>
      <c r="BD90" s="95">
        <v>0</v>
      </c>
      <c r="BE90" s="96"/>
      <c r="BF90" s="162">
        <v>69767</v>
      </c>
      <c r="BG90" s="162">
        <v>493577</v>
      </c>
      <c r="BH90" s="162">
        <v>563344</v>
      </c>
      <c r="BI90" s="94" t="s">
        <v>77</v>
      </c>
      <c r="BJ90" s="96">
        <v>0</v>
      </c>
      <c r="BK90" s="96">
        <v>26635</v>
      </c>
      <c r="BL90" s="96">
        <v>26635</v>
      </c>
      <c r="BM90" s="96"/>
      <c r="BN90" s="96">
        <v>101</v>
      </c>
      <c r="BO90" s="96">
        <v>392</v>
      </c>
      <c r="BP90" s="96">
        <v>493</v>
      </c>
      <c r="BQ90" s="96"/>
      <c r="BR90" s="96">
        <v>69767</v>
      </c>
      <c r="BS90" s="96">
        <v>493577</v>
      </c>
      <c r="BT90" s="96">
        <v>563344</v>
      </c>
    </row>
    <row r="91" spans="1:72" s="149" customFormat="1" ht="8.25" customHeight="1">
      <c r="A91" s="100" t="s">
        <v>78</v>
      </c>
      <c r="B91" s="101">
        <v>30275</v>
      </c>
      <c r="C91" s="101">
        <v>421103</v>
      </c>
      <c r="D91" s="101">
        <v>451378</v>
      </c>
      <c r="E91" s="101"/>
      <c r="F91" s="101">
        <v>4839</v>
      </c>
      <c r="G91" s="101">
        <v>51778</v>
      </c>
      <c r="H91" s="101">
        <v>56617</v>
      </c>
      <c r="I91" s="101"/>
      <c r="J91" s="101">
        <v>61787</v>
      </c>
      <c r="K91" s="101">
        <v>143479</v>
      </c>
      <c r="L91" s="101">
        <v>205266</v>
      </c>
      <c r="M91" s="100" t="s">
        <v>78</v>
      </c>
      <c r="N91" s="101">
        <v>4170</v>
      </c>
      <c r="O91" s="101">
        <v>1980</v>
      </c>
      <c r="P91" s="101">
        <v>6150</v>
      </c>
      <c r="Q91" s="102"/>
      <c r="R91" s="101">
        <v>56865</v>
      </c>
      <c r="S91" s="101">
        <v>15893</v>
      </c>
      <c r="T91" s="101">
        <v>72758</v>
      </c>
      <c r="U91" s="102"/>
      <c r="V91" s="101">
        <v>7933</v>
      </c>
      <c r="W91" s="101">
        <v>8729</v>
      </c>
      <c r="X91" s="101">
        <v>16662</v>
      </c>
      <c r="Y91" s="100" t="s">
        <v>78</v>
      </c>
      <c r="Z91" s="101">
        <v>204</v>
      </c>
      <c r="AA91" s="101">
        <v>7975</v>
      </c>
      <c r="AB91" s="101">
        <v>8179</v>
      </c>
      <c r="AC91" s="102"/>
      <c r="AD91" s="101">
        <v>4904</v>
      </c>
      <c r="AE91" s="101">
        <v>9747</v>
      </c>
      <c r="AF91" s="101">
        <v>14651</v>
      </c>
      <c r="AG91" s="102"/>
      <c r="AH91" s="101">
        <v>41104</v>
      </c>
      <c r="AI91" s="101">
        <v>133114</v>
      </c>
      <c r="AJ91" s="101">
        <v>174218</v>
      </c>
      <c r="AK91" s="100" t="s">
        <v>78</v>
      </c>
      <c r="AL91" s="101">
        <v>1258</v>
      </c>
      <c r="AM91" s="101">
        <v>5879</v>
      </c>
      <c r="AN91" s="101">
        <v>7137</v>
      </c>
      <c r="AO91" s="102"/>
      <c r="AP91" s="101">
        <v>5</v>
      </c>
      <c r="AQ91" s="101">
        <v>187</v>
      </c>
      <c r="AR91" s="101">
        <v>192</v>
      </c>
      <c r="AS91" s="102"/>
      <c r="AT91" s="101">
        <v>7314</v>
      </c>
      <c r="AU91" s="101">
        <v>22325</v>
      </c>
      <c r="AV91" s="101">
        <v>29639</v>
      </c>
      <c r="AW91" s="100" t="s">
        <v>78</v>
      </c>
      <c r="AX91" s="101">
        <v>13109</v>
      </c>
      <c r="AY91" s="101">
        <v>71303</v>
      </c>
      <c r="AZ91" s="101">
        <v>84412</v>
      </c>
      <c r="BA91" s="102"/>
      <c r="BB91" s="101">
        <v>367</v>
      </c>
      <c r="BC91" s="101">
        <v>646</v>
      </c>
      <c r="BD91" s="101">
        <v>1013</v>
      </c>
      <c r="BE91" s="102"/>
      <c r="BF91" s="164">
        <v>234134</v>
      </c>
      <c r="BG91" s="164">
        <v>894138</v>
      </c>
      <c r="BH91" s="164">
        <v>1128272</v>
      </c>
      <c r="BI91" s="100" t="s">
        <v>78</v>
      </c>
      <c r="BJ91" s="102">
        <v>61787</v>
      </c>
      <c r="BK91" s="102">
        <v>212808</v>
      </c>
      <c r="BL91" s="102">
        <v>274595</v>
      </c>
      <c r="BM91" s="102"/>
      <c r="BN91" s="102">
        <v>4904</v>
      </c>
      <c r="BO91" s="102">
        <v>9747</v>
      </c>
      <c r="BP91" s="102">
        <v>14651</v>
      </c>
      <c r="BQ91" s="102"/>
      <c r="BR91" s="102">
        <v>234134</v>
      </c>
      <c r="BS91" s="102">
        <v>963467</v>
      </c>
      <c r="BT91" s="102">
        <v>1197601</v>
      </c>
    </row>
    <row r="92" spans="1:72" s="149" customFormat="1" ht="8.25" customHeight="1">
      <c r="A92" s="86" t="s">
        <v>79</v>
      </c>
      <c r="B92" s="84">
        <v>30275</v>
      </c>
      <c r="C92" s="84">
        <v>58721</v>
      </c>
      <c r="D92" s="84">
        <v>88996</v>
      </c>
      <c r="E92" s="84"/>
      <c r="F92" s="84">
        <v>4839</v>
      </c>
      <c r="G92" s="84">
        <v>3479</v>
      </c>
      <c r="H92" s="84">
        <v>8318</v>
      </c>
      <c r="I92" s="84"/>
      <c r="J92" s="84">
        <v>61787</v>
      </c>
      <c r="K92" s="84">
        <v>134434</v>
      </c>
      <c r="L92" s="84">
        <v>196221</v>
      </c>
      <c r="M92" s="86" t="s">
        <v>79</v>
      </c>
      <c r="N92" s="84">
        <v>4170</v>
      </c>
      <c r="O92" s="84">
        <v>1980</v>
      </c>
      <c r="P92" s="84">
        <v>6150</v>
      </c>
      <c r="Q92" s="85"/>
      <c r="R92" s="84">
        <v>6865</v>
      </c>
      <c r="S92" s="84">
        <v>15893</v>
      </c>
      <c r="T92" s="84">
        <v>22758</v>
      </c>
      <c r="U92" s="85"/>
      <c r="V92" s="84">
        <v>7933</v>
      </c>
      <c r="W92" s="84">
        <v>8729</v>
      </c>
      <c r="X92" s="84">
        <v>16662</v>
      </c>
      <c r="Y92" s="86" t="s">
        <v>79</v>
      </c>
      <c r="Z92" s="84">
        <v>204</v>
      </c>
      <c r="AA92" s="84">
        <v>7975</v>
      </c>
      <c r="AB92" s="84">
        <v>8179</v>
      </c>
      <c r="AC92" s="85"/>
      <c r="AD92" s="84">
        <v>3111</v>
      </c>
      <c r="AE92" s="84">
        <v>9747</v>
      </c>
      <c r="AF92" s="84">
        <v>12858</v>
      </c>
      <c r="AG92" s="85"/>
      <c r="AH92" s="84">
        <v>41104</v>
      </c>
      <c r="AI92" s="84">
        <v>95559</v>
      </c>
      <c r="AJ92" s="84">
        <v>136663</v>
      </c>
      <c r="AK92" s="86" t="s">
        <v>79</v>
      </c>
      <c r="AL92" s="84">
        <v>1258</v>
      </c>
      <c r="AM92" s="84">
        <v>5879</v>
      </c>
      <c r="AN92" s="84">
        <v>7137</v>
      </c>
      <c r="AO92" s="85"/>
      <c r="AP92" s="84">
        <v>5</v>
      </c>
      <c r="AQ92" s="84">
        <v>187</v>
      </c>
      <c r="AR92" s="84">
        <v>192</v>
      </c>
      <c r="AS92" s="85"/>
      <c r="AT92" s="84">
        <v>7314</v>
      </c>
      <c r="AU92" s="84">
        <v>22325</v>
      </c>
      <c r="AV92" s="84">
        <v>29639</v>
      </c>
      <c r="AW92" s="86" t="s">
        <v>79</v>
      </c>
      <c r="AX92" s="84">
        <v>13109</v>
      </c>
      <c r="AY92" s="84">
        <v>29852</v>
      </c>
      <c r="AZ92" s="84">
        <v>42961</v>
      </c>
      <c r="BA92" s="85"/>
      <c r="BB92" s="84">
        <v>367</v>
      </c>
      <c r="BC92" s="84">
        <v>646</v>
      </c>
      <c r="BD92" s="84">
        <v>1013</v>
      </c>
      <c r="BE92" s="85"/>
      <c r="BF92" s="160">
        <v>182341</v>
      </c>
      <c r="BG92" s="160">
        <v>395406</v>
      </c>
      <c r="BH92" s="160">
        <v>577747</v>
      </c>
      <c r="BI92" s="86" t="s">
        <v>79</v>
      </c>
      <c r="BJ92" s="85">
        <v>61787</v>
      </c>
      <c r="BK92" s="85">
        <v>203763</v>
      </c>
      <c r="BL92" s="85">
        <v>265550</v>
      </c>
      <c r="BM92" s="85"/>
      <c r="BN92" s="85">
        <v>3111</v>
      </c>
      <c r="BO92" s="85">
        <v>9747</v>
      </c>
      <c r="BP92" s="85">
        <v>12858</v>
      </c>
      <c r="BQ92" s="85"/>
      <c r="BR92" s="85">
        <v>182341</v>
      </c>
      <c r="BS92" s="85">
        <v>464735</v>
      </c>
      <c r="BT92" s="85">
        <v>647076</v>
      </c>
    </row>
    <row r="93" spans="1:72" s="149" customFormat="1" ht="8.25" customHeight="1">
      <c r="A93" s="86" t="s">
        <v>80</v>
      </c>
      <c r="B93" s="84">
        <v>0</v>
      </c>
      <c r="C93" s="84">
        <v>362382</v>
      </c>
      <c r="D93" s="84">
        <v>362382</v>
      </c>
      <c r="E93" s="84"/>
      <c r="F93" s="84">
        <v>0</v>
      </c>
      <c r="G93" s="84">
        <v>48299</v>
      </c>
      <c r="H93" s="84">
        <v>48299</v>
      </c>
      <c r="I93" s="84"/>
      <c r="J93" s="84">
        <v>0</v>
      </c>
      <c r="K93" s="84">
        <v>9045</v>
      </c>
      <c r="L93" s="84">
        <v>9045</v>
      </c>
      <c r="M93" s="86" t="s">
        <v>80</v>
      </c>
      <c r="N93" s="84">
        <v>0</v>
      </c>
      <c r="O93" s="84">
        <v>0</v>
      </c>
      <c r="P93" s="84">
        <v>0</v>
      </c>
      <c r="Q93" s="85"/>
      <c r="R93" s="84">
        <v>50000</v>
      </c>
      <c r="S93" s="84">
        <v>0</v>
      </c>
      <c r="T93" s="84">
        <v>50000</v>
      </c>
      <c r="U93" s="85"/>
      <c r="V93" s="84">
        <v>0</v>
      </c>
      <c r="W93" s="84">
        <v>0</v>
      </c>
      <c r="X93" s="84">
        <v>0</v>
      </c>
      <c r="Y93" s="86" t="s">
        <v>80</v>
      </c>
      <c r="Z93" s="84">
        <v>0</v>
      </c>
      <c r="AA93" s="84">
        <v>0</v>
      </c>
      <c r="AB93" s="84">
        <v>0</v>
      </c>
      <c r="AC93" s="85"/>
      <c r="AD93" s="84">
        <v>1793</v>
      </c>
      <c r="AE93" s="84">
        <v>0</v>
      </c>
      <c r="AF93" s="84">
        <v>1793</v>
      </c>
      <c r="AG93" s="85"/>
      <c r="AH93" s="84">
        <v>0</v>
      </c>
      <c r="AI93" s="84">
        <v>37555</v>
      </c>
      <c r="AJ93" s="84">
        <v>37555</v>
      </c>
      <c r="AK93" s="86" t="s">
        <v>80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80</v>
      </c>
      <c r="AX93" s="84">
        <v>0</v>
      </c>
      <c r="AY93" s="84">
        <v>41451</v>
      </c>
      <c r="AZ93" s="84">
        <v>41451</v>
      </c>
      <c r="BA93" s="85"/>
      <c r="BB93" s="84">
        <v>0</v>
      </c>
      <c r="BC93" s="84">
        <v>0</v>
      </c>
      <c r="BD93" s="84">
        <v>0</v>
      </c>
      <c r="BE93" s="85"/>
      <c r="BF93" s="160">
        <v>51793</v>
      </c>
      <c r="BG93" s="160">
        <v>498732</v>
      </c>
      <c r="BH93" s="160">
        <v>550525</v>
      </c>
      <c r="BI93" s="86" t="s">
        <v>80</v>
      </c>
      <c r="BJ93" s="85">
        <v>0</v>
      </c>
      <c r="BK93" s="85">
        <v>9045</v>
      </c>
      <c r="BL93" s="85">
        <v>9045</v>
      </c>
      <c r="BM93" s="85"/>
      <c r="BN93" s="85">
        <v>1793</v>
      </c>
      <c r="BO93" s="85">
        <v>0</v>
      </c>
      <c r="BP93" s="85">
        <v>1793</v>
      </c>
      <c r="BQ93" s="85"/>
      <c r="BR93" s="85">
        <v>51793</v>
      </c>
      <c r="BS93" s="85">
        <v>498732</v>
      </c>
      <c r="BT93" s="85">
        <v>550525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5"/>
      <c r="BG94" s="165"/>
      <c r="BH94" s="165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9" customFormat="1" ht="8.25" customHeight="1">
      <c r="A95" s="98" t="s">
        <v>81</v>
      </c>
      <c r="B95" s="92">
        <v>31228</v>
      </c>
      <c r="C95" s="92">
        <v>135874</v>
      </c>
      <c r="D95" s="92">
        <v>167102</v>
      </c>
      <c r="E95" s="92"/>
      <c r="F95" s="92">
        <v>154</v>
      </c>
      <c r="G95" s="92">
        <v>158</v>
      </c>
      <c r="H95" s="92">
        <v>312</v>
      </c>
      <c r="I95" s="92"/>
      <c r="J95" s="92">
        <v>27940</v>
      </c>
      <c r="K95" s="92">
        <v>122384</v>
      </c>
      <c r="L95" s="92">
        <v>150324</v>
      </c>
      <c r="M95" s="98" t="s">
        <v>81</v>
      </c>
      <c r="N95" s="92">
        <v>19471</v>
      </c>
      <c r="O95" s="92">
        <v>0</v>
      </c>
      <c r="P95" s="92">
        <v>19471</v>
      </c>
      <c r="Q95" s="93"/>
      <c r="R95" s="92">
        <v>40705</v>
      </c>
      <c r="S95" s="92">
        <v>42035</v>
      </c>
      <c r="T95" s="92">
        <v>82740</v>
      </c>
      <c r="U95" s="93"/>
      <c r="V95" s="92">
        <v>25829</v>
      </c>
      <c r="W95" s="92">
        <v>73982</v>
      </c>
      <c r="X95" s="92">
        <v>99811</v>
      </c>
      <c r="Y95" s="98" t="s">
        <v>81</v>
      </c>
      <c r="Z95" s="92">
        <v>16138</v>
      </c>
      <c r="AA95" s="92">
        <v>52</v>
      </c>
      <c r="AB95" s="92">
        <v>16190</v>
      </c>
      <c r="AC95" s="93"/>
      <c r="AD95" s="92">
        <v>13789</v>
      </c>
      <c r="AE95" s="92">
        <v>27093</v>
      </c>
      <c r="AF95" s="92">
        <v>40882</v>
      </c>
      <c r="AG95" s="93"/>
      <c r="AH95" s="92">
        <v>62168</v>
      </c>
      <c r="AI95" s="92">
        <v>140267</v>
      </c>
      <c r="AJ95" s="92">
        <v>202435</v>
      </c>
      <c r="AK95" s="98" t="s">
        <v>81</v>
      </c>
      <c r="AL95" s="92">
        <v>13000</v>
      </c>
      <c r="AM95" s="92">
        <v>0</v>
      </c>
      <c r="AN95" s="92">
        <v>13000</v>
      </c>
      <c r="AO95" s="93"/>
      <c r="AP95" s="92">
        <v>6</v>
      </c>
      <c r="AQ95" s="92">
        <v>312</v>
      </c>
      <c r="AR95" s="92">
        <v>318</v>
      </c>
      <c r="AS95" s="93"/>
      <c r="AT95" s="92">
        <v>4474</v>
      </c>
      <c r="AU95" s="92">
        <v>38</v>
      </c>
      <c r="AV95" s="92">
        <v>4512</v>
      </c>
      <c r="AW95" s="98" t="s">
        <v>81</v>
      </c>
      <c r="AX95" s="92">
        <v>10209</v>
      </c>
      <c r="AY95" s="92">
        <v>47639</v>
      </c>
      <c r="AZ95" s="92">
        <v>57848</v>
      </c>
      <c r="BA95" s="93"/>
      <c r="BB95" s="92">
        <v>10558</v>
      </c>
      <c r="BC95" s="92">
        <v>0</v>
      </c>
      <c r="BD95" s="92">
        <v>10558</v>
      </c>
      <c r="BE95" s="93"/>
      <c r="BF95" s="163">
        <v>275669</v>
      </c>
      <c r="BG95" s="163">
        <v>589834</v>
      </c>
      <c r="BH95" s="163">
        <v>865503</v>
      </c>
      <c r="BI95" s="98" t="s">
        <v>81</v>
      </c>
      <c r="BJ95" s="93">
        <v>27940</v>
      </c>
      <c r="BK95" s="93">
        <v>633398</v>
      </c>
      <c r="BL95" s="93">
        <v>661338</v>
      </c>
      <c r="BM95" s="93"/>
      <c r="BN95" s="93">
        <v>13789</v>
      </c>
      <c r="BO95" s="93">
        <v>27093</v>
      </c>
      <c r="BP95" s="93">
        <v>40882</v>
      </c>
      <c r="BQ95" s="93"/>
      <c r="BR95" s="93">
        <v>275669</v>
      </c>
      <c r="BS95" s="93">
        <v>1100848</v>
      </c>
      <c r="BT95" s="93">
        <v>1376517</v>
      </c>
    </row>
    <row r="96" spans="1:72" s="149" customFormat="1" ht="8.25" customHeight="1">
      <c r="A96" s="87" t="s">
        <v>82</v>
      </c>
      <c r="B96" s="88">
        <v>6497</v>
      </c>
      <c r="C96" s="88">
        <v>19678</v>
      </c>
      <c r="D96" s="88">
        <v>26175</v>
      </c>
      <c r="E96" s="88"/>
      <c r="F96" s="88">
        <v>0</v>
      </c>
      <c r="G96" s="88">
        <v>0</v>
      </c>
      <c r="H96" s="88">
        <v>0</v>
      </c>
      <c r="I96" s="88"/>
      <c r="J96" s="88">
        <v>11780</v>
      </c>
      <c r="K96" s="88">
        <v>39233</v>
      </c>
      <c r="L96" s="88">
        <v>51013</v>
      </c>
      <c r="M96" s="87" t="s">
        <v>82</v>
      </c>
      <c r="N96" s="88">
        <v>0</v>
      </c>
      <c r="O96" s="88">
        <v>0</v>
      </c>
      <c r="P96" s="88">
        <v>0</v>
      </c>
      <c r="Q96" s="89"/>
      <c r="R96" s="88">
        <v>21</v>
      </c>
      <c r="S96" s="88">
        <v>55</v>
      </c>
      <c r="T96" s="88">
        <v>76</v>
      </c>
      <c r="U96" s="89"/>
      <c r="V96" s="88">
        <v>0</v>
      </c>
      <c r="W96" s="88">
        <v>0</v>
      </c>
      <c r="X96" s="88">
        <v>0</v>
      </c>
      <c r="Y96" s="87" t="s">
        <v>82</v>
      </c>
      <c r="Z96" s="88">
        <v>119</v>
      </c>
      <c r="AA96" s="88">
        <v>52</v>
      </c>
      <c r="AB96" s="88">
        <v>171</v>
      </c>
      <c r="AC96" s="89"/>
      <c r="AD96" s="88">
        <v>996</v>
      </c>
      <c r="AE96" s="88">
        <v>2471</v>
      </c>
      <c r="AF96" s="88">
        <v>3467</v>
      </c>
      <c r="AG96" s="89"/>
      <c r="AH96" s="88">
        <v>8755</v>
      </c>
      <c r="AI96" s="88">
        <v>3355</v>
      </c>
      <c r="AJ96" s="88">
        <v>12110</v>
      </c>
      <c r="AK96" s="87" t="s">
        <v>82</v>
      </c>
      <c r="AL96" s="88">
        <v>0</v>
      </c>
      <c r="AM96" s="88">
        <v>0</v>
      </c>
      <c r="AN96" s="88">
        <v>0</v>
      </c>
      <c r="AO96" s="89"/>
      <c r="AP96" s="88">
        <v>6</v>
      </c>
      <c r="AQ96" s="88">
        <v>312</v>
      </c>
      <c r="AR96" s="88">
        <v>318</v>
      </c>
      <c r="AS96" s="89"/>
      <c r="AT96" s="88">
        <v>4474</v>
      </c>
      <c r="AU96" s="88">
        <v>4</v>
      </c>
      <c r="AV96" s="88">
        <v>4478</v>
      </c>
      <c r="AW96" s="87" t="s">
        <v>82</v>
      </c>
      <c r="AX96" s="88">
        <v>4990</v>
      </c>
      <c r="AY96" s="88">
        <v>5679</v>
      </c>
      <c r="AZ96" s="88">
        <v>10669</v>
      </c>
      <c r="BA96" s="89"/>
      <c r="BB96" s="88">
        <v>0</v>
      </c>
      <c r="BC96" s="88">
        <v>0</v>
      </c>
      <c r="BD96" s="88">
        <v>0</v>
      </c>
      <c r="BE96" s="89"/>
      <c r="BF96" s="161">
        <v>37638</v>
      </c>
      <c r="BG96" s="161">
        <v>70839</v>
      </c>
      <c r="BH96" s="161">
        <v>108477</v>
      </c>
      <c r="BI96" s="87" t="s">
        <v>82</v>
      </c>
      <c r="BJ96" s="89">
        <v>11780</v>
      </c>
      <c r="BK96" s="89">
        <v>50593</v>
      </c>
      <c r="BL96" s="89">
        <v>62373</v>
      </c>
      <c r="BM96" s="89"/>
      <c r="BN96" s="89">
        <v>996</v>
      </c>
      <c r="BO96" s="89">
        <v>2471</v>
      </c>
      <c r="BP96" s="89">
        <v>3467</v>
      </c>
      <c r="BQ96" s="89"/>
      <c r="BR96" s="89">
        <v>37638</v>
      </c>
      <c r="BS96" s="89">
        <v>82199</v>
      </c>
      <c r="BT96" s="89">
        <v>119837</v>
      </c>
    </row>
    <row r="97" spans="1:72" s="149" customFormat="1" ht="8.25" customHeight="1">
      <c r="A97" s="86" t="s">
        <v>83</v>
      </c>
      <c r="B97" s="84">
        <v>16974</v>
      </c>
      <c r="C97" s="84">
        <v>11524</v>
      </c>
      <c r="D97" s="84">
        <v>28498</v>
      </c>
      <c r="E97" s="84"/>
      <c r="F97" s="84">
        <v>154</v>
      </c>
      <c r="G97" s="84">
        <v>158</v>
      </c>
      <c r="H97" s="84">
        <v>312</v>
      </c>
      <c r="I97" s="84"/>
      <c r="J97" s="90">
        <v>16136</v>
      </c>
      <c r="K97" s="90">
        <v>15476</v>
      </c>
      <c r="L97" s="90">
        <v>31612</v>
      </c>
      <c r="M97" s="86" t="s">
        <v>83</v>
      </c>
      <c r="N97" s="84">
        <v>0</v>
      </c>
      <c r="O97" s="84">
        <v>0</v>
      </c>
      <c r="P97" s="84">
        <v>0</v>
      </c>
      <c r="Q97" s="85"/>
      <c r="R97" s="84">
        <v>12</v>
      </c>
      <c r="S97" s="84">
        <v>543</v>
      </c>
      <c r="T97" s="84">
        <v>555</v>
      </c>
      <c r="U97" s="85"/>
      <c r="V97" s="84">
        <v>0</v>
      </c>
      <c r="W97" s="84">
        <v>0</v>
      </c>
      <c r="X97" s="84">
        <v>0</v>
      </c>
      <c r="Y97" s="86" t="s">
        <v>83</v>
      </c>
      <c r="Z97" s="84">
        <v>0</v>
      </c>
      <c r="AA97" s="84">
        <v>0</v>
      </c>
      <c r="AB97" s="84">
        <v>0</v>
      </c>
      <c r="AC97" s="85"/>
      <c r="AD97" s="84">
        <v>3793</v>
      </c>
      <c r="AE97" s="84">
        <v>571</v>
      </c>
      <c r="AF97" s="84">
        <v>4364</v>
      </c>
      <c r="AG97" s="85"/>
      <c r="AH97" s="84">
        <v>6405</v>
      </c>
      <c r="AI97" s="84">
        <v>5349</v>
      </c>
      <c r="AJ97" s="84">
        <v>11754</v>
      </c>
      <c r="AK97" s="86" t="s">
        <v>83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34</v>
      </c>
      <c r="AV97" s="84">
        <v>34</v>
      </c>
      <c r="AW97" s="86" t="s">
        <v>83</v>
      </c>
      <c r="AX97" s="84">
        <v>909</v>
      </c>
      <c r="AY97" s="84">
        <v>2750</v>
      </c>
      <c r="AZ97" s="84">
        <v>3659</v>
      </c>
      <c r="BA97" s="85"/>
      <c r="BB97" s="84">
        <v>0</v>
      </c>
      <c r="BC97" s="84">
        <v>0</v>
      </c>
      <c r="BD97" s="84">
        <v>0</v>
      </c>
      <c r="BE97" s="85"/>
      <c r="BF97" s="160">
        <v>44383</v>
      </c>
      <c r="BG97" s="160">
        <v>36405</v>
      </c>
      <c r="BH97" s="160">
        <v>80788</v>
      </c>
      <c r="BI97" s="86" t="s">
        <v>83</v>
      </c>
      <c r="BJ97" s="44">
        <v>16136</v>
      </c>
      <c r="BK97" s="44">
        <v>15476</v>
      </c>
      <c r="BL97" s="44">
        <v>31612</v>
      </c>
      <c r="BM97" s="85"/>
      <c r="BN97" s="44">
        <v>3793</v>
      </c>
      <c r="BO97" s="44">
        <v>571</v>
      </c>
      <c r="BP97" s="44">
        <v>4364</v>
      </c>
      <c r="BQ97" s="85"/>
      <c r="BR97" s="44">
        <v>44383</v>
      </c>
      <c r="BS97" s="44">
        <v>36405</v>
      </c>
      <c r="BT97" s="44">
        <v>80788</v>
      </c>
    </row>
    <row r="98" spans="1:72" s="149" customFormat="1" ht="8.25" customHeight="1">
      <c r="A98" s="86" t="s">
        <v>84</v>
      </c>
      <c r="B98" s="84">
        <v>7757</v>
      </c>
      <c r="C98" s="84">
        <v>104672</v>
      </c>
      <c r="D98" s="84">
        <v>112429</v>
      </c>
      <c r="E98" s="84"/>
      <c r="F98" s="84">
        <v>0</v>
      </c>
      <c r="G98" s="84">
        <v>0</v>
      </c>
      <c r="H98" s="84">
        <v>0</v>
      </c>
      <c r="I98" s="84"/>
      <c r="J98" s="90">
        <v>24</v>
      </c>
      <c r="K98" s="90">
        <v>67675</v>
      </c>
      <c r="L98" s="90">
        <v>67699</v>
      </c>
      <c r="M98" s="86" t="s">
        <v>84</v>
      </c>
      <c r="N98" s="84">
        <v>19471</v>
      </c>
      <c r="O98" s="84">
        <v>0</v>
      </c>
      <c r="P98" s="84">
        <v>19471</v>
      </c>
      <c r="Q98" s="85"/>
      <c r="R98" s="84">
        <v>40672</v>
      </c>
      <c r="S98" s="84">
        <v>41437</v>
      </c>
      <c r="T98" s="84">
        <v>82109</v>
      </c>
      <c r="U98" s="85"/>
      <c r="V98" s="84">
        <v>25829</v>
      </c>
      <c r="W98" s="84">
        <v>73982</v>
      </c>
      <c r="X98" s="84">
        <v>99811</v>
      </c>
      <c r="Y98" s="86" t="s">
        <v>84</v>
      </c>
      <c r="Z98" s="84">
        <v>16019</v>
      </c>
      <c r="AA98" s="84">
        <v>0</v>
      </c>
      <c r="AB98" s="84">
        <v>16019</v>
      </c>
      <c r="AC98" s="85"/>
      <c r="AD98" s="84">
        <v>9000</v>
      </c>
      <c r="AE98" s="84">
        <v>24051</v>
      </c>
      <c r="AF98" s="84">
        <v>33051</v>
      </c>
      <c r="AG98" s="85"/>
      <c r="AH98" s="84">
        <v>47008</v>
      </c>
      <c r="AI98" s="84">
        <v>131563</v>
      </c>
      <c r="AJ98" s="84">
        <v>178571</v>
      </c>
      <c r="AK98" s="86" t="s">
        <v>84</v>
      </c>
      <c r="AL98" s="84">
        <v>13000</v>
      </c>
      <c r="AM98" s="84">
        <v>0</v>
      </c>
      <c r="AN98" s="84">
        <v>13000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84</v>
      </c>
      <c r="AX98" s="84">
        <v>4310</v>
      </c>
      <c r="AY98" s="84">
        <v>39210</v>
      </c>
      <c r="AZ98" s="84">
        <v>43520</v>
      </c>
      <c r="BA98" s="85"/>
      <c r="BB98" s="84">
        <v>10558</v>
      </c>
      <c r="BC98" s="84">
        <v>0</v>
      </c>
      <c r="BD98" s="84">
        <v>10558</v>
      </c>
      <c r="BE98" s="85"/>
      <c r="BF98" s="160">
        <v>193648</v>
      </c>
      <c r="BG98" s="160">
        <v>482590</v>
      </c>
      <c r="BH98" s="160">
        <v>676238</v>
      </c>
      <c r="BI98" s="86" t="s">
        <v>84</v>
      </c>
      <c r="BJ98" s="44">
        <v>24</v>
      </c>
      <c r="BK98" s="44">
        <v>567329</v>
      </c>
      <c r="BL98" s="44">
        <v>567353</v>
      </c>
      <c r="BM98" s="85"/>
      <c r="BN98" s="44">
        <v>9000</v>
      </c>
      <c r="BO98" s="44">
        <v>24051</v>
      </c>
      <c r="BP98" s="44">
        <v>33051</v>
      </c>
      <c r="BQ98" s="85"/>
      <c r="BR98" s="44">
        <v>193648</v>
      </c>
      <c r="BS98" s="44">
        <v>982244</v>
      </c>
      <c r="BT98" s="44">
        <v>1175892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60"/>
      <c r="BG99" s="160"/>
      <c r="BH99" s="162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9" customFormat="1" ht="8.25" customHeight="1">
      <c r="A100" s="100" t="s">
        <v>27</v>
      </c>
      <c r="B100" s="101">
        <v>400</v>
      </c>
      <c r="C100" s="101">
        <v>9377</v>
      </c>
      <c r="D100" s="101">
        <v>9777</v>
      </c>
      <c r="E100" s="101"/>
      <c r="F100" s="101">
        <v>0</v>
      </c>
      <c r="G100" s="101">
        <v>0</v>
      </c>
      <c r="H100" s="101">
        <v>0</v>
      </c>
      <c r="I100" s="101"/>
      <c r="J100" s="101">
        <v>24100</v>
      </c>
      <c r="K100" s="101">
        <v>0</v>
      </c>
      <c r="L100" s="101">
        <v>24100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0</v>
      </c>
      <c r="T100" s="101">
        <v>0</v>
      </c>
      <c r="U100" s="102"/>
      <c r="V100" s="101">
        <v>0</v>
      </c>
      <c r="W100" s="101">
        <v>0</v>
      </c>
      <c r="X100" s="101">
        <v>0</v>
      </c>
      <c r="Y100" s="100" t="s">
        <v>27</v>
      </c>
      <c r="Z100" s="101">
        <v>77000</v>
      </c>
      <c r="AA100" s="101">
        <v>0</v>
      </c>
      <c r="AB100" s="101">
        <v>77000</v>
      </c>
      <c r="AC100" s="102"/>
      <c r="AD100" s="101">
        <v>14000</v>
      </c>
      <c r="AE100" s="101">
        <v>0</v>
      </c>
      <c r="AF100" s="101">
        <v>14000</v>
      </c>
      <c r="AG100" s="102"/>
      <c r="AH100" s="101">
        <v>0</v>
      </c>
      <c r="AI100" s="101">
        <v>0</v>
      </c>
      <c r="AJ100" s="101">
        <v>0</v>
      </c>
      <c r="AK100" s="100" t="s">
        <v>27</v>
      </c>
      <c r="AL100" s="101">
        <v>36500</v>
      </c>
      <c r="AM100" s="101">
        <v>0</v>
      </c>
      <c r="AN100" s="101">
        <v>36500</v>
      </c>
      <c r="AO100" s="102"/>
      <c r="AP100" s="101">
        <v>0</v>
      </c>
      <c r="AQ100" s="101">
        <v>0</v>
      </c>
      <c r="AR100" s="101">
        <v>0</v>
      </c>
      <c r="AS100" s="102"/>
      <c r="AT100" s="101">
        <v>191950</v>
      </c>
      <c r="AU100" s="101">
        <v>0</v>
      </c>
      <c r="AV100" s="101">
        <v>191950</v>
      </c>
      <c r="AW100" s="100" t="s">
        <v>27</v>
      </c>
      <c r="AX100" s="101">
        <v>0</v>
      </c>
      <c r="AY100" s="101">
        <v>0</v>
      </c>
      <c r="AZ100" s="101">
        <v>0</v>
      </c>
      <c r="BA100" s="102"/>
      <c r="BB100" s="101">
        <v>0</v>
      </c>
      <c r="BC100" s="101">
        <v>0</v>
      </c>
      <c r="BD100" s="101">
        <v>0</v>
      </c>
      <c r="BE100" s="102"/>
      <c r="BF100" s="164">
        <v>343950</v>
      </c>
      <c r="BG100" s="164">
        <v>9377</v>
      </c>
      <c r="BH100" s="164">
        <v>353327</v>
      </c>
      <c r="BI100" s="100" t="s">
        <v>27</v>
      </c>
      <c r="BJ100" s="102">
        <v>24100</v>
      </c>
      <c r="BK100" s="102">
        <v>0</v>
      </c>
      <c r="BL100" s="102">
        <v>24100</v>
      </c>
      <c r="BM100" s="102"/>
      <c r="BN100" s="102">
        <v>14000</v>
      </c>
      <c r="BO100" s="102">
        <v>0</v>
      </c>
      <c r="BP100" s="102">
        <v>14000</v>
      </c>
      <c r="BQ100" s="102"/>
      <c r="BR100" s="102">
        <v>343950</v>
      </c>
      <c r="BS100" s="102">
        <v>9377</v>
      </c>
      <c r="BT100" s="102">
        <v>353327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2"/>
      <c r="BG101" s="162"/>
      <c r="BH101" s="162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9" customFormat="1" ht="8.25" customHeight="1">
      <c r="A102" s="91" t="s">
        <v>85</v>
      </c>
      <c r="B102" s="92">
        <v>28007</v>
      </c>
      <c r="C102" s="92">
        <v>113850</v>
      </c>
      <c r="D102" s="92">
        <v>141857</v>
      </c>
      <c r="E102" s="92"/>
      <c r="F102" s="92">
        <v>0</v>
      </c>
      <c r="G102" s="92">
        <v>6522</v>
      </c>
      <c r="H102" s="92">
        <v>6522</v>
      </c>
      <c r="I102" s="92"/>
      <c r="J102" s="92">
        <v>381</v>
      </c>
      <c r="K102" s="92">
        <v>215841</v>
      </c>
      <c r="L102" s="92">
        <v>216222</v>
      </c>
      <c r="M102" s="91" t="s">
        <v>85</v>
      </c>
      <c r="N102" s="92">
        <v>116121</v>
      </c>
      <c r="O102" s="92">
        <v>10246</v>
      </c>
      <c r="P102" s="92">
        <v>126367</v>
      </c>
      <c r="Q102" s="93"/>
      <c r="R102" s="92">
        <v>369</v>
      </c>
      <c r="S102" s="92">
        <v>192362</v>
      </c>
      <c r="T102" s="92">
        <v>192731</v>
      </c>
      <c r="U102" s="93"/>
      <c r="V102" s="92">
        <v>3832</v>
      </c>
      <c r="W102" s="92">
        <v>233478</v>
      </c>
      <c r="X102" s="92">
        <v>237310</v>
      </c>
      <c r="Y102" s="91" t="s">
        <v>85</v>
      </c>
      <c r="Z102" s="92">
        <v>0</v>
      </c>
      <c r="AA102" s="92">
        <v>26</v>
      </c>
      <c r="AB102" s="92">
        <v>26</v>
      </c>
      <c r="AC102" s="93"/>
      <c r="AD102" s="92">
        <v>1551</v>
      </c>
      <c r="AE102" s="92">
        <v>222957</v>
      </c>
      <c r="AF102" s="92">
        <v>224508</v>
      </c>
      <c r="AG102" s="93"/>
      <c r="AH102" s="92">
        <v>1927</v>
      </c>
      <c r="AI102" s="92">
        <v>1444382</v>
      </c>
      <c r="AJ102" s="92">
        <v>1446309</v>
      </c>
      <c r="AK102" s="91" t="s">
        <v>85</v>
      </c>
      <c r="AL102" s="92">
        <v>0</v>
      </c>
      <c r="AM102" s="92">
        <v>88214</v>
      </c>
      <c r="AN102" s="92">
        <v>88214</v>
      </c>
      <c r="AO102" s="93"/>
      <c r="AP102" s="92">
        <v>0</v>
      </c>
      <c r="AQ102" s="92">
        <v>11878</v>
      </c>
      <c r="AR102" s="92">
        <v>11878</v>
      </c>
      <c r="AS102" s="93"/>
      <c r="AT102" s="92">
        <v>0</v>
      </c>
      <c r="AU102" s="92">
        <v>643086</v>
      </c>
      <c r="AV102" s="92">
        <v>643086</v>
      </c>
      <c r="AW102" s="91" t="s">
        <v>85</v>
      </c>
      <c r="AX102" s="92">
        <v>14077</v>
      </c>
      <c r="AY102" s="92">
        <v>387589</v>
      </c>
      <c r="AZ102" s="92">
        <v>401666</v>
      </c>
      <c r="BA102" s="93"/>
      <c r="BB102" s="92">
        <v>49248</v>
      </c>
      <c r="BC102" s="92">
        <v>37608</v>
      </c>
      <c r="BD102" s="92">
        <v>86856</v>
      </c>
      <c r="BE102" s="93"/>
      <c r="BF102" s="163">
        <v>215513</v>
      </c>
      <c r="BG102" s="163">
        <v>3608039</v>
      </c>
      <c r="BH102" s="163">
        <v>3823552</v>
      </c>
      <c r="BI102" s="91" t="s">
        <v>85</v>
      </c>
      <c r="BJ102" s="93">
        <v>381</v>
      </c>
      <c r="BK102" s="93">
        <v>146381</v>
      </c>
      <c r="BL102" s="93">
        <v>146762</v>
      </c>
      <c r="BM102" s="93"/>
      <c r="BN102" s="93">
        <v>1551</v>
      </c>
      <c r="BO102" s="93">
        <v>222957</v>
      </c>
      <c r="BP102" s="93">
        <v>224508</v>
      </c>
      <c r="BQ102" s="93"/>
      <c r="BR102" s="93">
        <v>215513</v>
      </c>
      <c r="BS102" s="93">
        <v>3538579</v>
      </c>
      <c r="BT102" s="93">
        <v>3754092</v>
      </c>
    </row>
    <row r="103" spans="1:72" s="149" customFormat="1" ht="8.25" customHeight="1">
      <c r="A103" s="86" t="s">
        <v>86</v>
      </c>
      <c r="B103" s="84">
        <v>28007</v>
      </c>
      <c r="C103" s="84">
        <v>96814</v>
      </c>
      <c r="D103" s="84">
        <v>124821</v>
      </c>
      <c r="E103" s="84"/>
      <c r="F103" s="84">
        <v>0</v>
      </c>
      <c r="G103" s="84">
        <v>4804</v>
      </c>
      <c r="H103" s="84">
        <v>4804</v>
      </c>
      <c r="I103" s="84"/>
      <c r="J103" s="84">
        <v>381</v>
      </c>
      <c r="K103" s="84">
        <v>126518</v>
      </c>
      <c r="L103" s="84">
        <v>126899</v>
      </c>
      <c r="M103" s="86" t="s">
        <v>86</v>
      </c>
      <c r="N103" s="84">
        <v>116121</v>
      </c>
      <c r="O103" s="84">
        <v>10246</v>
      </c>
      <c r="P103" s="84">
        <v>126367</v>
      </c>
      <c r="Q103" s="85"/>
      <c r="R103" s="84">
        <v>369</v>
      </c>
      <c r="S103" s="84">
        <v>114182</v>
      </c>
      <c r="T103" s="84">
        <v>114551</v>
      </c>
      <c r="U103" s="85"/>
      <c r="V103" s="84">
        <v>3832</v>
      </c>
      <c r="W103" s="84">
        <v>79404</v>
      </c>
      <c r="X103" s="84">
        <v>83236</v>
      </c>
      <c r="Y103" s="86" t="s">
        <v>86</v>
      </c>
      <c r="Z103" s="84">
        <v>0</v>
      </c>
      <c r="AA103" s="84">
        <v>26</v>
      </c>
      <c r="AB103" s="84">
        <v>26</v>
      </c>
      <c r="AC103" s="85"/>
      <c r="AD103" s="84">
        <v>1551</v>
      </c>
      <c r="AE103" s="84">
        <v>144560</v>
      </c>
      <c r="AF103" s="84">
        <v>146111</v>
      </c>
      <c r="AG103" s="85"/>
      <c r="AH103" s="84">
        <v>1927</v>
      </c>
      <c r="AI103" s="84">
        <v>283599</v>
      </c>
      <c r="AJ103" s="84">
        <v>285526</v>
      </c>
      <c r="AK103" s="86" t="s">
        <v>86</v>
      </c>
      <c r="AL103" s="84">
        <v>0</v>
      </c>
      <c r="AM103" s="84">
        <v>0</v>
      </c>
      <c r="AN103" s="84">
        <v>0</v>
      </c>
      <c r="AO103" s="85"/>
      <c r="AP103" s="84">
        <v>0</v>
      </c>
      <c r="AQ103" s="84">
        <v>0</v>
      </c>
      <c r="AR103" s="84">
        <v>0</v>
      </c>
      <c r="AS103" s="85"/>
      <c r="AT103" s="84">
        <v>0</v>
      </c>
      <c r="AU103" s="84">
        <v>0</v>
      </c>
      <c r="AV103" s="84">
        <v>0</v>
      </c>
      <c r="AW103" s="86" t="s">
        <v>86</v>
      </c>
      <c r="AX103" s="84">
        <v>14077</v>
      </c>
      <c r="AY103" s="84">
        <v>133141</v>
      </c>
      <c r="AZ103" s="84">
        <v>147218</v>
      </c>
      <c r="BA103" s="85"/>
      <c r="BB103" s="84">
        <v>39312</v>
      </c>
      <c r="BC103" s="84">
        <v>14342</v>
      </c>
      <c r="BD103" s="84">
        <v>53654</v>
      </c>
      <c r="BE103" s="85"/>
      <c r="BF103" s="160">
        <v>205577</v>
      </c>
      <c r="BG103" s="160">
        <v>1007636</v>
      </c>
      <c r="BH103" s="160">
        <v>1213213</v>
      </c>
      <c r="BI103" s="86" t="s">
        <v>86</v>
      </c>
      <c r="BJ103" s="85">
        <v>381</v>
      </c>
      <c r="BK103" s="85">
        <v>126518</v>
      </c>
      <c r="BL103" s="85">
        <v>126899</v>
      </c>
      <c r="BM103" s="85"/>
      <c r="BN103" s="85">
        <v>1551</v>
      </c>
      <c r="BO103" s="85">
        <v>144560</v>
      </c>
      <c r="BP103" s="85">
        <v>146111</v>
      </c>
      <c r="BQ103" s="85"/>
      <c r="BR103" s="85">
        <v>205577</v>
      </c>
      <c r="BS103" s="85">
        <v>1007636</v>
      </c>
      <c r="BT103" s="85">
        <v>1213213</v>
      </c>
    </row>
    <row r="104" spans="1:72" s="149" customFormat="1" ht="8.25" customHeight="1">
      <c r="A104" s="87" t="s">
        <v>87</v>
      </c>
      <c r="B104" s="88">
        <v>0</v>
      </c>
      <c r="C104" s="88">
        <v>17036</v>
      </c>
      <c r="D104" s="88">
        <v>17036</v>
      </c>
      <c r="E104" s="88"/>
      <c r="F104" s="88">
        <v>0</v>
      </c>
      <c r="G104" s="88">
        <v>1718</v>
      </c>
      <c r="H104" s="88">
        <v>1718</v>
      </c>
      <c r="I104" s="88"/>
      <c r="J104" s="88">
        <v>0</v>
      </c>
      <c r="K104" s="88">
        <v>89323</v>
      </c>
      <c r="L104" s="88">
        <v>89323</v>
      </c>
      <c r="M104" s="87" t="s">
        <v>87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78180</v>
      </c>
      <c r="T104" s="88">
        <v>78180</v>
      </c>
      <c r="U104" s="89"/>
      <c r="V104" s="88">
        <v>0</v>
      </c>
      <c r="W104" s="88">
        <v>154074</v>
      </c>
      <c r="X104" s="88">
        <v>154074</v>
      </c>
      <c r="Y104" s="87" t="s">
        <v>87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78397</v>
      </c>
      <c r="AF104" s="88">
        <v>78397</v>
      </c>
      <c r="AG104" s="89"/>
      <c r="AH104" s="88">
        <v>0</v>
      </c>
      <c r="AI104" s="88">
        <v>1160783</v>
      </c>
      <c r="AJ104" s="88">
        <v>1160783</v>
      </c>
      <c r="AK104" s="87" t="s">
        <v>87</v>
      </c>
      <c r="AL104" s="88">
        <v>0</v>
      </c>
      <c r="AM104" s="88">
        <v>88214</v>
      </c>
      <c r="AN104" s="88">
        <v>88214</v>
      </c>
      <c r="AO104" s="89"/>
      <c r="AP104" s="88">
        <v>0</v>
      </c>
      <c r="AQ104" s="88">
        <v>11878</v>
      </c>
      <c r="AR104" s="88">
        <v>11878</v>
      </c>
      <c r="AS104" s="89"/>
      <c r="AT104" s="88">
        <v>0</v>
      </c>
      <c r="AU104" s="88">
        <v>643086</v>
      </c>
      <c r="AV104" s="88">
        <v>643086</v>
      </c>
      <c r="AW104" s="87" t="s">
        <v>87</v>
      </c>
      <c r="AX104" s="88">
        <v>0</v>
      </c>
      <c r="AY104" s="88">
        <v>254448</v>
      </c>
      <c r="AZ104" s="88">
        <v>254448</v>
      </c>
      <c r="BA104" s="89"/>
      <c r="BB104" s="88">
        <v>9936</v>
      </c>
      <c r="BC104" s="88">
        <v>23266</v>
      </c>
      <c r="BD104" s="88">
        <v>33202</v>
      </c>
      <c r="BE104" s="89"/>
      <c r="BF104" s="161">
        <v>9936</v>
      </c>
      <c r="BG104" s="161">
        <v>2600403</v>
      </c>
      <c r="BH104" s="161">
        <v>2610339</v>
      </c>
      <c r="BI104" s="87" t="s">
        <v>87</v>
      </c>
      <c r="BJ104" s="89">
        <v>0</v>
      </c>
      <c r="BK104" s="89">
        <v>19863</v>
      </c>
      <c r="BL104" s="89">
        <v>19863</v>
      </c>
      <c r="BM104" s="89"/>
      <c r="BN104" s="89">
        <v>0</v>
      </c>
      <c r="BO104" s="89">
        <v>78397</v>
      </c>
      <c r="BP104" s="89">
        <v>78397</v>
      </c>
      <c r="BQ104" s="89"/>
      <c r="BR104" s="89">
        <v>9936</v>
      </c>
      <c r="BS104" s="89">
        <v>2530943</v>
      </c>
      <c r="BT104" s="89">
        <v>2540879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60"/>
      <c r="BG105" s="160"/>
      <c r="BH105" s="160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9" customFormat="1" ht="8.25" customHeight="1">
      <c r="A106" s="91" t="s">
        <v>88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32820</v>
      </c>
      <c r="H106" s="92">
        <v>32820</v>
      </c>
      <c r="I106" s="92"/>
      <c r="J106" s="92">
        <v>136493</v>
      </c>
      <c r="K106" s="92">
        <v>467880</v>
      </c>
      <c r="L106" s="92">
        <v>604373</v>
      </c>
      <c r="M106" s="91" t="s">
        <v>88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143</v>
      </c>
      <c r="T106" s="92">
        <v>143</v>
      </c>
      <c r="U106" s="93"/>
      <c r="V106" s="92">
        <v>0</v>
      </c>
      <c r="W106" s="92">
        <v>69460</v>
      </c>
      <c r="X106" s="92">
        <v>69460</v>
      </c>
      <c r="Y106" s="91" t="s">
        <v>88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132192</v>
      </c>
      <c r="AF106" s="92">
        <v>132192</v>
      </c>
      <c r="AG106" s="93"/>
      <c r="AH106" s="92">
        <v>0</v>
      </c>
      <c r="AI106" s="92">
        <v>138920</v>
      </c>
      <c r="AJ106" s="92">
        <v>138920</v>
      </c>
      <c r="AK106" s="91" t="s">
        <v>88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88</v>
      </c>
      <c r="AX106" s="92">
        <v>0</v>
      </c>
      <c r="AY106" s="92">
        <v>52095</v>
      </c>
      <c r="AZ106" s="92">
        <v>52095</v>
      </c>
      <c r="BA106" s="93"/>
      <c r="BB106" s="92">
        <v>20000</v>
      </c>
      <c r="BC106" s="92">
        <v>0</v>
      </c>
      <c r="BD106" s="92">
        <v>20000</v>
      </c>
      <c r="BE106" s="93"/>
      <c r="BF106" s="163">
        <v>156493</v>
      </c>
      <c r="BG106" s="163">
        <v>893510</v>
      </c>
      <c r="BH106" s="163">
        <v>1050003</v>
      </c>
      <c r="BI106" s="91" t="s">
        <v>88</v>
      </c>
      <c r="BJ106" s="93">
        <v>136493</v>
      </c>
      <c r="BK106" s="93">
        <v>454942</v>
      </c>
      <c r="BL106" s="93">
        <v>591435</v>
      </c>
      <c r="BM106" s="93"/>
      <c r="BN106" s="93">
        <v>0</v>
      </c>
      <c r="BO106" s="93">
        <v>132192</v>
      </c>
      <c r="BP106" s="93">
        <v>132192</v>
      </c>
      <c r="BQ106" s="93"/>
      <c r="BR106" s="93">
        <v>156493</v>
      </c>
      <c r="BS106" s="93">
        <v>880572</v>
      </c>
      <c r="BT106" s="93">
        <v>1037065</v>
      </c>
    </row>
    <row r="107" spans="1:72" s="149" customFormat="1" ht="8.25" customHeight="1">
      <c r="A107" s="86" t="s">
        <v>89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32820</v>
      </c>
      <c r="H107" s="84">
        <v>32820</v>
      </c>
      <c r="I107" s="84"/>
      <c r="J107" s="84">
        <v>0</v>
      </c>
      <c r="K107" s="84">
        <v>347300</v>
      </c>
      <c r="L107" s="84">
        <v>347300</v>
      </c>
      <c r="M107" s="86" t="s">
        <v>89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69460</v>
      </c>
      <c r="X107" s="84">
        <v>69460</v>
      </c>
      <c r="Y107" s="86" t="s">
        <v>89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131418</v>
      </c>
      <c r="AF107" s="84">
        <v>131418</v>
      </c>
      <c r="AG107" s="85"/>
      <c r="AH107" s="84">
        <v>0</v>
      </c>
      <c r="AI107" s="84">
        <v>138920</v>
      </c>
      <c r="AJ107" s="84">
        <v>138920</v>
      </c>
      <c r="AK107" s="86" t="s">
        <v>89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89</v>
      </c>
      <c r="AX107" s="84">
        <v>0</v>
      </c>
      <c r="AY107" s="84">
        <v>52095</v>
      </c>
      <c r="AZ107" s="84">
        <v>52095</v>
      </c>
      <c r="BA107" s="96"/>
      <c r="BB107" s="84">
        <v>0</v>
      </c>
      <c r="BC107" s="84">
        <v>0</v>
      </c>
      <c r="BD107" s="84">
        <v>0</v>
      </c>
      <c r="BE107" s="96"/>
      <c r="BF107" s="160">
        <v>0</v>
      </c>
      <c r="BG107" s="160">
        <v>772013</v>
      </c>
      <c r="BH107" s="160">
        <v>772013</v>
      </c>
      <c r="BI107" s="86" t="s">
        <v>89</v>
      </c>
      <c r="BJ107" s="85">
        <v>0</v>
      </c>
      <c r="BK107" s="85">
        <v>347300</v>
      </c>
      <c r="BL107" s="85">
        <v>347300</v>
      </c>
      <c r="BM107" s="85"/>
      <c r="BN107" s="85">
        <v>0</v>
      </c>
      <c r="BO107" s="85">
        <v>131418</v>
      </c>
      <c r="BP107" s="85">
        <v>131418</v>
      </c>
      <c r="BQ107" s="85"/>
      <c r="BR107" s="85">
        <v>0</v>
      </c>
      <c r="BS107" s="85">
        <v>772013</v>
      </c>
      <c r="BT107" s="85">
        <v>772013</v>
      </c>
    </row>
    <row r="108" spans="1:72" s="149" customFormat="1" ht="8.25" customHeight="1">
      <c r="A108" s="87" t="s">
        <v>90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120580</v>
      </c>
      <c r="L108" s="88">
        <v>120580</v>
      </c>
      <c r="M108" s="87" t="s">
        <v>90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143</v>
      </c>
      <c r="T108" s="88">
        <v>143</v>
      </c>
      <c r="U108" s="89"/>
      <c r="V108" s="88">
        <v>0</v>
      </c>
      <c r="W108" s="88">
        <v>0</v>
      </c>
      <c r="X108" s="88">
        <v>0</v>
      </c>
      <c r="Y108" s="87" t="s">
        <v>90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774</v>
      </c>
      <c r="AF108" s="88">
        <v>774</v>
      </c>
      <c r="AG108" s="89"/>
      <c r="AH108" s="88">
        <v>0</v>
      </c>
      <c r="AI108" s="88">
        <v>0</v>
      </c>
      <c r="AJ108" s="88">
        <v>0</v>
      </c>
      <c r="AK108" s="87" t="s">
        <v>90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90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4">
        <v>0</v>
      </c>
      <c r="BG108" s="164">
        <v>121497</v>
      </c>
      <c r="BH108" s="164">
        <v>121497</v>
      </c>
      <c r="BI108" s="87" t="s">
        <v>90</v>
      </c>
      <c r="BJ108" s="89">
        <v>0</v>
      </c>
      <c r="BK108" s="89">
        <v>107642</v>
      </c>
      <c r="BL108" s="89">
        <v>107642</v>
      </c>
      <c r="BM108" s="102"/>
      <c r="BN108" s="89">
        <v>0</v>
      </c>
      <c r="BO108" s="89">
        <v>774</v>
      </c>
      <c r="BP108" s="89">
        <v>774</v>
      </c>
      <c r="BQ108" s="102"/>
      <c r="BR108" s="89">
        <v>0</v>
      </c>
      <c r="BS108" s="89">
        <v>108559</v>
      </c>
      <c r="BT108" s="89">
        <v>108559</v>
      </c>
    </row>
    <row r="109" spans="1:72" s="149" customFormat="1" ht="8.25" customHeight="1">
      <c r="A109" s="86" t="s">
        <v>91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136493</v>
      </c>
      <c r="K109" s="84">
        <v>0</v>
      </c>
      <c r="L109" s="84">
        <v>136493</v>
      </c>
      <c r="M109" s="86" t="s">
        <v>91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91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91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91</v>
      </c>
      <c r="AX109" s="84">
        <v>0</v>
      </c>
      <c r="AY109" s="84">
        <v>0</v>
      </c>
      <c r="AZ109" s="84">
        <v>0</v>
      </c>
      <c r="BA109" s="85"/>
      <c r="BB109" s="84">
        <v>20000</v>
      </c>
      <c r="BC109" s="84">
        <v>0</v>
      </c>
      <c r="BD109" s="84">
        <v>20000</v>
      </c>
      <c r="BE109" s="85"/>
      <c r="BF109" s="160">
        <v>156493</v>
      </c>
      <c r="BG109" s="160">
        <v>0</v>
      </c>
      <c r="BH109" s="162">
        <v>156493</v>
      </c>
      <c r="BI109" s="86" t="s">
        <v>91</v>
      </c>
      <c r="BJ109" s="85">
        <v>136493</v>
      </c>
      <c r="BK109" s="85">
        <v>0</v>
      </c>
      <c r="BL109" s="85">
        <v>136493</v>
      </c>
      <c r="BM109" s="96"/>
      <c r="BN109" s="85">
        <v>0</v>
      </c>
      <c r="BO109" s="85">
        <v>0</v>
      </c>
      <c r="BP109" s="85">
        <v>0</v>
      </c>
      <c r="BQ109" s="96"/>
      <c r="BR109" s="85">
        <v>156493</v>
      </c>
      <c r="BS109" s="85">
        <v>0</v>
      </c>
      <c r="BT109" s="85">
        <v>156493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60"/>
      <c r="BG110" s="160"/>
      <c r="BH110" s="162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9" customFormat="1" ht="8.25" customHeight="1">
      <c r="A111" s="94" t="s">
        <v>92</v>
      </c>
      <c r="B111" s="95">
        <v>20109</v>
      </c>
      <c r="C111" s="95">
        <v>6273</v>
      </c>
      <c r="D111" s="95">
        <v>26382</v>
      </c>
      <c r="E111" s="95"/>
      <c r="F111" s="95">
        <v>980</v>
      </c>
      <c r="G111" s="95">
        <v>149</v>
      </c>
      <c r="H111" s="95">
        <v>1129</v>
      </c>
      <c r="I111" s="95"/>
      <c r="J111" s="95">
        <v>43499</v>
      </c>
      <c r="K111" s="95">
        <v>18489</v>
      </c>
      <c r="L111" s="95">
        <v>61988</v>
      </c>
      <c r="M111" s="94" t="s">
        <v>92</v>
      </c>
      <c r="N111" s="95">
        <v>13843</v>
      </c>
      <c r="O111" s="95">
        <v>834</v>
      </c>
      <c r="P111" s="95">
        <v>14677</v>
      </c>
      <c r="Q111" s="96"/>
      <c r="R111" s="95">
        <v>2414</v>
      </c>
      <c r="S111" s="95">
        <v>15844</v>
      </c>
      <c r="T111" s="95">
        <v>18258</v>
      </c>
      <c r="U111" s="96"/>
      <c r="V111" s="95">
        <v>939</v>
      </c>
      <c r="W111" s="95">
        <v>1614</v>
      </c>
      <c r="X111" s="95">
        <v>2553</v>
      </c>
      <c r="Y111" s="94" t="s">
        <v>92</v>
      </c>
      <c r="Z111" s="95">
        <v>2649</v>
      </c>
      <c r="AA111" s="95">
        <v>24</v>
      </c>
      <c r="AB111" s="95">
        <v>2673</v>
      </c>
      <c r="AC111" s="96"/>
      <c r="AD111" s="95">
        <v>6083</v>
      </c>
      <c r="AE111" s="95">
        <v>2825</v>
      </c>
      <c r="AF111" s="95">
        <v>8908</v>
      </c>
      <c r="AG111" s="96"/>
      <c r="AH111" s="95">
        <v>43999</v>
      </c>
      <c r="AI111" s="95">
        <v>30029</v>
      </c>
      <c r="AJ111" s="95">
        <v>74028</v>
      </c>
      <c r="AK111" s="94" t="s">
        <v>92</v>
      </c>
      <c r="AL111" s="95">
        <v>88</v>
      </c>
      <c r="AM111" s="95">
        <v>7465</v>
      </c>
      <c r="AN111" s="95">
        <v>7553</v>
      </c>
      <c r="AO111" s="96"/>
      <c r="AP111" s="95">
        <v>61</v>
      </c>
      <c r="AQ111" s="95">
        <v>139</v>
      </c>
      <c r="AR111" s="95">
        <v>200</v>
      </c>
      <c r="AS111" s="96"/>
      <c r="AT111" s="95">
        <v>7049</v>
      </c>
      <c r="AU111" s="95">
        <v>2625</v>
      </c>
      <c r="AV111" s="95">
        <v>9674</v>
      </c>
      <c r="AW111" s="94" t="s">
        <v>92</v>
      </c>
      <c r="AX111" s="95">
        <v>20533</v>
      </c>
      <c r="AY111" s="95">
        <v>37918</v>
      </c>
      <c r="AZ111" s="95">
        <v>58451</v>
      </c>
      <c r="BA111" s="96"/>
      <c r="BB111" s="95">
        <v>6604</v>
      </c>
      <c r="BC111" s="95">
        <v>4481</v>
      </c>
      <c r="BD111" s="95">
        <v>11085</v>
      </c>
      <c r="BE111" s="96"/>
      <c r="BF111" s="162">
        <v>168850</v>
      </c>
      <c r="BG111" s="162">
        <v>128709</v>
      </c>
      <c r="BH111" s="162">
        <v>297559</v>
      </c>
      <c r="BI111" s="94" t="s">
        <v>92</v>
      </c>
      <c r="BJ111" s="96">
        <v>43499</v>
      </c>
      <c r="BK111" s="96">
        <v>18489</v>
      </c>
      <c r="BL111" s="96">
        <v>61988</v>
      </c>
      <c r="BM111" s="96"/>
      <c r="BN111" s="96">
        <v>6083</v>
      </c>
      <c r="BO111" s="96">
        <v>2977</v>
      </c>
      <c r="BP111" s="96">
        <v>9060</v>
      </c>
      <c r="BQ111" s="96"/>
      <c r="BR111" s="96">
        <v>168850</v>
      </c>
      <c r="BS111" s="96">
        <v>128861</v>
      </c>
      <c r="BT111" s="96">
        <v>297711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2"/>
      <c r="BG112" s="162"/>
      <c r="BH112" s="162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9" customFormat="1" ht="8.25" customHeight="1">
      <c r="A113" s="99" t="s">
        <v>93</v>
      </c>
      <c r="B113" s="81">
        <v>19882</v>
      </c>
      <c r="C113" s="81">
        <v>5352</v>
      </c>
      <c r="D113" s="81">
        <v>25234</v>
      </c>
      <c r="E113" s="81"/>
      <c r="F113" s="81">
        <v>292</v>
      </c>
      <c r="G113" s="81">
        <v>1844</v>
      </c>
      <c r="H113" s="81">
        <v>2136</v>
      </c>
      <c r="I113" s="81"/>
      <c r="J113" s="81">
        <v>38133</v>
      </c>
      <c r="K113" s="81">
        <v>16609</v>
      </c>
      <c r="L113" s="81">
        <v>54742</v>
      </c>
      <c r="M113" s="99" t="s">
        <v>93</v>
      </c>
      <c r="N113" s="81">
        <v>11645</v>
      </c>
      <c r="O113" s="81">
        <v>500</v>
      </c>
      <c r="P113" s="81">
        <v>12145</v>
      </c>
      <c r="Q113" s="82"/>
      <c r="R113" s="81">
        <v>1754</v>
      </c>
      <c r="S113" s="81">
        <v>2847</v>
      </c>
      <c r="T113" s="81">
        <v>4601</v>
      </c>
      <c r="U113" s="82"/>
      <c r="V113" s="81">
        <v>1899</v>
      </c>
      <c r="W113" s="81">
        <v>4230</v>
      </c>
      <c r="X113" s="81">
        <v>6129</v>
      </c>
      <c r="Y113" s="99" t="s">
        <v>93</v>
      </c>
      <c r="Z113" s="81">
        <v>1102</v>
      </c>
      <c r="AA113" s="81">
        <v>0</v>
      </c>
      <c r="AB113" s="81">
        <v>1102</v>
      </c>
      <c r="AC113" s="82"/>
      <c r="AD113" s="81">
        <v>5281</v>
      </c>
      <c r="AE113" s="81">
        <v>7102</v>
      </c>
      <c r="AF113" s="81">
        <v>12383</v>
      </c>
      <c r="AG113" s="82"/>
      <c r="AH113" s="81">
        <v>237</v>
      </c>
      <c r="AI113" s="81">
        <v>11054</v>
      </c>
      <c r="AJ113" s="81">
        <v>11291</v>
      </c>
      <c r="AK113" s="99" t="s">
        <v>93</v>
      </c>
      <c r="AL113" s="81">
        <v>14255</v>
      </c>
      <c r="AM113" s="81">
        <v>905</v>
      </c>
      <c r="AN113" s="81">
        <v>15160</v>
      </c>
      <c r="AO113" s="82"/>
      <c r="AP113" s="81">
        <v>1</v>
      </c>
      <c r="AQ113" s="81">
        <v>5</v>
      </c>
      <c r="AR113" s="81">
        <v>6</v>
      </c>
      <c r="AS113" s="82"/>
      <c r="AT113" s="81">
        <v>4603</v>
      </c>
      <c r="AU113" s="81">
        <v>3014</v>
      </c>
      <c r="AV113" s="81">
        <v>7617</v>
      </c>
      <c r="AW113" s="99" t="s">
        <v>93</v>
      </c>
      <c r="AX113" s="81">
        <v>5008</v>
      </c>
      <c r="AY113" s="81">
        <v>10150</v>
      </c>
      <c r="AZ113" s="81">
        <v>15158</v>
      </c>
      <c r="BA113" s="82"/>
      <c r="BB113" s="81">
        <v>2115</v>
      </c>
      <c r="BC113" s="81">
        <v>1104</v>
      </c>
      <c r="BD113" s="81">
        <v>3219</v>
      </c>
      <c r="BE113" s="82"/>
      <c r="BF113" s="158">
        <v>106207</v>
      </c>
      <c r="BG113" s="158">
        <v>64716</v>
      </c>
      <c r="BH113" s="158">
        <v>170923</v>
      </c>
      <c r="BI113" s="99" t="s">
        <v>93</v>
      </c>
      <c r="BJ113" s="82">
        <v>38133</v>
      </c>
      <c r="BK113" s="82">
        <v>16609</v>
      </c>
      <c r="BL113" s="82">
        <v>54742</v>
      </c>
      <c r="BM113" s="82"/>
      <c r="BN113" s="82">
        <v>5281</v>
      </c>
      <c r="BO113" s="82">
        <v>9014</v>
      </c>
      <c r="BP113" s="82">
        <v>14295</v>
      </c>
      <c r="BQ113" s="82"/>
      <c r="BR113" s="82">
        <v>106207</v>
      </c>
      <c r="BS113" s="82">
        <v>66628</v>
      </c>
      <c r="BT113" s="82">
        <v>172835</v>
      </c>
    </row>
    <row r="114" spans="1:72" s="149" customFormat="1" ht="8.25" customHeight="1">
      <c r="A114" s="86" t="s">
        <v>94</v>
      </c>
      <c r="B114" s="84">
        <v>19872</v>
      </c>
      <c r="C114" s="84">
        <v>4738</v>
      </c>
      <c r="D114" s="84">
        <v>24610</v>
      </c>
      <c r="E114" s="84"/>
      <c r="F114" s="84">
        <v>292</v>
      </c>
      <c r="G114" s="84">
        <v>1699</v>
      </c>
      <c r="H114" s="84">
        <v>1991</v>
      </c>
      <c r="I114" s="84"/>
      <c r="J114" s="84">
        <v>34045</v>
      </c>
      <c r="K114" s="84">
        <v>10385</v>
      </c>
      <c r="L114" s="84">
        <v>44430</v>
      </c>
      <c r="M114" s="86" t="s">
        <v>94</v>
      </c>
      <c r="N114" s="84">
        <v>8926</v>
      </c>
      <c r="O114" s="84">
        <v>500</v>
      </c>
      <c r="P114" s="84">
        <v>9426</v>
      </c>
      <c r="Q114" s="85"/>
      <c r="R114" s="84">
        <v>1750</v>
      </c>
      <c r="S114" s="84">
        <v>105</v>
      </c>
      <c r="T114" s="84">
        <v>1855</v>
      </c>
      <c r="U114" s="85"/>
      <c r="V114" s="84">
        <v>806</v>
      </c>
      <c r="W114" s="84">
        <v>1963</v>
      </c>
      <c r="X114" s="84">
        <v>2769</v>
      </c>
      <c r="Y114" s="86" t="s">
        <v>94</v>
      </c>
      <c r="Z114" s="84">
        <v>1039</v>
      </c>
      <c r="AA114" s="84">
        <v>0</v>
      </c>
      <c r="AB114" s="84">
        <v>1039</v>
      </c>
      <c r="AC114" s="85"/>
      <c r="AD114" s="84">
        <v>5212</v>
      </c>
      <c r="AE114" s="84">
        <v>4854</v>
      </c>
      <c r="AF114" s="84">
        <v>10066</v>
      </c>
      <c r="AG114" s="85"/>
      <c r="AH114" s="84">
        <v>0</v>
      </c>
      <c r="AI114" s="84">
        <v>354</v>
      </c>
      <c r="AJ114" s="84">
        <v>354</v>
      </c>
      <c r="AK114" s="86" t="s">
        <v>94</v>
      </c>
      <c r="AL114" s="84">
        <v>14250</v>
      </c>
      <c r="AM114" s="84">
        <v>4</v>
      </c>
      <c r="AN114" s="84">
        <v>14254</v>
      </c>
      <c r="AO114" s="85"/>
      <c r="AP114" s="84">
        <v>1</v>
      </c>
      <c r="AQ114" s="84">
        <v>5</v>
      </c>
      <c r="AR114" s="84">
        <v>6</v>
      </c>
      <c r="AS114" s="85"/>
      <c r="AT114" s="84">
        <v>4585</v>
      </c>
      <c r="AU114" s="84">
        <v>395</v>
      </c>
      <c r="AV114" s="84">
        <v>4980</v>
      </c>
      <c r="AW114" s="86" t="s">
        <v>94</v>
      </c>
      <c r="AX114" s="84">
        <v>5097</v>
      </c>
      <c r="AY114" s="84">
        <v>7945</v>
      </c>
      <c r="AZ114" s="84">
        <v>13042</v>
      </c>
      <c r="BA114" s="85"/>
      <c r="BB114" s="84">
        <v>1294</v>
      </c>
      <c r="BC114" s="84">
        <v>870</v>
      </c>
      <c r="BD114" s="84">
        <v>2164</v>
      </c>
      <c r="BE114" s="85"/>
      <c r="BF114" s="160">
        <v>97169</v>
      </c>
      <c r="BG114" s="160">
        <v>33817</v>
      </c>
      <c r="BH114" s="160">
        <v>130986</v>
      </c>
      <c r="BI114" s="86" t="s">
        <v>94</v>
      </c>
      <c r="BJ114" s="85">
        <v>34045</v>
      </c>
      <c r="BK114" s="85">
        <v>10385</v>
      </c>
      <c r="BL114" s="85">
        <v>44430</v>
      </c>
      <c r="BM114" s="85"/>
      <c r="BN114" s="85">
        <v>5212</v>
      </c>
      <c r="BO114" s="85">
        <v>6766</v>
      </c>
      <c r="BP114" s="85">
        <v>11978</v>
      </c>
      <c r="BQ114" s="85"/>
      <c r="BR114" s="85">
        <v>97169</v>
      </c>
      <c r="BS114" s="85">
        <v>35729</v>
      </c>
      <c r="BT114" s="85">
        <v>132898</v>
      </c>
    </row>
    <row r="115" spans="1:72" s="149" customFormat="1" ht="8.25" customHeight="1">
      <c r="A115" s="86" t="s">
        <v>95</v>
      </c>
      <c r="B115" s="84">
        <v>4</v>
      </c>
      <c r="C115" s="84">
        <v>285</v>
      </c>
      <c r="D115" s="84">
        <v>289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0</v>
      </c>
      <c r="L115" s="84">
        <v>0</v>
      </c>
      <c r="M115" s="86" t="s">
        <v>95</v>
      </c>
      <c r="N115" s="84">
        <v>211</v>
      </c>
      <c r="O115" s="84">
        <v>0</v>
      </c>
      <c r="P115" s="84">
        <v>211</v>
      </c>
      <c r="Q115" s="85"/>
      <c r="R115" s="84">
        <v>0</v>
      </c>
      <c r="S115" s="84">
        <v>0</v>
      </c>
      <c r="T115" s="84">
        <v>0</v>
      </c>
      <c r="U115" s="85"/>
      <c r="V115" s="84">
        <v>39</v>
      </c>
      <c r="W115" s="84">
        <v>255</v>
      </c>
      <c r="X115" s="84">
        <v>294</v>
      </c>
      <c r="Y115" s="86" t="s">
        <v>95</v>
      </c>
      <c r="Z115" s="84">
        <v>56</v>
      </c>
      <c r="AA115" s="84">
        <v>0</v>
      </c>
      <c r="AB115" s="84">
        <v>56</v>
      </c>
      <c r="AC115" s="85"/>
      <c r="AD115" s="84">
        <v>47</v>
      </c>
      <c r="AE115" s="84">
        <v>297</v>
      </c>
      <c r="AF115" s="84">
        <v>344</v>
      </c>
      <c r="AG115" s="85"/>
      <c r="AH115" s="84">
        <v>226</v>
      </c>
      <c r="AI115" s="84">
        <v>232</v>
      </c>
      <c r="AJ115" s="84">
        <v>458</v>
      </c>
      <c r="AK115" s="86" t="s">
        <v>95</v>
      </c>
      <c r="AL115" s="84">
        <v>1</v>
      </c>
      <c r="AM115" s="84">
        <v>0</v>
      </c>
      <c r="AN115" s="84">
        <v>1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95</v>
      </c>
      <c r="AX115" s="84">
        <v>0</v>
      </c>
      <c r="AY115" s="84">
        <v>0</v>
      </c>
      <c r="AZ115" s="84">
        <v>0</v>
      </c>
      <c r="BA115" s="85"/>
      <c r="BB115" s="84">
        <v>75</v>
      </c>
      <c r="BC115" s="84">
        <v>0</v>
      </c>
      <c r="BD115" s="84">
        <v>75</v>
      </c>
      <c r="BE115" s="85"/>
      <c r="BF115" s="160">
        <v>659</v>
      </c>
      <c r="BG115" s="160">
        <v>1069</v>
      </c>
      <c r="BH115" s="160">
        <v>1728</v>
      </c>
      <c r="BI115" s="86" t="s">
        <v>95</v>
      </c>
      <c r="BJ115" s="85">
        <v>0</v>
      </c>
      <c r="BK115" s="85">
        <v>0</v>
      </c>
      <c r="BL115" s="85">
        <v>0</v>
      </c>
      <c r="BM115" s="85"/>
      <c r="BN115" s="85">
        <v>47</v>
      </c>
      <c r="BO115" s="85">
        <v>297</v>
      </c>
      <c r="BP115" s="85">
        <v>344</v>
      </c>
      <c r="BQ115" s="85"/>
      <c r="BR115" s="85">
        <v>659</v>
      </c>
      <c r="BS115" s="85">
        <v>1069</v>
      </c>
      <c r="BT115" s="85">
        <v>1728</v>
      </c>
    </row>
    <row r="116" spans="1:72" s="149" customFormat="1" ht="8.25" customHeight="1">
      <c r="A116" s="87" t="s">
        <v>96</v>
      </c>
      <c r="B116" s="88">
        <v>0</v>
      </c>
      <c r="C116" s="88">
        <v>0</v>
      </c>
      <c r="D116" s="88">
        <v>0</v>
      </c>
      <c r="E116" s="88"/>
      <c r="F116" s="88">
        <v>0</v>
      </c>
      <c r="G116" s="88">
        <v>0</v>
      </c>
      <c r="H116" s="88">
        <v>0</v>
      </c>
      <c r="I116" s="88"/>
      <c r="J116" s="88">
        <v>2</v>
      </c>
      <c r="K116" s="88">
        <v>0</v>
      </c>
      <c r="L116" s="88">
        <v>2</v>
      </c>
      <c r="M116" s="87" t="s">
        <v>96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96</v>
      </c>
      <c r="Z116" s="88">
        <v>7</v>
      </c>
      <c r="AA116" s="88">
        <v>0</v>
      </c>
      <c r="AB116" s="88">
        <v>7</v>
      </c>
      <c r="AC116" s="89"/>
      <c r="AD116" s="88">
        <v>10</v>
      </c>
      <c r="AE116" s="88">
        <v>-1</v>
      </c>
      <c r="AF116" s="88">
        <v>9</v>
      </c>
      <c r="AG116" s="89"/>
      <c r="AH116" s="88">
        <v>0</v>
      </c>
      <c r="AI116" s="88">
        <v>0</v>
      </c>
      <c r="AJ116" s="88">
        <v>0</v>
      </c>
      <c r="AK116" s="87" t="s">
        <v>96</v>
      </c>
      <c r="AL116" s="88">
        <v>4</v>
      </c>
      <c r="AM116" s="88">
        <v>0</v>
      </c>
      <c r="AN116" s="88">
        <v>4</v>
      </c>
      <c r="AO116" s="89"/>
      <c r="AP116" s="88">
        <v>0</v>
      </c>
      <c r="AQ116" s="88">
        <v>0</v>
      </c>
      <c r="AR116" s="88">
        <v>0</v>
      </c>
      <c r="AS116" s="89"/>
      <c r="AT116" s="88">
        <v>18</v>
      </c>
      <c r="AU116" s="88">
        <v>0</v>
      </c>
      <c r="AV116" s="88">
        <v>18</v>
      </c>
      <c r="AW116" s="87" t="s">
        <v>96</v>
      </c>
      <c r="AX116" s="88">
        <v>0</v>
      </c>
      <c r="AY116" s="88">
        <v>0</v>
      </c>
      <c r="AZ116" s="88">
        <v>0</v>
      </c>
      <c r="BA116" s="89"/>
      <c r="BB116" s="88">
        <v>0</v>
      </c>
      <c r="BC116" s="88">
        <v>0</v>
      </c>
      <c r="BD116" s="88">
        <v>0</v>
      </c>
      <c r="BE116" s="89"/>
      <c r="BF116" s="161">
        <v>41</v>
      </c>
      <c r="BG116" s="161">
        <v>-1</v>
      </c>
      <c r="BH116" s="161">
        <v>40</v>
      </c>
      <c r="BI116" s="87" t="s">
        <v>96</v>
      </c>
      <c r="BJ116" s="89">
        <v>2</v>
      </c>
      <c r="BK116" s="89">
        <v>0</v>
      </c>
      <c r="BL116" s="89">
        <v>2</v>
      </c>
      <c r="BM116" s="89"/>
      <c r="BN116" s="89">
        <v>10</v>
      </c>
      <c r="BO116" s="89">
        <v>-1</v>
      </c>
      <c r="BP116" s="89">
        <v>9</v>
      </c>
      <c r="BQ116" s="89"/>
      <c r="BR116" s="89">
        <v>41</v>
      </c>
      <c r="BS116" s="89">
        <v>-1</v>
      </c>
      <c r="BT116" s="89">
        <v>40</v>
      </c>
    </row>
    <row r="117" spans="1:72" s="149" customFormat="1" ht="8.25" customHeight="1">
      <c r="A117" s="86" t="s">
        <v>97</v>
      </c>
      <c r="B117" s="84">
        <v>6</v>
      </c>
      <c r="C117" s="84">
        <v>329</v>
      </c>
      <c r="D117" s="84">
        <v>335</v>
      </c>
      <c r="E117" s="84"/>
      <c r="F117" s="84">
        <v>0</v>
      </c>
      <c r="G117" s="84">
        <v>31</v>
      </c>
      <c r="H117" s="84">
        <v>31</v>
      </c>
      <c r="I117" s="84"/>
      <c r="J117" s="84">
        <v>0</v>
      </c>
      <c r="K117" s="84">
        <v>816</v>
      </c>
      <c r="L117" s="84">
        <v>816</v>
      </c>
      <c r="M117" s="86" t="s">
        <v>97</v>
      </c>
      <c r="N117" s="84">
        <v>2508</v>
      </c>
      <c r="O117" s="84">
        <v>0</v>
      </c>
      <c r="P117" s="84">
        <v>2508</v>
      </c>
      <c r="Q117" s="85"/>
      <c r="R117" s="84">
        <v>4</v>
      </c>
      <c r="S117" s="84">
        <v>2200</v>
      </c>
      <c r="T117" s="84">
        <v>2204</v>
      </c>
      <c r="U117" s="85"/>
      <c r="V117" s="84">
        <v>28</v>
      </c>
      <c r="W117" s="84">
        <v>1666</v>
      </c>
      <c r="X117" s="84">
        <v>1694</v>
      </c>
      <c r="Y117" s="86" t="s">
        <v>97</v>
      </c>
      <c r="Z117" s="84">
        <v>0</v>
      </c>
      <c r="AA117" s="84">
        <v>0</v>
      </c>
      <c r="AB117" s="84">
        <v>0</v>
      </c>
      <c r="AC117" s="85"/>
      <c r="AD117" s="84">
        <v>12</v>
      </c>
      <c r="AE117" s="84">
        <v>966</v>
      </c>
      <c r="AF117" s="84">
        <v>978</v>
      </c>
      <c r="AG117" s="85"/>
      <c r="AH117" s="84">
        <v>11</v>
      </c>
      <c r="AI117" s="84">
        <v>6760</v>
      </c>
      <c r="AJ117" s="84">
        <v>6771</v>
      </c>
      <c r="AK117" s="86" t="s">
        <v>97</v>
      </c>
      <c r="AL117" s="84">
        <v>0</v>
      </c>
      <c r="AM117" s="84">
        <v>901</v>
      </c>
      <c r="AN117" s="84">
        <v>901</v>
      </c>
      <c r="AO117" s="85"/>
      <c r="AP117" s="84">
        <v>0</v>
      </c>
      <c r="AQ117" s="84">
        <v>0</v>
      </c>
      <c r="AR117" s="84">
        <v>0</v>
      </c>
      <c r="AS117" s="85"/>
      <c r="AT117" s="84">
        <v>0</v>
      </c>
      <c r="AU117" s="84">
        <v>2236</v>
      </c>
      <c r="AV117" s="84">
        <v>2236</v>
      </c>
      <c r="AW117" s="86" t="s">
        <v>97</v>
      </c>
      <c r="AX117" s="84">
        <v>-94</v>
      </c>
      <c r="AY117" s="84">
        <v>2173</v>
      </c>
      <c r="AZ117" s="84">
        <v>2079</v>
      </c>
      <c r="BA117" s="85"/>
      <c r="BB117" s="84">
        <v>412</v>
      </c>
      <c r="BC117" s="84">
        <v>234</v>
      </c>
      <c r="BD117" s="84">
        <v>646</v>
      </c>
      <c r="BE117" s="85"/>
      <c r="BF117" s="160">
        <v>2887</v>
      </c>
      <c r="BG117" s="160">
        <v>18312</v>
      </c>
      <c r="BH117" s="160">
        <v>21199</v>
      </c>
      <c r="BI117" s="86" t="s">
        <v>97</v>
      </c>
      <c r="BJ117" s="85">
        <v>0</v>
      </c>
      <c r="BK117" s="85">
        <v>816</v>
      </c>
      <c r="BL117" s="85">
        <v>816</v>
      </c>
      <c r="BM117" s="85"/>
      <c r="BN117" s="85">
        <v>12</v>
      </c>
      <c r="BO117" s="85">
        <v>966</v>
      </c>
      <c r="BP117" s="85">
        <v>978</v>
      </c>
      <c r="BQ117" s="85"/>
      <c r="BR117" s="85">
        <v>2887</v>
      </c>
      <c r="BS117" s="85">
        <v>18312</v>
      </c>
      <c r="BT117" s="85">
        <v>21199</v>
      </c>
    </row>
    <row r="118" spans="1:72" s="149" customFormat="1" ht="8.25" customHeight="1">
      <c r="A118" s="86" t="s">
        <v>98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114</v>
      </c>
      <c r="H118" s="84">
        <v>114</v>
      </c>
      <c r="I118" s="84"/>
      <c r="J118" s="84">
        <v>4086</v>
      </c>
      <c r="K118" s="84">
        <v>3987</v>
      </c>
      <c r="L118" s="84">
        <v>8073</v>
      </c>
      <c r="M118" s="86" t="s">
        <v>98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0</v>
      </c>
      <c r="T118" s="84">
        <v>0</v>
      </c>
      <c r="U118" s="85"/>
      <c r="V118" s="84">
        <v>0</v>
      </c>
      <c r="W118" s="84">
        <v>334</v>
      </c>
      <c r="X118" s="84">
        <v>334</v>
      </c>
      <c r="Y118" s="86" t="s">
        <v>98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986</v>
      </c>
      <c r="AF118" s="84">
        <v>986</v>
      </c>
      <c r="AG118" s="85"/>
      <c r="AH118" s="84">
        <v>0</v>
      </c>
      <c r="AI118" s="84">
        <v>3708</v>
      </c>
      <c r="AJ118" s="84">
        <v>3708</v>
      </c>
      <c r="AK118" s="86" t="s">
        <v>98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98</v>
      </c>
      <c r="AX118" s="84">
        <v>0</v>
      </c>
      <c r="AY118" s="84">
        <v>32</v>
      </c>
      <c r="AZ118" s="84">
        <v>32</v>
      </c>
      <c r="BA118" s="85"/>
      <c r="BB118" s="84">
        <v>334</v>
      </c>
      <c r="BC118" s="84">
        <v>0</v>
      </c>
      <c r="BD118" s="84">
        <v>334</v>
      </c>
      <c r="BE118" s="85"/>
      <c r="BF118" s="160">
        <v>4420</v>
      </c>
      <c r="BG118" s="160">
        <v>9161</v>
      </c>
      <c r="BH118" s="160">
        <v>13581</v>
      </c>
      <c r="BI118" s="86" t="s">
        <v>98</v>
      </c>
      <c r="BJ118" s="85">
        <v>4086</v>
      </c>
      <c r="BK118" s="85">
        <v>3987</v>
      </c>
      <c r="BL118" s="85">
        <v>8073</v>
      </c>
      <c r="BM118" s="85"/>
      <c r="BN118" s="85">
        <v>0</v>
      </c>
      <c r="BO118" s="85">
        <v>986</v>
      </c>
      <c r="BP118" s="85">
        <v>986</v>
      </c>
      <c r="BQ118" s="85"/>
      <c r="BR118" s="85">
        <v>4420</v>
      </c>
      <c r="BS118" s="85">
        <v>9161</v>
      </c>
      <c r="BT118" s="85">
        <v>13581</v>
      </c>
    </row>
    <row r="119" spans="1:72" s="149" customFormat="1" ht="8.25" customHeight="1">
      <c r="A119" s="87" t="s">
        <v>99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1421</v>
      </c>
      <c r="L119" s="88">
        <v>1421</v>
      </c>
      <c r="M119" s="87" t="s">
        <v>99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542</v>
      </c>
      <c r="T119" s="88">
        <v>542</v>
      </c>
      <c r="U119" s="89"/>
      <c r="V119" s="88">
        <v>1026</v>
      </c>
      <c r="W119" s="88">
        <v>12</v>
      </c>
      <c r="X119" s="88">
        <v>1038</v>
      </c>
      <c r="Y119" s="87" t="s">
        <v>99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99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383</v>
      </c>
      <c r="AV119" s="88">
        <v>383</v>
      </c>
      <c r="AW119" s="87" t="s">
        <v>99</v>
      </c>
      <c r="AX119" s="88">
        <v>5</v>
      </c>
      <c r="AY119" s="88">
        <v>0</v>
      </c>
      <c r="AZ119" s="88">
        <v>5</v>
      </c>
      <c r="BA119" s="89"/>
      <c r="BB119" s="88">
        <v>0</v>
      </c>
      <c r="BC119" s="88">
        <v>0</v>
      </c>
      <c r="BD119" s="88">
        <v>0</v>
      </c>
      <c r="BE119" s="89"/>
      <c r="BF119" s="161">
        <v>1031</v>
      </c>
      <c r="BG119" s="161">
        <v>2358</v>
      </c>
      <c r="BH119" s="161">
        <v>3389</v>
      </c>
      <c r="BI119" s="87" t="s">
        <v>99</v>
      </c>
      <c r="BJ119" s="89">
        <v>0</v>
      </c>
      <c r="BK119" s="89">
        <v>1421</v>
      </c>
      <c r="BL119" s="89">
        <v>1421</v>
      </c>
      <c r="BM119" s="89"/>
      <c r="BN119" s="89">
        <v>0</v>
      </c>
      <c r="BO119" s="89">
        <v>0</v>
      </c>
      <c r="BP119" s="89">
        <v>0</v>
      </c>
      <c r="BQ119" s="89"/>
      <c r="BR119" s="89">
        <v>1031</v>
      </c>
      <c r="BS119" s="89">
        <v>2358</v>
      </c>
      <c r="BT119" s="89">
        <v>3389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60"/>
      <c r="BG120" s="160"/>
      <c r="BH120" s="162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9" customFormat="1" ht="8.25" customHeight="1">
      <c r="A121" s="94" t="s">
        <v>100</v>
      </c>
      <c r="B121" s="95">
        <v>130959</v>
      </c>
      <c r="C121" s="95">
        <v>22661</v>
      </c>
      <c r="D121" s="95">
        <v>153620</v>
      </c>
      <c r="E121" s="95"/>
      <c r="F121" s="95">
        <v>8684</v>
      </c>
      <c r="G121" s="95">
        <v>1895</v>
      </c>
      <c r="H121" s="95">
        <v>10579</v>
      </c>
      <c r="I121" s="95"/>
      <c r="J121" s="95">
        <v>165867</v>
      </c>
      <c r="K121" s="95">
        <v>311621</v>
      </c>
      <c r="L121" s="95">
        <v>477488</v>
      </c>
      <c r="M121" s="94" t="s">
        <v>100</v>
      </c>
      <c r="N121" s="95">
        <v>16891</v>
      </c>
      <c r="O121" s="95">
        <v>210</v>
      </c>
      <c r="P121" s="95">
        <v>17101</v>
      </c>
      <c r="Q121" s="96"/>
      <c r="R121" s="95">
        <v>32513</v>
      </c>
      <c r="S121" s="95">
        <v>17767</v>
      </c>
      <c r="T121" s="95">
        <v>50280</v>
      </c>
      <c r="U121" s="96"/>
      <c r="V121" s="95">
        <v>8455</v>
      </c>
      <c r="W121" s="95">
        <v>9364</v>
      </c>
      <c r="X121" s="95">
        <v>17819</v>
      </c>
      <c r="Y121" s="94" t="s">
        <v>100</v>
      </c>
      <c r="Z121" s="95">
        <v>4140</v>
      </c>
      <c r="AA121" s="95">
        <v>9718</v>
      </c>
      <c r="AB121" s="95">
        <v>13858</v>
      </c>
      <c r="AC121" s="96"/>
      <c r="AD121" s="95">
        <v>21559</v>
      </c>
      <c r="AE121" s="95">
        <v>203468</v>
      </c>
      <c r="AF121" s="95">
        <v>225027</v>
      </c>
      <c r="AG121" s="96"/>
      <c r="AH121" s="95">
        <v>41364</v>
      </c>
      <c r="AI121" s="95">
        <v>76527</v>
      </c>
      <c r="AJ121" s="95">
        <v>117891</v>
      </c>
      <c r="AK121" s="94" t="s">
        <v>100</v>
      </c>
      <c r="AL121" s="95">
        <v>14917</v>
      </c>
      <c r="AM121" s="95">
        <v>5002</v>
      </c>
      <c r="AN121" s="95">
        <v>19919</v>
      </c>
      <c r="AO121" s="96"/>
      <c r="AP121" s="95">
        <v>224</v>
      </c>
      <c r="AQ121" s="95">
        <v>45</v>
      </c>
      <c r="AR121" s="95">
        <v>269</v>
      </c>
      <c r="AS121" s="96"/>
      <c r="AT121" s="95">
        <v>10105</v>
      </c>
      <c r="AU121" s="95">
        <v>9927</v>
      </c>
      <c r="AV121" s="95">
        <v>20032</v>
      </c>
      <c r="AW121" s="94" t="s">
        <v>100</v>
      </c>
      <c r="AX121" s="95">
        <v>44891</v>
      </c>
      <c r="AY121" s="95">
        <v>43883</v>
      </c>
      <c r="AZ121" s="95">
        <v>88774</v>
      </c>
      <c r="BA121" s="96"/>
      <c r="BB121" s="95">
        <v>8311</v>
      </c>
      <c r="BC121" s="95">
        <v>358</v>
      </c>
      <c r="BD121" s="95">
        <v>8669</v>
      </c>
      <c r="BE121" s="96"/>
      <c r="BF121" s="162">
        <v>508880</v>
      </c>
      <c r="BG121" s="162">
        <v>712446</v>
      </c>
      <c r="BH121" s="162">
        <v>1221326</v>
      </c>
      <c r="BI121" s="94" t="s">
        <v>100</v>
      </c>
      <c r="BJ121" s="96">
        <v>165869</v>
      </c>
      <c r="BK121" s="96">
        <v>329207</v>
      </c>
      <c r="BL121" s="96">
        <v>495076</v>
      </c>
      <c r="BM121" s="96"/>
      <c r="BN121" s="96">
        <v>21559</v>
      </c>
      <c r="BO121" s="96">
        <v>8094</v>
      </c>
      <c r="BP121" s="96">
        <v>29653</v>
      </c>
      <c r="BQ121" s="96"/>
      <c r="BR121" s="96">
        <v>508882</v>
      </c>
      <c r="BS121" s="96">
        <v>534658</v>
      </c>
      <c r="BT121" s="96">
        <v>1043540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2"/>
      <c r="BG122" s="162"/>
      <c r="BH122" s="162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9" customFormat="1" ht="8.25" customHeight="1">
      <c r="A123" s="94" t="s">
        <v>101</v>
      </c>
      <c r="B123" s="95">
        <v>7714</v>
      </c>
      <c r="C123" s="95">
        <v>15053</v>
      </c>
      <c r="D123" s="95">
        <v>22767</v>
      </c>
      <c r="E123" s="95"/>
      <c r="F123" s="95">
        <v>4111</v>
      </c>
      <c r="G123" s="95">
        <v>2734</v>
      </c>
      <c r="H123" s="95">
        <v>6845</v>
      </c>
      <c r="I123" s="95"/>
      <c r="J123" s="95">
        <v>0</v>
      </c>
      <c r="K123" s="95">
        <v>0</v>
      </c>
      <c r="L123" s="95">
        <v>0</v>
      </c>
      <c r="M123" s="94" t="s">
        <v>101</v>
      </c>
      <c r="N123" s="95">
        <v>8</v>
      </c>
      <c r="O123" s="95">
        <v>0</v>
      </c>
      <c r="P123" s="95">
        <v>8</v>
      </c>
      <c r="Q123" s="96"/>
      <c r="R123" s="95">
        <v>0</v>
      </c>
      <c r="S123" s="95">
        <v>6464</v>
      </c>
      <c r="T123" s="95">
        <v>6464</v>
      </c>
      <c r="U123" s="96"/>
      <c r="V123" s="95">
        <v>0</v>
      </c>
      <c r="W123" s="95">
        <v>0</v>
      </c>
      <c r="X123" s="95">
        <v>0</v>
      </c>
      <c r="Y123" s="94" t="s">
        <v>101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1937</v>
      </c>
      <c r="AJ123" s="95">
        <v>1937</v>
      </c>
      <c r="AK123" s="94" t="s">
        <v>101</v>
      </c>
      <c r="AL123" s="95">
        <v>425</v>
      </c>
      <c r="AM123" s="95">
        <v>1775</v>
      </c>
      <c r="AN123" s="95">
        <v>2200</v>
      </c>
      <c r="AO123" s="96"/>
      <c r="AP123" s="95">
        <v>0</v>
      </c>
      <c r="AQ123" s="95">
        <v>327</v>
      </c>
      <c r="AR123" s="95">
        <v>327</v>
      </c>
      <c r="AS123" s="96"/>
      <c r="AT123" s="95">
        <v>2667</v>
      </c>
      <c r="AU123" s="95">
        <v>4349</v>
      </c>
      <c r="AV123" s="95">
        <v>7016</v>
      </c>
      <c r="AW123" s="94" t="s">
        <v>101</v>
      </c>
      <c r="AX123" s="95">
        <v>4154</v>
      </c>
      <c r="AY123" s="95">
        <v>14386</v>
      </c>
      <c r="AZ123" s="95">
        <v>18540</v>
      </c>
      <c r="BA123" s="96"/>
      <c r="BB123" s="95">
        <v>0</v>
      </c>
      <c r="BC123" s="95">
        <v>63</v>
      </c>
      <c r="BD123" s="95">
        <v>63</v>
      </c>
      <c r="BE123" s="96"/>
      <c r="BF123" s="162">
        <v>19079</v>
      </c>
      <c r="BG123" s="162">
        <v>47088</v>
      </c>
      <c r="BH123" s="162">
        <v>66167</v>
      </c>
      <c r="BI123" s="94" t="s">
        <v>101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19079</v>
      </c>
      <c r="BS123" s="96">
        <v>47088</v>
      </c>
      <c r="BT123" s="96">
        <v>66167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2"/>
      <c r="BG124" s="162"/>
      <c r="BH124" s="162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8" t="s">
        <v>177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17493</v>
      </c>
      <c r="H125" s="101">
        <v>17493</v>
      </c>
      <c r="I125" s="101"/>
      <c r="J125" s="101">
        <v>213966</v>
      </c>
      <c r="K125" s="101">
        <v>28857</v>
      </c>
      <c r="L125" s="101">
        <v>242823</v>
      </c>
      <c r="M125" s="148" t="s">
        <v>177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21044</v>
      </c>
      <c r="T125" s="101">
        <v>21044</v>
      </c>
      <c r="U125" s="102"/>
      <c r="V125" s="101">
        <v>0</v>
      </c>
      <c r="W125" s="101">
        <v>27930</v>
      </c>
      <c r="X125" s="101">
        <v>27930</v>
      </c>
      <c r="Y125" s="148" t="s">
        <v>177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87262</v>
      </c>
      <c r="AF125" s="101">
        <v>87262</v>
      </c>
      <c r="AG125" s="102"/>
      <c r="AH125" s="101">
        <v>0</v>
      </c>
      <c r="AI125" s="101">
        <v>295205</v>
      </c>
      <c r="AJ125" s="101">
        <v>295205</v>
      </c>
      <c r="AK125" s="148" t="s">
        <v>177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8" t="s">
        <v>177</v>
      </c>
      <c r="AX125" s="101">
        <v>56963</v>
      </c>
      <c r="AY125" s="101">
        <v>80451</v>
      </c>
      <c r="AZ125" s="101">
        <v>137414</v>
      </c>
      <c r="BA125" s="102"/>
      <c r="BB125" s="101">
        <v>0</v>
      </c>
      <c r="BC125" s="101">
        <v>0</v>
      </c>
      <c r="BD125" s="101">
        <v>0</v>
      </c>
      <c r="BE125" s="102"/>
      <c r="BF125" s="164">
        <v>270929</v>
      </c>
      <c r="BG125" s="164">
        <v>558242</v>
      </c>
      <c r="BH125" s="164">
        <v>829171</v>
      </c>
      <c r="BI125" s="148" t="s">
        <v>177</v>
      </c>
      <c r="BJ125" s="102">
        <v>213966</v>
      </c>
      <c r="BK125" s="102">
        <v>28857</v>
      </c>
      <c r="BL125" s="102">
        <v>242823</v>
      </c>
      <c r="BM125" s="102"/>
      <c r="BN125" s="102">
        <v>0</v>
      </c>
      <c r="BO125" s="102">
        <v>87262</v>
      </c>
      <c r="BP125" s="102">
        <v>87262</v>
      </c>
      <c r="BQ125" s="102"/>
      <c r="BR125" s="102">
        <v>270929</v>
      </c>
      <c r="BS125" s="102">
        <v>558242</v>
      </c>
      <c r="BT125" s="102">
        <v>829171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2"/>
      <c r="BG126" s="162"/>
      <c r="BH126" s="162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9" customFormat="1" ht="8.25" customHeight="1">
      <c r="A127" s="91" t="s">
        <v>102</v>
      </c>
      <c r="B127" s="92">
        <v>2890665</v>
      </c>
      <c r="C127" s="92">
        <v>7946646</v>
      </c>
      <c r="D127" s="92">
        <v>10837311</v>
      </c>
      <c r="E127" s="92"/>
      <c r="F127" s="92">
        <v>175196</v>
      </c>
      <c r="G127" s="92">
        <v>320475</v>
      </c>
      <c r="H127" s="92">
        <v>495671</v>
      </c>
      <c r="I127" s="92"/>
      <c r="J127" s="92">
        <v>4952710</v>
      </c>
      <c r="K127" s="92">
        <v>12960743</v>
      </c>
      <c r="L127" s="92">
        <v>17913453</v>
      </c>
      <c r="M127" s="91" t="s">
        <v>102</v>
      </c>
      <c r="N127" s="92">
        <v>596173</v>
      </c>
      <c r="O127" s="92">
        <v>144085</v>
      </c>
      <c r="P127" s="92">
        <v>740258</v>
      </c>
      <c r="Q127" s="93"/>
      <c r="R127" s="92">
        <v>385248</v>
      </c>
      <c r="S127" s="92">
        <v>1045220</v>
      </c>
      <c r="T127" s="92">
        <v>1430468</v>
      </c>
      <c r="U127" s="93"/>
      <c r="V127" s="92">
        <v>214118</v>
      </c>
      <c r="W127" s="92">
        <v>1316469</v>
      </c>
      <c r="X127" s="92">
        <v>1530587</v>
      </c>
      <c r="Y127" s="91" t="s">
        <v>102</v>
      </c>
      <c r="Z127" s="92">
        <v>288448</v>
      </c>
      <c r="AA127" s="92">
        <v>61131</v>
      </c>
      <c r="AB127" s="92">
        <v>349579</v>
      </c>
      <c r="AC127" s="93"/>
      <c r="AD127" s="92">
        <v>329685</v>
      </c>
      <c r="AE127" s="92">
        <v>1766303</v>
      </c>
      <c r="AF127" s="92">
        <v>2095988</v>
      </c>
      <c r="AG127" s="93"/>
      <c r="AH127" s="92">
        <v>2409941</v>
      </c>
      <c r="AI127" s="92">
        <v>7624762</v>
      </c>
      <c r="AJ127" s="92">
        <v>10034703</v>
      </c>
      <c r="AK127" s="91" t="s">
        <v>102</v>
      </c>
      <c r="AL127" s="92">
        <v>1072496</v>
      </c>
      <c r="AM127" s="92">
        <v>202101</v>
      </c>
      <c r="AN127" s="92">
        <v>1274597</v>
      </c>
      <c r="AO127" s="93"/>
      <c r="AP127" s="92">
        <v>8914</v>
      </c>
      <c r="AQ127" s="92">
        <v>32565</v>
      </c>
      <c r="AR127" s="92">
        <v>41479</v>
      </c>
      <c r="AS127" s="93"/>
      <c r="AT127" s="92">
        <v>716040</v>
      </c>
      <c r="AU127" s="92">
        <v>1465958</v>
      </c>
      <c r="AV127" s="92">
        <v>2181998</v>
      </c>
      <c r="AW127" s="91" t="s">
        <v>102</v>
      </c>
      <c r="AX127" s="92">
        <v>1560826</v>
      </c>
      <c r="AY127" s="92">
        <v>3181277</v>
      </c>
      <c r="AZ127" s="92">
        <v>4742103</v>
      </c>
      <c r="BA127" s="93"/>
      <c r="BB127" s="92">
        <v>200331</v>
      </c>
      <c r="BC127" s="92">
        <v>145711</v>
      </c>
      <c r="BD127" s="92">
        <v>346042</v>
      </c>
      <c r="BE127" s="93"/>
      <c r="BF127" s="163">
        <v>15800791</v>
      </c>
      <c r="BG127" s="163">
        <v>38213446</v>
      </c>
      <c r="BH127" s="163">
        <v>54014237</v>
      </c>
      <c r="BI127" s="91" t="s">
        <v>102</v>
      </c>
      <c r="BJ127" s="93">
        <v>4952712</v>
      </c>
      <c r="BK127" s="93">
        <v>14176377</v>
      </c>
      <c r="BL127" s="93">
        <v>19129089</v>
      </c>
      <c r="BM127" s="93"/>
      <c r="BN127" s="93">
        <v>329685</v>
      </c>
      <c r="BO127" s="93">
        <v>1823042</v>
      </c>
      <c r="BP127" s="93">
        <v>2152727</v>
      </c>
      <c r="BQ127" s="93"/>
      <c r="BR127" s="93">
        <v>15800793</v>
      </c>
      <c r="BS127" s="93">
        <v>39485819</v>
      </c>
      <c r="BT127" s="93">
        <v>55286612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2"/>
      <c r="BG128" s="162"/>
      <c r="BH128" s="162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9" customFormat="1" ht="8.25" customHeight="1">
      <c r="A129" s="91" t="s">
        <v>103</v>
      </c>
      <c r="B129" s="92">
        <v>1084447</v>
      </c>
      <c r="C129" s="92">
        <v>0</v>
      </c>
      <c r="D129" s="92">
        <v>1084447</v>
      </c>
      <c r="E129" s="92"/>
      <c r="F129" s="92">
        <v>71318</v>
      </c>
      <c r="G129" s="92">
        <v>0</v>
      </c>
      <c r="H129" s="92">
        <v>71318</v>
      </c>
      <c r="I129" s="92"/>
      <c r="J129" s="92">
        <v>2035321</v>
      </c>
      <c r="K129" s="92">
        <v>0</v>
      </c>
      <c r="L129" s="92">
        <v>2035321</v>
      </c>
      <c r="M129" s="91" t="s">
        <v>103</v>
      </c>
      <c r="N129" s="92">
        <v>85083</v>
      </c>
      <c r="O129" s="92">
        <v>0</v>
      </c>
      <c r="P129" s="92">
        <v>85083</v>
      </c>
      <c r="Q129" s="93"/>
      <c r="R129" s="92">
        <v>226041</v>
      </c>
      <c r="S129" s="92">
        <v>0</v>
      </c>
      <c r="T129" s="92">
        <v>226041</v>
      </c>
      <c r="U129" s="93"/>
      <c r="V129" s="92">
        <v>118834</v>
      </c>
      <c r="W129" s="92">
        <v>0</v>
      </c>
      <c r="X129" s="92">
        <v>118834</v>
      </c>
      <c r="Y129" s="91" t="s">
        <v>103</v>
      </c>
      <c r="Z129" s="92">
        <v>91177</v>
      </c>
      <c r="AA129" s="92">
        <v>0</v>
      </c>
      <c r="AB129" s="92">
        <v>91177</v>
      </c>
      <c r="AC129" s="93"/>
      <c r="AD129" s="92">
        <v>156055</v>
      </c>
      <c r="AE129" s="92">
        <v>0</v>
      </c>
      <c r="AF129" s="92">
        <v>156055</v>
      </c>
      <c r="AG129" s="93"/>
      <c r="AH129" s="92">
        <v>1304417</v>
      </c>
      <c r="AI129" s="92">
        <v>0</v>
      </c>
      <c r="AJ129" s="92">
        <v>1304417</v>
      </c>
      <c r="AK129" s="91" t="s">
        <v>103</v>
      </c>
      <c r="AL129" s="92">
        <v>115332</v>
      </c>
      <c r="AM129" s="92">
        <v>0</v>
      </c>
      <c r="AN129" s="92">
        <v>115332</v>
      </c>
      <c r="AO129" s="93"/>
      <c r="AP129" s="92">
        <v>32383</v>
      </c>
      <c r="AQ129" s="92">
        <v>0</v>
      </c>
      <c r="AR129" s="92">
        <v>32383</v>
      </c>
      <c r="AS129" s="93"/>
      <c r="AT129" s="92">
        <v>418337</v>
      </c>
      <c r="AU129" s="92">
        <v>0</v>
      </c>
      <c r="AV129" s="92">
        <v>418337</v>
      </c>
      <c r="AW129" s="91" t="s">
        <v>103</v>
      </c>
      <c r="AX129" s="92">
        <v>402801</v>
      </c>
      <c r="AY129" s="92">
        <v>0</v>
      </c>
      <c r="AZ129" s="92">
        <v>402801</v>
      </c>
      <c r="BA129" s="93"/>
      <c r="BB129" s="92">
        <v>97110</v>
      </c>
      <c r="BC129" s="92">
        <v>0</v>
      </c>
      <c r="BD129" s="92">
        <v>97110</v>
      </c>
      <c r="BE129" s="93"/>
      <c r="BF129" s="163">
        <v>6238656</v>
      </c>
      <c r="BG129" s="163">
        <v>0</v>
      </c>
      <c r="BH129" s="163">
        <v>6238656</v>
      </c>
      <c r="BI129" s="91" t="s">
        <v>103</v>
      </c>
      <c r="BJ129" s="93">
        <v>2035321</v>
      </c>
      <c r="BK129" s="93">
        <v>0</v>
      </c>
      <c r="BL129" s="93">
        <v>2035321</v>
      </c>
      <c r="BM129" s="93"/>
      <c r="BN129" s="93">
        <v>157426</v>
      </c>
      <c r="BO129" s="93">
        <v>0</v>
      </c>
      <c r="BP129" s="93">
        <v>157426</v>
      </c>
      <c r="BQ129" s="93"/>
      <c r="BR129" s="93">
        <v>6240027</v>
      </c>
      <c r="BS129" s="93">
        <v>0</v>
      </c>
      <c r="BT129" s="93">
        <v>6240027</v>
      </c>
    </row>
    <row r="130" spans="1:72" s="149" customFormat="1" ht="8.25" customHeight="1">
      <c r="A130" s="87" t="s">
        <v>104</v>
      </c>
      <c r="B130" s="88">
        <v>798372</v>
      </c>
      <c r="C130" s="88">
        <v>0</v>
      </c>
      <c r="D130" s="88">
        <v>798372</v>
      </c>
      <c r="E130" s="88"/>
      <c r="F130" s="88">
        <v>67554</v>
      </c>
      <c r="G130" s="88">
        <v>0</v>
      </c>
      <c r="H130" s="88">
        <v>67554</v>
      </c>
      <c r="I130" s="88"/>
      <c r="J130" s="88">
        <v>1203573</v>
      </c>
      <c r="K130" s="88">
        <v>0</v>
      </c>
      <c r="L130" s="88">
        <v>1203573</v>
      </c>
      <c r="M130" s="87" t="s">
        <v>104</v>
      </c>
      <c r="N130" s="88">
        <v>57113</v>
      </c>
      <c r="O130" s="88">
        <v>0</v>
      </c>
      <c r="P130" s="88">
        <v>57113</v>
      </c>
      <c r="Q130" s="89"/>
      <c r="R130" s="88">
        <v>217013</v>
      </c>
      <c r="S130" s="88">
        <v>0</v>
      </c>
      <c r="T130" s="88">
        <v>217013</v>
      </c>
      <c r="U130" s="89"/>
      <c r="V130" s="88">
        <v>103991</v>
      </c>
      <c r="W130" s="88">
        <v>0</v>
      </c>
      <c r="X130" s="88">
        <v>103991</v>
      </c>
      <c r="Y130" s="87" t="s">
        <v>104</v>
      </c>
      <c r="Z130" s="88">
        <v>85350</v>
      </c>
      <c r="AA130" s="88">
        <v>0</v>
      </c>
      <c r="AB130" s="88">
        <v>85350</v>
      </c>
      <c r="AC130" s="89"/>
      <c r="AD130" s="88">
        <v>145155</v>
      </c>
      <c r="AE130" s="88">
        <v>0</v>
      </c>
      <c r="AF130" s="88">
        <v>145155</v>
      </c>
      <c r="AG130" s="89"/>
      <c r="AH130" s="88">
        <v>1029143</v>
      </c>
      <c r="AI130" s="88">
        <v>0</v>
      </c>
      <c r="AJ130" s="88">
        <v>1029143</v>
      </c>
      <c r="AK130" s="87" t="s">
        <v>104</v>
      </c>
      <c r="AL130" s="88">
        <v>103413</v>
      </c>
      <c r="AM130" s="88">
        <v>0</v>
      </c>
      <c r="AN130" s="88">
        <v>103413</v>
      </c>
      <c r="AO130" s="89"/>
      <c r="AP130" s="88">
        <v>51496</v>
      </c>
      <c r="AQ130" s="88">
        <v>0</v>
      </c>
      <c r="AR130" s="88">
        <v>51496</v>
      </c>
      <c r="AS130" s="89"/>
      <c r="AT130" s="88">
        <v>334825</v>
      </c>
      <c r="AU130" s="88">
        <v>0</v>
      </c>
      <c r="AV130" s="88">
        <v>334825</v>
      </c>
      <c r="AW130" s="87" t="s">
        <v>104</v>
      </c>
      <c r="AX130" s="88">
        <v>280634</v>
      </c>
      <c r="AY130" s="88">
        <v>0</v>
      </c>
      <c r="AZ130" s="88">
        <v>280634</v>
      </c>
      <c r="BA130" s="89"/>
      <c r="BB130" s="88">
        <v>78101</v>
      </c>
      <c r="BC130" s="88">
        <v>0</v>
      </c>
      <c r="BD130" s="88">
        <v>78101</v>
      </c>
      <c r="BE130" s="89"/>
      <c r="BF130" s="161">
        <v>4555733</v>
      </c>
      <c r="BG130" s="161">
        <v>0</v>
      </c>
      <c r="BH130" s="161">
        <v>4555733</v>
      </c>
      <c r="BI130" s="87" t="s">
        <v>104</v>
      </c>
      <c r="BJ130" s="89">
        <v>1203573</v>
      </c>
      <c r="BK130" s="89">
        <v>0</v>
      </c>
      <c r="BL130" s="89">
        <v>1203573</v>
      </c>
      <c r="BM130" s="89"/>
      <c r="BN130" s="89">
        <v>145155</v>
      </c>
      <c r="BO130" s="89">
        <v>0</v>
      </c>
      <c r="BP130" s="89">
        <v>145155</v>
      </c>
      <c r="BQ130" s="89"/>
      <c r="BR130" s="89">
        <v>4555733</v>
      </c>
      <c r="BS130" s="89">
        <v>0</v>
      </c>
      <c r="BT130" s="89">
        <v>4555733</v>
      </c>
    </row>
    <row r="131" spans="1:72" s="149" customFormat="1" ht="8.25" customHeight="1">
      <c r="A131" s="86" t="s">
        <v>105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105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575</v>
      </c>
      <c r="W131" s="84">
        <v>0</v>
      </c>
      <c r="X131" s="84">
        <v>575</v>
      </c>
      <c r="Y131" s="86" t="s">
        <v>174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18339</v>
      </c>
      <c r="AI131" s="84">
        <v>0</v>
      </c>
      <c r="AJ131" s="84">
        <v>18339</v>
      </c>
      <c r="AK131" s="86" t="s">
        <v>105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105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60">
        <v>18914</v>
      </c>
      <c r="BG131" s="160">
        <v>0</v>
      </c>
      <c r="BH131" s="160">
        <v>18914</v>
      </c>
      <c r="BI131" s="86" t="s">
        <v>174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18914</v>
      </c>
      <c r="BS131" s="44">
        <v>0</v>
      </c>
      <c r="BT131" s="44">
        <v>18914</v>
      </c>
    </row>
    <row r="132" spans="1:72" s="149" customFormat="1" ht="8.25" customHeight="1">
      <c r="A132" s="86" t="s">
        <v>106</v>
      </c>
      <c r="B132" s="84">
        <v>185687</v>
      </c>
      <c r="C132" s="84">
        <v>0</v>
      </c>
      <c r="D132" s="84">
        <v>185687</v>
      </c>
      <c r="E132" s="84"/>
      <c r="F132" s="84">
        <v>250</v>
      </c>
      <c r="G132" s="84">
        <v>0</v>
      </c>
      <c r="H132" s="84">
        <v>250</v>
      </c>
      <c r="I132" s="84"/>
      <c r="J132" s="90">
        <v>685346</v>
      </c>
      <c r="K132" s="90">
        <v>0</v>
      </c>
      <c r="L132" s="90">
        <v>685346</v>
      </c>
      <c r="M132" s="86" t="s">
        <v>106</v>
      </c>
      <c r="N132" s="84">
        <v>10372</v>
      </c>
      <c r="O132" s="84">
        <v>0</v>
      </c>
      <c r="P132" s="84">
        <v>10372</v>
      </c>
      <c r="Q132" s="85"/>
      <c r="R132" s="84">
        <v>4644</v>
      </c>
      <c r="S132" s="84">
        <v>0</v>
      </c>
      <c r="T132" s="84">
        <v>4644</v>
      </c>
      <c r="U132" s="85"/>
      <c r="V132" s="84">
        <v>5658</v>
      </c>
      <c r="W132" s="84">
        <v>0</v>
      </c>
      <c r="X132" s="84">
        <v>5658</v>
      </c>
      <c r="Y132" s="86" t="s">
        <v>106</v>
      </c>
      <c r="Z132" s="84">
        <v>26877</v>
      </c>
      <c r="AA132" s="84">
        <v>0</v>
      </c>
      <c r="AB132" s="84">
        <v>26877</v>
      </c>
      <c r="AC132" s="85"/>
      <c r="AD132" s="84">
        <v>9252</v>
      </c>
      <c r="AE132" s="84">
        <v>0</v>
      </c>
      <c r="AF132" s="84">
        <v>9252</v>
      </c>
      <c r="AG132" s="85"/>
      <c r="AH132" s="84">
        <v>251700</v>
      </c>
      <c r="AI132" s="84">
        <v>0</v>
      </c>
      <c r="AJ132" s="84">
        <v>251700</v>
      </c>
      <c r="AK132" s="86" t="s">
        <v>106</v>
      </c>
      <c r="AL132" s="84">
        <v>633</v>
      </c>
      <c r="AM132" s="84">
        <v>0</v>
      </c>
      <c r="AN132" s="84">
        <v>633</v>
      </c>
      <c r="AO132" s="85"/>
      <c r="AP132" s="84">
        <v>0</v>
      </c>
      <c r="AQ132" s="84">
        <v>0</v>
      </c>
      <c r="AR132" s="84">
        <v>0</v>
      </c>
      <c r="AS132" s="85"/>
      <c r="AT132" s="84">
        <v>15870</v>
      </c>
      <c r="AU132" s="84">
        <v>0</v>
      </c>
      <c r="AV132" s="84">
        <v>15870</v>
      </c>
      <c r="AW132" s="86" t="s">
        <v>106</v>
      </c>
      <c r="AX132" s="84">
        <v>94760</v>
      </c>
      <c r="AY132" s="84">
        <v>0</v>
      </c>
      <c r="AZ132" s="84">
        <v>94760</v>
      </c>
      <c r="BA132" s="85"/>
      <c r="BB132" s="84">
        <v>5736</v>
      </c>
      <c r="BC132" s="84">
        <v>0</v>
      </c>
      <c r="BD132" s="84">
        <v>5736</v>
      </c>
      <c r="BE132" s="85"/>
      <c r="BF132" s="160">
        <v>1296785</v>
      </c>
      <c r="BG132" s="160">
        <v>0</v>
      </c>
      <c r="BH132" s="160">
        <v>1296785</v>
      </c>
      <c r="BI132" s="86" t="s">
        <v>106</v>
      </c>
      <c r="BJ132" s="44">
        <v>685346</v>
      </c>
      <c r="BK132" s="44">
        <v>0</v>
      </c>
      <c r="BL132" s="44">
        <v>685346</v>
      </c>
      <c r="BM132" s="85"/>
      <c r="BN132" s="44">
        <v>9252</v>
      </c>
      <c r="BO132" s="44">
        <v>0</v>
      </c>
      <c r="BP132" s="44">
        <v>9252</v>
      </c>
      <c r="BQ132" s="85"/>
      <c r="BR132" s="44">
        <v>1296785</v>
      </c>
      <c r="BS132" s="44">
        <v>0</v>
      </c>
      <c r="BT132" s="44">
        <v>1296785</v>
      </c>
    </row>
    <row r="133" spans="1:72" s="149" customFormat="1" ht="8.25" customHeight="1">
      <c r="A133" s="122" t="s">
        <v>107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1072</v>
      </c>
      <c r="K133" s="123">
        <v>0</v>
      </c>
      <c r="L133" s="123">
        <v>1072</v>
      </c>
      <c r="M133" s="122" t="s">
        <v>107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65</v>
      </c>
      <c r="W133" s="123">
        <v>0</v>
      </c>
      <c r="X133" s="123">
        <v>65</v>
      </c>
      <c r="Y133" s="122" t="s">
        <v>107</v>
      </c>
      <c r="Z133" s="123">
        <v>-23135</v>
      </c>
      <c r="AA133" s="123">
        <v>0</v>
      </c>
      <c r="AB133" s="123">
        <v>-23135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0</v>
      </c>
      <c r="AI133" s="123">
        <v>0</v>
      </c>
      <c r="AJ133" s="123">
        <v>0</v>
      </c>
      <c r="AK133" s="122" t="s">
        <v>107</v>
      </c>
      <c r="AL133" s="123">
        <v>0</v>
      </c>
      <c r="AM133" s="123">
        <v>0</v>
      </c>
      <c r="AN133" s="123">
        <v>0</v>
      </c>
      <c r="AO133" s="124"/>
      <c r="AP133" s="123">
        <v>-17635</v>
      </c>
      <c r="AQ133" s="123">
        <v>0</v>
      </c>
      <c r="AR133" s="123">
        <v>-17635</v>
      </c>
      <c r="AS133" s="124"/>
      <c r="AT133" s="123">
        <v>37884</v>
      </c>
      <c r="AU133" s="123">
        <v>0</v>
      </c>
      <c r="AV133" s="123">
        <v>37884</v>
      </c>
      <c r="AW133" s="122" t="s">
        <v>107</v>
      </c>
      <c r="AX133" s="123">
        <v>0</v>
      </c>
      <c r="AY133" s="123">
        <v>0</v>
      </c>
      <c r="AZ133" s="123">
        <v>0</v>
      </c>
      <c r="BA133" s="124"/>
      <c r="BB133" s="123">
        <v>0</v>
      </c>
      <c r="BC133" s="123">
        <v>0</v>
      </c>
      <c r="BD133" s="123">
        <v>0</v>
      </c>
      <c r="BE133" s="124"/>
      <c r="BF133" s="170">
        <v>-1749</v>
      </c>
      <c r="BG133" s="170">
        <v>0</v>
      </c>
      <c r="BH133" s="170">
        <v>-1749</v>
      </c>
      <c r="BI133" s="122" t="s">
        <v>107</v>
      </c>
      <c r="BJ133" s="124">
        <v>1072</v>
      </c>
      <c r="BK133" s="124">
        <v>0</v>
      </c>
      <c r="BL133" s="124">
        <v>1072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-1749</v>
      </c>
      <c r="BS133" s="124">
        <v>0</v>
      </c>
      <c r="BT133" s="124">
        <v>-1749</v>
      </c>
    </row>
    <row r="134" spans="1:72" s="149" customFormat="1" ht="8.25" customHeight="1">
      <c r="A134" s="86" t="s">
        <v>108</v>
      </c>
      <c r="B134" s="84">
        <v>100388</v>
      </c>
      <c r="C134" s="84">
        <v>0</v>
      </c>
      <c r="D134" s="84">
        <v>100388</v>
      </c>
      <c r="E134" s="84"/>
      <c r="F134" s="84">
        <v>3514</v>
      </c>
      <c r="G134" s="84">
        <v>0</v>
      </c>
      <c r="H134" s="84">
        <v>3514</v>
      </c>
      <c r="I134" s="84"/>
      <c r="J134" s="90">
        <v>145330</v>
      </c>
      <c r="K134" s="90">
        <v>0</v>
      </c>
      <c r="L134" s="90">
        <v>145330</v>
      </c>
      <c r="M134" s="86" t="s">
        <v>108</v>
      </c>
      <c r="N134" s="84">
        <v>17598</v>
      </c>
      <c r="O134" s="84">
        <v>0</v>
      </c>
      <c r="P134" s="84">
        <v>17598</v>
      </c>
      <c r="Q134" s="85"/>
      <c r="R134" s="84">
        <v>4384</v>
      </c>
      <c r="S134" s="84">
        <v>0</v>
      </c>
      <c r="T134" s="84">
        <v>4384</v>
      </c>
      <c r="U134" s="85"/>
      <c r="V134" s="84">
        <v>8545</v>
      </c>
      <c r="W134" s="84">
        <v>0</v>
      </c>
      <c r="X134" s="84">
        <v>8545</v>
      </c>
      <c r="Y134" s="86" t="s">
        <v>108</v>
      </c>
      <c r="Z134" s="84">
        <v>2085</v>
      </c>
      <c r="AA134" s="84">
        <v>0</v>
      </c>
      <c r="AB134" s="84">
        <v>2085</v>
      </c>
      <c r="AC134" s="85"/>
      <c r="AD134" s="84">
        <v>1648</v>
      </c>
      <c r="AE134" s="84">
        <v>0</v>
      </c>
      <c r="AF134" s="84">
        <v>1648</v>
      </c>
      <c r="AG134" s="85"/>
      <c r="AH134" s="84">
        <v>5235</v>
      </c>
      <c r="AI134" s="84">
        <v>0</v>
      </c>
      <c r="AJ134" s="84">
        <v>5235</v>
      </c>
      <c r="AK134" s="86" t="s">
        <v>108</v>
      </c>
      <c r="AL134" s="84">
        <v>11286</v>
      </c>
      <c r="AM134" s="84">
        <v>0</v>
      </c>
      <c r="AN134" s="84">
        <v>11286</v>
      </c>
      <c r="AO134" s="85"/>
      <c r="AP134" s="84">
        <v>-1478</v>
      </c>
      <c r="AQ134" s="84">
        <v>0</v>
      </c>
      <c r="AR134" s="84">
        <v>-1478</v>
      </c>
      <c r="AS134" s="85"/>
      <c r="AT134" s="84">
        <v>29758</v>
      </c>
      <c r="AU134" s="84">
        <v>0</v>
      </c>
      <c r="AV134" s="84">
        <v>29758</v>
      </c>
      <c r="AW134" s="86" t="s">
        <v>108</v>
      </c>
      <c r="AX134" s="84">
        <v>27407</v>
      </c>
      <c r="AY134" s="84">
        <v>0</v>
      </c>
      <c r="AZ134" s="84">
        <v>27407</v>
      </c>
      <c r="BA134" s="85"/>
      <c r="BB134" s="84">
        <v>13273</v>
      </c>
      <c r="BC134" s="84">
        <v>0</v>
      </c>
      <c r="BD134" s="84">
        <v>13273</v>
      </c>
      <c r="BE134" s="85"/>
      <c r="BF134" s="160">
        <v>368973</v>
      </c>
      <c r="BG134" s="160">
        <v>0</v>
      </c>
      <c r="BH134" s="160">
        <v>368973</v>
      </c>
      <c r="BI134" s="86" t="s">
        <v>108</v>
      </c>
      <c r="BJ134" s="44">
        <v>145330</v>
      </c>
      <c r="BK134" s="44">
        <v>0</v>
      </c>
      <c r="BL134" s="44">
        <v>145330</v>
      </c>
      <c r="BM134" s="85"/>
      <c r="BN134" s="44">
        <v>3019</v>
      </c>
      <c r="BO134" s="44">
        <v>0</v>
      </c>
      <c r="BP134" s="44">
        <v>3019</v>
      </c>
      <c r="BQ134" s="85"/>
      <c r="BR134" s="44">
        <v>370344</v>
      </c>
      <c r="BS134" s="44">
        <v>0</v>
      </c>
      <c r="BT134" s="44">
        <v>370344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60"/>
      <c r="BG135" s="160"/>
      <c r="BH135" s="160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9" customFormat="1" ht="8.25" customHeight="1">
      <c r="A136" s="91" t="s">
        <v>109</v>
      </c>
      <c r="B136" s="92">
        <v>3975112</v>
      </c>
      <c r="C136" s="92">
        <v>7946646</v>
      </c>
      <c r="D136" s="92">
        <v>11921758</v>
      </c>
      <c r="E136" s="92"/>
      <c r="F136" s="92">
        <v>246514</v>
      </c>
      <c r="G136" s="92">
        <v>320475</v>
      </c>
      <c r="H136" s="92">
        <v>566989</v>
      </c>
      <c r="I136" s="92"/>
      <c r="J136" s="92">
        <v>6988031</v>
      </c>
      <c r="K136" s="92">
        <v>12960743</v>
      </c>
      <c r="L136" s="92">
        <v>19948774</v>
      </c>
      <c r="M136" s="91" t="s">
        <v>109</v>
      </c>
      <c r="N136" s="92">
        <v>681256</v>
      </c>
      <c r="O136" s="92">
        <v>144085</v>
      </c>
      <c r="P136" s="92">
        <v>825341</v>
      </c>
      <c r="Q136" s="93"/>
      <c r="R136" s="92">
        <v>611289</v>
      </c>
      <c r="S136" s="92">
        <v>1045220</v>
      </c>
      <c r="T136" s="92">
        <v>1656509</v>
      </c>
      <c r="U136" s="93"/>
      <c r="V136" s="92">
        <v>332952</v>
      </c>
      <c r="W136" s="92">
        <v>1316469</v>
      </c>
      <c r="X136" s="92">
        <v>1649421</v>
      </c>
      <c r="Y136" s="91" t="s">
        <v>109</v>
      </c>
      <c r="Z136" s="92">
        <v>379625</v>
      </c>
      <c r="AA136" s="92">
        <v>61131</v>
      </c>
      <c r="AB136" s="92">
        <v>440756</v>
      </c>
      <c r="AC136" s="93"/>
      <c r="AD136" s="92">
        <v>485740</v>
      </c>
      <c r="AE136" s="92">
        <v>1766303</v>
      </c>
      <c r="AF136" s="92">
        <v>2252043</v>
      </c>
      <c r="AG136" s="93"/>
      <c r="AH136" s="92">
        <v>3714358</v>
      </c>
      <c r="AI136" s="92">
        <v>7624762</v>
      </c>
      <c r="AJ136" s="92">
        <v>11339120</v>
      </c>
      <c r="AK136" s="91" t="s">
        <v>109</v>
      </c>
      <c r="AL136" s="92">
        <v>1187828</v>
      </c>
      <c r="AM136" s="92">
        <v>202101</v>
      </c>
      <c r="AN136" s="92">
        <v>1389929</v>
      </c>
      <c r="AO136" s="93"/>
      <c r="AP136" s="92">
        <v>41297</v>
      </c>
      <c r="AQ136" s="92">
        <v>32565</v>
      </c>
      <c r="AR136" s="92">
        <v>73862</v>
      </c>
      <c r="AS136" s="93"/>
      <c r="AT136" s="92">
        <v>1134377</v>
      </c>
      <c r="AU136" s="92">
        <v>1465958</v>
      </c>
      <c r="AV136" s="92">
        <v>2600335</v>
      </c>
      <c r="AW136" s="91" t="s">
        <v>109</v>
      </c>
      <c r="AX136" s="92">
        <v>1963627</v>
      </c>
      <c r="AY136" s="92">
        <v>3181277</v>
      </c>
      <c r="AZ136" s="92">
        <v>5144904</v>
      </c>
      <c r="BA136" s="93"/>
      <c r="BB136" s="92">
        <v>297441</v>
      </c>
      <c r="BC136" s="92">
        <v>145711</v>
      </c>
      <c r="BD136" s="92">
        <v>443152</v>
      </c>
      <c r="BE136" s="93"/>
      <c r="BF136" s="163">
        <v>22039447</v>
      </c>
      <c r="BG136" s="163">
        <v>38213446</v>
      </c>
      <c r="BH136" s="163">
        <v>60252893</v>
      </c>
      <c r="BI136" s="91" t="s">
        <v>109</v>
      </c>
      <c r="BJ136" s="93">
        <v>6988033</v>
      </c>
      <c r="BK136" s="93">
        <v>14176377</v>
      </c>
      <c r="BL136" s="93">
        <v>21164410</v>
      </c>
      <c r="BM136" s="93"/>
      <c r="BN136" s="93">
        <v>487111</v>
      </c>
      <c r="BO136" s="93">
        <v>1823042</v>
      </c>
      <c r="BP136" s="93">
        <v>2310153</v>
      </c>
      <c r="BQ136" s="93"/>
      <c r="BR136" s="93">
        <v>22040820</v>
      </c>
      <c r="BS136" s="93">
        <v>39485819</v>
      </c>
      <c r="BT136" s="93">
        <v>61526639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1"/>
      <c r="BG137" s="171"/>
      <c r="BH137" s="171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9" customFormat="1" ht="8.25" customHeight="1">
      <c r="A138" s="99" t="s">
        <v>110</v>
      </c>
      <c r="B138" s="81">
        <v>225317</v>
      </c>
      <c r="C138" s="81">
        <v>1061738</v>
      </c>
      <c r="D138" s="81">
        <v>1287055</v>
      </c>
      <c r="E138" s="81"/>
      <c r="F138" s="81">
        <v>50592</v>
      </c>
      <c r="G138" s="81">
        <v>63540</v>
      </c>
      <c r="H138" s="81">
        <v>114132</v>
      </c>
      <c r="I138" s="81"/>
      <c r="J138" s="81">
        <v>1616775</v>
      </c>
      <c r="K138" s="81">
        <v>2419328</v>
      </c>
      <c r="L138" s="81">
        <v>4036103</v>
      </c>
      <c r="M138" s="99" t="s">
        <v>110</v>
      </c>
      <c r="N138" s="81">
        <v>248670</v>
      </c>
      <c r="O138" s="81">
        <v>315</v>
      </c>
      <c r="P138" s="81">
        <v>248985</v>
      </c>
      <c r="Q138" s="82"/>
      <c r="R138" s="81">
        <v>109868</v>
      </c>
      <c r="S138" s="81">
        <v>302360</v>
      </c>
      <c r="T138" s="81">
        <v>412228</v>
      </c>
      <c r="U138" s="82"/>
      <c r="V138" s="81">
        <v>87970</v>
      </c>
      <c r="W138" s="81">
        <v>218620</v>
      </c>
      <c r="X138" s="81">
        <v>306590</v>
      </c>
      <c r="Y138" s="99" t="s">
        <v>110</v>
      </c>
      <c r="Z138" s="81">
        <v>6953</v>
      </c>
      <c r="AA138" s="81">
        <v>585870</v>
      </c>
      <c r="AB138" s="81">
        <v>592823</v>
      </c>
      <c r="AC138" s="82"/>
      <c r="AD138" s="81">
        <v>48200</v>
      </c>
      <c r="AE138" s="81">
        <v>407926</v>
      </c>
      <c r="AF138" s="81">
        <v>456126</v>
      </c>
      <c r="AG138" s="82"/>
      <c r="AH138" s="81">
        <v>654518</v>
      </c>
      <c r="AI138" s="81">
        <v>2839973</v>
      </c>
      <c r="AJ138" s="81">
        <v>3494491</v>
      </c>
      <c r="AK138" s="99" t="s">
        <v>110</v>
      </c>
      <c r="AL138" s="81">
        <v>47592</v>
      </c>
      <c r="AM138" s="81">
        <v>952218</v>
      </c>
      <c r="AN138" s="81">
        <v>999810</v>
      </c>
      <c r="AO138" s="82"/>
      <c r="AP138" s="81">
        <v>0</v>
      </c>
      <c r="AQ138" s="81">
        <v>32245</v>
      </c>
      <c r="AR138" s="81">
        <v>32245</v>
      </c>
      <c r="AS138" s="82"/>
      <c r="AT138" s="81">
        <v>74037</v>
      </c>
      <c r="AU138" s="81">
        <v>823586</v>
      </c>
      <c r="AV138" s="81">
        <v>897623</v>
      </c>
      <c r="AW138" s="99" t="s">
        <v>110</v>
      </c>
      <c r="AX138" s="81">
        <v>501242</v>
      </c>
      <c r="AY138" s="81">
        <v>2199491</v>
      </c>
      <c r="AZ138" s="81">
        <v>2700733</v>
      </c>
      <c r="BA138" s="82"/>
      <c r="BB138" s="81">
        <v>3115</v>
      </c>
      <c r="BC138" s="81">
        <v>11677</v>
      </c>
      <c r="BD138" s="81">
        <v>14792</v>
      </c>
      <c r="BE138" s="82"/>
      <c r="BF138" s="158">
        <v>3674849</v>
      </c>
      <c r="BG138" s="158">
        <v>11918887</v>
      </c>
      <c r="BH138" s="158">
        <v>15593736</v>
      </c>
      <c r="BI138" s="99" t="s">
        <v>110</v>
      </c>
      <c r="BJ138" s="82">
        <v>1616775</v>
      </c>
      <c r="BK138" s="82">
        <v>2424137</v>
      </c>
      <c r="BL138" s="82">
        <v>4040912</v>
      </c>
      <c r="BM138" s="82"/>
      <c r="BN138" s="82">
        <v>48200</v>
      </c>
      <c r="BO138" s="82">
        <v>407926</v>
      </c>
      <c r="BP138" s="82">
        <v>456126</v>
      </c>
      <c r="BQ138" s="82"/>
      <c r="BR138" s="82">
        <v>3674849</v>
      </c>
      <c r="BS138" s="82">
        <v>11923696</v>
      </c>
      <c r="BT138" s="82">
        <v>15598545</v>
      </c>
    </row>
    <row r="139" spans="1:72" s="149" customFormat="1" ht="8.25" customHeight="1">
      <c r="A139" s="86" t="s">
        <v>111</v>
      </c>
      <c r="B139" s="84">
        <v>223265</v>
      </c>
      <c r="C139" s="84">
        <v>814508</v>
      </c>
      <c r="D139" s="84">
        <v>1037773</v>
      </c>
      <c r="E139" s="84"/>
      <c r="F139" s="84">
        <v>45183</v>
      </c>
      <c r="G139" s="84">
        <v>38555</v>
      </c>
      <c r="H139" s="84">
        <v>83738</v>
      </c>
      <c r="I139" s="84"/>
      <c r="J139" s="84">
        <v>569234</v>
      </c>
      <c r="K139" s="84">
        <v>2015400</v>
      </c>
      <c r="L139" s="84">
        <v>2584634</v>
      </c>
      <c r="M139" s="86" t="s">
        <v>111</v>
      </c>
      <c r="N139" s="84">
        <v>821</v>
      </c>
      <c r="O139" s="84">
        <v>35</v>
      </c>
      <c r="P139" s="84">
        <v>856</v>
      </c>
      <c r="Q139" s="85"/>
      <c r="R139" s="84">
        <v>109868</v>
      </c>
      <c r="S139" s="84">
        <v>246983</v>
      </c>
      <c r="T139" s="84">
        <v>356851</v>
      </c>
      <c r="U139" s="85"/>
      <c r="V139" s="84">
        <v>87970</v>
      </c>
      <c r="W139" s="84">
        <v>216124</v>
      </c>
      <c r="X139" s="84">
        <v>304094</v>
      </c>
      <c r="Y139" s="86" t="s">
        <v>111</v>
      </c>
      <c r="Z139" s="84">
        <v>6953</v>
      </c>
      <c r="AA139" s="84">
        <v>34396</v>
      </c>
      <c r="AB139" s="84">
        <v>41349</v>
      </c>
      <c r="AC139" s="85"/>
      <c r="AD139" s="84">
        <v>47533</v>
      </c>
      <c r="AE139" s="84">
        <v>226968</v>
      </c>
      <c r="AF139" s="84">
        <v>274501</v>
      </c>
      <c r="AG139" s="85"/>
      <c r="AH139" s="84">
        <v>187699</v>
      </c>
      <c r="AI139" s="84">
        <v>1189405</v>
      </c>
      <c r="AJ139" s="84">
        <v>1377104</v>
      </c>
      <c r="AK139" s="86" t="s">
        <v>111</v>
      </c>
      <c r="AL139" s="84">
        <v>32422</v>
      </c>
      <c r="AM139" s="84">
        <v>158261</v>
      </c>
      <c r="AN139" s="84">
        <v>190683</v>
      </c>
      <c r="AO139" s="85"/>
      <c r="AP139" s="84">
        <v>0</v>
      </c>
      <c r="AQ139" s="84">
        <v>5815</v>
      </c>
      <c r="AR139" s="84">
        <v>5815</v>
      </c>
      <c r="AS139" s="85"/>
      <c r="AT139" s="84">
        <v>39375</v>
      </c>
      <c r="AU139" s="84">
        <v>328477</v>
      </c>
      <c r="AV139" s="84">
        <v>367852</v>
      </c>
      <c r="AW139" s="86" t="s">
        <v>111</v>
      </c>
      <c r="AX139" s="84">
        <v>158233</v>
      </c>
      <c r="AY139" s="84">
        <v>512114</v>
      </c>
      <c r="AZ139" s="84">
        <v>670347</v>
      </c>
      <c r="BA139" s="85"/>
      <c r="BB139" s="84">
        <v>39</v>
      </c>
      <c r="BC139" s="84">
        <v>6333</v>
      </c>
      <c r="BD139" s="84">
        <v>6372</v>
      </c>
      <c r="BE139" s="85"/>
      <c r="BF139" s="160">
        <v>1508595</v>
      </c>
      <c r="BG139" s="160">
        <v>5793374</v>
      </c>
      <c r="BH139" s="160">
        <v>7301969</v>
      </c>
      <c r="BI139" s="86" t="s">
        <v>111</v>
      </c>
      <c r="BJ139" s="85">
        <v>569234</v>
      </c>
      <c r="BK139" s="85">
        <v>2020209</v>
      </c>
      <c r="BL139" s="85">
        <v>2589443</v>
      </c>
      <c r="BM139" s="85"/>
      <c r="BN139" s="85">
        <v>47533</v>
      </c>
      <c r="BO139" s="85">
        <v>226968</v>
      </c>
      <c r="BP139" s="85">
        <v>274501</v>
      </c>
      <c r="BQ139" s="85"/>
      <c r="BR139" s="85">
        <v>1508595</v>
      </c>
      <c r="BS139" s="85">
        <v>5798183</v>
      </c>
      <c r="BT139" s="85">
        <v>7306778</v>
      </c>
    </row>
    <row r="140" spans="1:72" s="149" customFormat="1" ht="8.25" customHeight="1">
      <c r="A140" s="86" t="s">
        <v>112</v>
      </c>
      <c r="B140" s="84">
        <v>116</v>
      </c>
      <c r="C140" s="84">
        <v>13470</v>
      </c>
      <c r="D140" s="84">
        <v>13586</v>
      </c>
      <c r="E140" s="84"/>
      <c r="F140" s="84">
        <v>0</v>
      </c>
      <c r="G140" s="84">
        <v>6687</v>
      </c>
      <c r="H140" s="84">
        <v>6687</v>
      </c>
      <c r="I140" s="84"/>
      <c r="J140" s="84">
        <v>0</v>
      </c>
      <c r="K140" s="84">
        <v>28418</v>
      </c>
      <c r="L140" s="84">
        <v>28418</v>
      </c>
      <c r="M140" s="86" t="s">
        <v>112</v>
      </c>
      <c r="N140" s="84">
        <v>247449</v>
      </c>
      <c r="O140" s="84">
        <v>280</v>
      </c>
      <c r="P140" s="84">
        <v>247729</v>
      </c>
      <c r="Q140" s="85"/>
      <c r="R140" s="84">
        <v>0</v>
      </c>
      <c r="S140" s="84">
        <v>0</v>
      </c>
      <c r="T140" s="84">
        <v>0</v>
      </c>
      <c r="U140" s="85"/>
      <c r="V140" s="84">
        <v>0</v>
      </c>
      <c r="W140" s="84">
        <v>0</v>
      </c>
      <c r="X140" s="84">
        <v>0</v>
      </c>
      <c r="Y140" s="86" t="s">
        <v>112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50103</v>
      </c>
      <c r="AF140" s="84">
        <v>50103</v>
      </c>
      <c r="AG140" s="85"/>
      <c r="AH140" s="84">
        <v>466819</v>
      </c>
      <c r="AI140" s="84">
        <v>971065</v>
      </c>
      <c r="AJ140" s="84">
        <v>1437884</v>
      </c>
      <c r="AK140" s="86" t="s">
        <v>112</v>
      </c>
      <c r="AL140" s="84">
        <v>15170</v>
      </c>
      <c r="AM140" s="84">
        <v>16672</v>
      </c>
      <c r="AN140" s="84">
        <v>31842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355722</v>
      </c>
      <c r="AV140" s="84">
        <v>355722</v>
      </c>
      <c r="AW140" s="86" t="s">
        <v>112</v>
      </c>
      <c r="AX140" s="84">
        <v>339082</v>
      </c>
      <c r="AY140" s="84">
        <v>1287954</v>
      </c>
      <c r="AZ140" s="84">
        <v>1627036</v>
      </c>
      <c r="BA140" s="85"/>
      <c r="BB140" s="84">
        <v>3076</v>
      </c>
      <c r="BC140" s="84">
        <v>19</v>
      </c>
      <c r="BD140" s="84">
        <v>3095</v>
      </c>
      <c r="BE140" s="85"/>
      <c r="BF140" s="160">
        <v>1071712</v>
      </c>
      <c r="BG140" s="160">
        <v>2730390</v>
      </c>
      <c r="BH140" s="160">
        <v>3802102</v>
      </c>
      <c r="BI140" s="86" t="s">
        <v>112</v>
      </c>
      <c r="BJ140" s="85">
        <v>0</v>
      </c>
      <c r="BK140" s="85">
        <v>28418</v>
      </c>
      <c r="BL140" s="85">
        <v>28418</v>
      </c>
      <c r="BM140" s="85"/>
      <c r="BN140" s="85">
        <v>0</v>
      </c>
      <c r="BO140" s="85">
        <v>50103</v>
      </c>
      <c r="BP140" s="85">
        <v>50103</v>
      </c>
      <c r="BQ140" s="85"/>
      <c r="BR140" s="85">
        <v>1071712</v>
      </c>
      <c r="BS140" s="85">
        <v>2730390</v>
      </c>
      <c r="BT140" s="85">
        <v>3802102</v>
      </c>
    </row>
    <row r="141" spans="1:72" s="149" customFormat="1" ht="8.25" customHeight="1">
      <c r="A141" s="87" t="s">
        <v>113</v>
      </c>
      <c r="B141" s="88">
        <v>0</v>
      </c>
      <c r="C141" s="88">
        <v>222172</v>
      </c>
      <c r="D141" s="88">
        <v>222172</v>
      </c>
      <c r="E141" s="88"/>
      <c r="F141" s="88">
        <v>0</v>
      </c>
      <c r="G141" s="88">
        <v>0</v>
      </c>
      <c r="H141" s="88">
        <v>0</v>
      </c>
      <c r="I141" s="88"/>
      <c r="J141" s="88">
        <v>1045988</v>
      </c>
      <c r="K141" s="88">
        <v>86832</v>
      </c>
      <c r="L141" s="88">
        <v>1132820</v>
      </c>
      <c r="M141" s="87" t="s">
        <v>113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14663</v>
      </c>
      <c r="T141" s="88">
        <v>14663</v>
      </c>
      <c r="U141" s="89"/>
      <c r="V141" s="88">
        <v>0</v>
      </c>
      <c r="W141" s="88">
        <v>2496</v>
      </c>
      <c r="X141" s="88">
        <v>2496</v>
      </c>
      <c r="Y141" s="87" t="s">
        <v>113</v>
      </c>
      <c r="Z141" s="88">
        <v>0</v>
      </c>
      <c r="AA141" s="88">
        <v>550557</v>
      </c>
      <c r="AB141" s="88">
        <v>550557</v>
      </c>
      <c r="AC141" s="89"/>
      <c r="AD141" s="88">
        <v>667</v>
      </c>
      <c r="AE141" s="88">
        <v>130855</v>
      </c>
      <c r="AF141" s="88">
        <v>131522</v>
      </c>
      <c r="AG141" s="89"/>
      <c r="AH141" s="88">
        <v>0</v>
      </c>
      <c r="AI141" s="88">
        <v>679503</v>
      </c>
      <c r="AJ141" s="88">
        <v>679503</v>
      </c>
      <c r="AK141" s="87" t="s">
        <v>113</v>
      </c>
      <c r="AL141" s="88">
        <v>0</v>
      </c>
      <c r="AM141" s="88">
        <v>777285</v>
      </c>
      <c r="AN141" s="88">
        <v>777285</v>
      </c>
      <c r="AO141" s="89"/>
      <c r="AP141" s="88">
        <v>0</v>
      </c>
      <c r="AQ141" s="88">
        <v>0</v>
      </c>
      <c r="AR141" s="88">
        <v>0</v>
      </c>
      <c r="AS141" s="89"/>
      <c r="AT141" s="88">
        <v>34662</v>
      </c>
      <c r="AU141" s="88">
        <v>139294</v>
      </c>
      <c r="AV141" s="88">
        <v>173956</v>
      </c>
      <c r="AW141" s="87" t="s">
        <v>113</v>
      </c>
      <c r="AX141" s="88">
        <v>0</v>
      </c>
      <c r="AY141" s="88">
        <v>253575</v>
      </c>
      <c r="AZ141" s="88">
        <v>253575</v>
      </c>
      <c r="BA141" s="89"/>
      <c r="BB141" s="88">
        <v>0</v>
      </c>
      <c r="BC141" s="88">
        <v>0</v>
      </c>
      <c r="BD141" s="88">
        <v>0</v>
      </c>
      <c r="BE141" s="89"/>
      <c r="BF141" s="161">
        <v>1081317</v>
      </c>
      <c r="BG141" s="161">
        <v>2857232</v>
      </c>
      <c r="BH141" s="161">
        <v>3938549</v>
      </c>
      <c r="BI141" s="87" t="s">
        <v>113</v>
      </c>
      <c r="BJ141" s="89">
        <v>1045988</v>
      </c>
      <c r="BK141" s="89">
        <v>86832</v>
      </c>
      <c r="BL141" s="89">
        <v>1132820</v>
      </c>
      <c r="BM141" s="89"/>
      <c r="BN141" s="89">
        <v>667</v>
      </c>
      <c r="BO141" s="89">
        <v>130855</v>
      </c>
      <c r="BP141" s="89">
        <v>131522</v>
      </c>
      <c r="BQ141" s="89"/>
      <c r="BR141" s="89">
        <v>1081317</v>
      </c>
      <c r="BS141" s="89">
        <v>2857232</v>
      </c>
      <c r="BT141" s="89">
        <v>3938549</v>
      </c>
    </row>
    <row r="142" spans="1:72" s="149" customFormat="1" ht="8.25" customHeight="1">
      <c r="A142" s="129" t="s">
        <v>114</v>
      </c>
      <c r="B142" s="130">
        <v>1936</v>
      </c>
      <c r="C142" s="130">
        <v>11588</v>
      </c>
      <c r="D142" s="130">
        <v>13524</v>
      </c>
      <c r="E142" s="130"/>
      <c r="F142" s="130">
        <v>5409</v>
      </c>
      <c r="G142" s="130">
        <v>18298</v>
      </c>
      <c r="H142" s="130">
        <v>23707</v>
      </c>
      <c r="I142" s="130"/>
      <c r="J142" s="130">
        <v>1553</v>
      </c>
      <c r="K142" s="130">
        <v>288678</v>
      </c>
      <c r="L142" s="130">
        <v>290231</v>
      </c>
      <c r="M142" s="129" t="s">
        <v>114</v>
      </c>
      <c r="N142" s="130">
        <v>400</v>
      </c>
      <c r="O142" s="130">
        <v>0</v>
      </c>
      <c r="P142" s="130">
        <v>400</v>
      </c>
      <c r="Q142" s="131"/>
      <c r="R142" s="130">
        <v>0</v>
      </c>
      <c r="S142" s="130">
        <v>40714</v>
      </c>
      <c r="T142" s="130">
        <v>40714</v>
      </c>
      <c r="U142" s="131"/>
      <c r="V142" s="130">
        <v>0</v>
      </c>
      <c r="W142" s="130">
        <v>0</v>
      </c>
      <c r="X142" s="130">
        <v>0</v>
      </c>
      <c r="Y142" s="129" t="s">
        <v>114</v>
      </c>
      <c r="Z142" s="130">
        <v>0</v>
      </c>
      <c r="AA142" s="130">
        <v>917</v>
      </c>
      <c r="AB142" s="130">
        <v>917</v>
      </c>
      <c r="AC142" s="131"/>
      <c r="AD142" s="130">
        <v>0</v>
      </c>
      <c r="AE142" s="130">
        <v>0</v>
      </c>
      <c r="AF142" s="130">
        <v>0</v>
      </c>
      <c r="AG142" s="131"/>
      <c r="AH142" s="130">
        <v>0</v>
      </c>
      <c r="AI142" s="130">
        <v>0</v>
      </c>
      <c r="AJ142" s="130">
        <v>0</v>
      </c>
      <c r="AK142" s="129" t="s">
        <v>114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26430</v>
      </c>
      <c r="AR142" s="130">
        <v>26430</v>
      </c>
      <c r="AS142" s="131"/>
      <c r="AT142" s="130">
        <v>0</v>
      </c>
      <c r="AU142" s="130">
        <v>93</v>
      </c>
      <c r="AV142" s="130">
        <v>93</v>
      </c>
      <c r="AW142" s="129" t="s">
        <v>114</v>
      </c>
      <c r="AX142" s="130">
        <v>3927</v>
      </c>
      <c r="AY142" s="130">
        <v>145848</v>
      </c>
      <c r="AZ142" s="130">
        <v>149775</v>
      </c>
      <c r="BA142" s="131"/>
      <c r="BB142" s="130">
        <v>0</v>
      </c>
      <c r="BC142" s="130">
        <v>5325</v>
      </c>
      <c r="BD142" s="130">
        <v>5325</v>
      </c>
      <c r="BE142" s="131"/>
      <c r="BF142" s="172">
        <v>13225</v>
      </c>
      <c r="BG142" s="172">
        <v>537891</v>
      </c>
      <c r="BH142" s="172">
        <v>551116</v>
      </c>
      <c r="BI142" s="129" t="s">
        <v>114</v>
      </c>
      <c r="BJ142" s="131">
        <v>1553</v>
      </c>
      <c r="BK142" s="131">
        <v>288678</v>
      </c>
      <c r="BL142" s="131">
        <v>290231</v>
      </c>
      <c r="BM142" s="131"/>
      <c r="BN142" s="131">
        <v>0</v>
      </c>
      <c r="BO142" s="131">
        <v>0</v>
      </c>
      <c r="BP142" s="131">
        <v>0</v>
      </c>
      <c r="BQ142" s="131"/>
      <c r="BR142" s="131">
        <v>13225</v>
      </c>
      <c r="BS142" s="131">
        <v>537891</v>
      </c>
      <c r="BT142" s="131">
        <v>551116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60"/>
      <c r="BG143" s="160"/>
      <c r="BH143" s="160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9" customFormat="1" ht="8.25" customHeight="1">
      <c r="A144" s="132" t="s">
        <v>115</v>
      </c>
      <c r="B144" s="133">
        <v>5349981</v>
      </c>
      <c r="C144" s="133">
        <v>9637602</v>
      </c>
      <c r="D144" s="133">
        <v>14987583</v>
      </c>
      <c r="E144" s="133"/>
      <c r="F144" s="133">
        <v>670371</v>
      </c>
      <c r="G144" s="133">
        <v>364800</v>
      </c>
      <c r="H144" s="133">
        <v>1035171</v>
      </c>
      <c r="I144" s="133"/>
      <c r="J144" s="133">
        <v>5509719</v>
      </c>
      <c r="K144" s="133">
        <v>22156699</v>
      </c>
      <c r="L144" s="133">
        <v>27666418</v>
      </c>
      <c r="M144" s="132" t="s">
        <v>115</v>
      </c>
      <c r="N144" s="133">
        <v>2507418</v>
      </c>
      <c r="O144" s="133">
        <v>73285</v>
      </c>
      <c r="P144" s="133">
        <v>2580703</v>
      </c>
      <c r="Q144" s="134"/>
      <c r="R144" s="133">
        <v>2856709</v>
      </c>
      <c r="S144" s="133">
        <v>2169608</v>
      </c>
      <c r="T144" s="133">
        <v>5026317</v>
      </c>
      <c r="U144" s="134"/>
      <c r="V144" s="133">
        <v>3156992</v>
      </c>
      <c r="W144" s="133">
        <v>1735237</v>
      </c>
      <c r="X144" s="133">
        <v>4892229</v>
      </c>
      <c r="Y144" s="132" t="s">
        <v>115</v>
      </c>
      <c r="Z144" s="133">
        <v>1040258</v>
      </c>
      <c r="AA144" s="133">
        <v>46094</v>
      </c>
      <c r="AB144" s="133">
        <v>1086352</v>
      </c>
      <c r="AC144" s="134"/>
      <c r="AD144" s="133">
        <v>3114485</v>
      </c>
      <c r="AE144" s="133">
        <v>2903583</v>
      </c>
      <c r="AF144" s="133">
        <v>6018068</v>
      </c>
      <c r="AG144" s="134"/>
      <c r="AH144" s="133">
        <v>17272931</v>
      </c>
      <c r="AI144" s="133">
        <v>36597535</v>
      </c>
      <c r="AJ144" s="133">
        <v>53870466</v>
      </c>
      <c r="AK144" s="132" t="s">
        <v>115</v>
      </c>
      <c r="AL144" s="133">
        <v>415150</v>
      </c>
      <c r="AM144" s="133">
        <v>989731</v>
      </c>
      <c r="AN144" s="133">
        <v>1404881</v>
      </c>
      <c r="AO144" s="134"/>
      <c r="AP144" s="133">
        <v>106881</v>
      </c>
      <c r="AQ144" s="133">
        <v>55167</v>
      </c>
      <c r="AR144" s="133">
        <v>162048</v>
      </c>
      <c r="AS144" s="134"/>
      <c r="AT144" s="133">
        <v>4012016</v>
      </c>
      <c r="AU144" s="133">
        <v>1709677</v>
      </c>
      <c r="AV144" s="133">
        <v>5721693</v>
      </c>
      <c r="AW144" s="132" t="s">
        <v>115</v>
      </c>
      <c r="AX144" s="133">
        <v>4514454</v>
      </c>
      <c r="AY144" s="133">
        <v>2144721</v>
      </c>
      <c r="AZ144" s="133">
        <v>6659175</v>
      </c>
      <c r="BA144" s="134"/>
      <c r="BB144" s="133">
        <v>816453</v>
      </c>
      <c r="BC144" s="133">
        <v>141770</v>
      </c>
      <c r="BD144" s="133">
        <v>958223</v>
      </c>
      <c r="BE144" s="134"/>
      <c r="BF144" s="159">
        <v>51343818</v>
      </c>
      <c r="BG144" s="159">
        <v>80725509</v>
      </c>
      <c r="BH144" s="159">
        <v>132069327</v>
      </c>
      <c r="BI144" s="132" t="s">
        <v>115</v>
      </c>
      <c r="BJ144" s="134">
        <v>5509719</v>
      </c>
      <c r="BK144" s="134">
        <v>22178131</v>
      </c>
      <c r="BL144" s="134">
        <v>27687850</v>
      </c>
      <c r="BM144" s="134"/>
      <c r="BN144" s="134">
        <v>3114485</v>
      </c>
      <c r="BO144" s="134">
        <v>2903583</v>
      </c>
      <c r="BP144" s="134">
        <v>6018068</v>
      </c>
      <c r="BQ144" s="134"/>
      <c r="BR144" s="134">
        <v>51343818</v>
      </c>
      <c r="BS144" s="134">
        <v>80746941</v>
      </c>
      <c r="BT144" s="134">
        <v>132090759</v>
      </c>
    </row>
    <row r="145" spans="1:72" s="149" customFormat="1" ht="8.25" customHeight="1">
      <c r="A145" s="100" t="s">
        <v>116</v>
      </c>
      <c r="B145" s="88">
        <v>4952701</v>
      </c>
      <c r="C145" s="88">
        <v>13082261</v>
      </c>
      <c r="D145" s="88">
        <v>18034962</v>
      </c>
      <c r="E145" s="88"/>
      <c r="F145" s="88">
        <v>71285</v>
      </c>
      <c r="G145" s="88">
        <v>1105641</v>
      </c>
      <c r="H145" s="88">
        <v>1176926</v>
      </c>
      <c r="I145" s="88"/>
      <c r="J145" s="88">
        <v>7242090</v>
      </c>
      <c r="K145" s="88">
        <v>29853835</v>
      </c>
      <c r="L145" s="88">
        <v>37095925</v>
      </c>
      <c r="M145" s="100" t="s">
        <v>116</v>
      </c>
      <c r="N145" s="88">
        <v>63540</v>
      </c>
      <c r="O145" s="88">
        <v>32611</v>
      </c>
      <c r="P145" s="88">
        <v>96151</v>
      </c>
      <c r="Q145" s="89"/>
      <c r="R145" s="88">
        <v>299284</v>
      </c>
      <c r="S145" s="88">
        <v>3320174</v>
      </c>
      <c r="T145" s="88">
        <v>3619458</v>
      </c>
      <c r="U145" s="89"/>
      <c r="V145" s="88">
        <v>110081</v>
      </c>
      <c r="W145" s="88">
        <v>1467208</v>
      </c>
      <c r="X145" s="88">
        <v>1577289</v>
      </c>
      <c r="Y145" s="100" t="s">
        <v>116</v>
      </c>
      <c r="Z145" s="88">
        <v>25172</v>
      </c>
      <c r="AA145" s="88">
        <v>348997</v>
      </c>
      <c r="AB145" s="88">
        <v>374169</v>
      </c>
      <c r="AC145" s="89"/>
      <c r="AD145" s="88">
        <v>237297</v>
      </c>
      <c r="AE145" s="88">
        <v>4759178</v>
      </c>
      <c r="AF145" s="88">
        <v>4996475</v>
      </c>
      <c r="AG145" s="89"/>
      <c r="AH145" s="88">
        <v>8786295</v>
      </c>
      <c r="AI145" s="88">
        <v>46967582</v>
      </c>
      <c r="AJ145" s="88">
        <v>55753877</v>
      </c>
      <c r="AK145" s="100" t="s">
        <v>116</v>
      </c>
      <c r="AL145" s="88">
        <v>48014</v>
      </c>
      <c r="AM145" s="88">
        <v>1970135</v>
      </c>
      <c r="AN145" s="88">
        <v>2018149</v>
      </c>
      <c r="AO145" s="89"/>
      <c r="AP145" s="88">
        <v>0</v>
      </c>
      <c r="AQ145" s="88">
        <v>83337</v>
      </c>
      <c r="AR145" s="88">
        <v>83337</v>
      </c>
      <c r="AS145" s="89"/>
      <c r="AT145" s="88">
        <v>1775452</v>
      </c>
      <c r="AU145" s="88">
        <v>5401957</v>
      </c>
      <c r="AV145" s="88">
        <v>7177409</v>
      </c>
      <c r="AW145" s="100" t="s">
        <v>116</v>
      </c>
      <c r="AX145" s="88">
        <v>352072</v>
      </c>
      <c r="AY145" s="88">
        <v>3520590</v>
      </c>
      <c r="AZ145" s="88">
        <v>3872662</v>
      </c>
      <c r="BA145" s="89"/>
      <c r="BB145" s="88">
        <v>35174</v>
      </c>
      <c r="BC145" s="88">
        <v>73111</v>
      </c>
      <c r="BD145" s="88">
        <v>108285</v>
      </c>
      <c r="BE145" s="89"/>
      <c r="BF145" s="161">
        <v>23998457</v>
      </c>
      <c r="BG145" s="161">
        <v>111986617</v>
      </c>
      <c r="BH145" s="161">
        <v>135985074</v>
      </c>
      <c r="BI145" s="100" t="s">
        <v>116</v>
      </c>
      <c r="BJ145" s="89">
        <v>7242090</v>
      </c>
      <c r="BK145" s="89">
        <v>30785825</v>
      </c>
      <c r="BL145" s="89">
        <v>38027915</v>
      </c>
      <c r="BM145" s="89"/>
      <c r="BN145" s="89">
        <v>237297</v>
      </c>
      <c r="BO145" s="89">
        <v>4828574</v>
      </c>
      <c r="BP145" s="89">
        <v>5065871</v>
      </c>
      <c r="BQ145" s="89"/>
      <c r="BR145" s="89">
        <v>23998457</v>
      </c>
      <c r="BS145" s="89">
        <v>112988003</v>
      </c>
      <c r="BT145" s="89">
        <v>136986460</v>
      </c>
    </row>
    <row r="146" spans="1:72" s="149" customFormat="1" ht="8.25" customHeight="1">
      <c r="A146" s="94" t="s">
        <v>117</v>
      </c>
      <c r="B146" s="84">
        <v>1089039</v>
      </c>
      <c r="C146" s="84">
        <v>1096111</v>
      </c>
      <c r="D146" s="84">
        <v>2185150</v>
      </c>
      <c r="E146" s="84"/>
      <c r="F146" s="84">
        <v>0</v>
      </c>
      <c r="G146" s="84">
        <v>0</v>
      </c>
      <c r="H146" s="84">
        <v>0</v>
      </c>
      <c r="I146" s="84"/>
      <c r="J146" s="84">
        <v>320771</v>
      </c>
      <c r="K146" s="84">
        <v>639039</v>
      </c>
      <c r="L146" s="84">
        <v>959810</v>
      </c>
      <c r="M146" s="94" t="s">
        <v>117</v>
      </c>
      <c r="N146" s="84">
        <v>0</v>
      </c>
      <c r="O146" s="84">
        <v>0</v>
      </c>
      <c r="P146" s="84">
        <v>0</v>
      </c>
      <c r="Q146" s="85"/>
      <c r="R146" s="84">
        <v>162440</v>
      </c>
      <c r="S146" s="84">
        <v>863832</v>
      </c>
      <c r="T146" s="84">
        <v>1026272</v>
      </c>
      <c r="U146" s="85"/>
      <c r="V146" s="84">
        <v>0</v>
      </c>
      <c r="W146" s="84">
        <v>174</v>
      </c>
      <c r="X146" s="84">
        <v>174</v>
      </c>
      <c r="Y146" s="94" t="s">
        <v>117</v>
      </c>
      <c r="Z146" s="84">
        <v>0</v>
      </c>
      <c r="AA146" s="84">
        <v>0</v>
      </c>
      <c r="AB146" s="84">
        <v>0</v>
      </c>
      <c r="AC146" s="85"/>
      <c r="AD146" s="84">
        <v>76462</v>
      </c>
      <c r="AE146" s="84">
        <v>16086142</v>
      </c>
      <c r="AF146" s="84">
        <v>16162604</v>
      </c>
      <c r="AG146" s="85"/>
      <c r="AH146" s="84">
        <v>5261</v>
      </c>
      <c r="AI146" s="84">
        <v>529682</v>
      </c>
      <c r="AJ146" s="84">
        <v>534943</v>
      </c>
      <c r="AK146" s="94" t="s">
        <v>117</v>
      </c>
      <c r="AL146" s="84">
        <v>137152</v>
      </c>
      <c r="AM146" s="84">
        <v>0</v>
      </c>
      <c r="AN146" s="84">
        <v>137152</v>
      </c>
      <c r="AO146" s="85"/>
      <c r="AP146" s="84">
        <v>100837</v>
      </c>
      <c r="AQ146" s="84">
        <v>39811</v>
      </c>
      <c r="AR146" s="84">
        <v>140648</v>
      </c>
      <c r="AS146" s="85"/>
      <c r="AT146" s="84">
        <v>485777</v>
      </c>
      <c r="AU146" s="84">
        <v>0</v>
      </c>
      <c r="AV146" s="84">
        <v>485777</v>
      </c>
      <c r="AW146" s="94" t="s">
        <v>117</v>
      </c>
      <c r="AX146" s="84">
        <v>86302</v>
      </c>
      <c r="AY146" s="84">
        <v>243704</v>
      </c>
      <c r="AZ146" s="84">
        <v>330006</v>
      </c>
      <c r="BA146" s="85"/>
      <c r="BB146" s="84">
        <v>0</v>
      </c>
      <c r="BC146" s="84">
        <v>0</v>
      </c>
      <c r="BD146" s="84">
        <v>0</v>
      </c>
      <c r="BE146" s="85"/>
      <c r="BF146" s="160">
        <v>2464041</v>
      </c>
      <c r="BG146" s="160">
        <v>19498495</v>
      </c>
      <c r="BH146" s="160">
        <v>21962536</v>
      </c>
      <c r="BI146" s="94" t="s">
        <v>117</v>
      </c>
      <c r="BJ146" s="85">
        <v>320771</v>
      </c>
      <c r="BK146" s="85">
        <v>639039</v>
      </c>
      <c r="BL146" s="85">
        <v>959810</v>
      </c>
      <c r="BM146" s="85"/>
      <c r="BN146" s="85">
        <v>76462</v>
      </c>
      <c r="BO146" s="85">
        <v>16086142</v>
      </c>
      <c r="BP146" s="85">
        <v>16162604</v>
      </c>
      <c r="BQ146" s="85"/>
      <c r="BR146" s="85">
        <v>2464041</v>
      </c>
      <c r="BS146" s="85">
        <v>19498495</v>
      </c>
      <c r="BT146" s="85">
        <v>21962536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6" customFormat="1" ht="13.5" customHeight="1" thickTop="1">
      <c r="A148" s="150" t="str">
        <f>+A69</f>
        <v>Tipo de Cambio Contable:  S/. 3.473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2" t="str">
        <f>+A148</f>
        <v>Tipo de Cambio Contable:  S/. 3.473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2" t="str">
        <f>+A148</f>
        <v>Tipo de Cambio Contable:  S/. 3.473</v>
      </c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2" t="str">
        <f>+A148</f>
        <v>Tipo de Cambio Contable:  S/. 3.473</v>
      </c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2" t="str">
        <f>+A148</f>
        <v>Tipo de Cambio Contable:  S/. 3.473</v>
      </c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73" t="str">
        <f>+A148</f>
        <v>Tipo de Cambio Contable:  S/. 3.473</v>
      </c>
      <c r="BJ148" s="154"/>
      <c r="BK148" s="154"/>
      <c r="BL148" s="154"/>
      <c r="BM148" s="154"/>
      <c r="BN148" s="154"/>
      <c r="BO148" s="154"/>
      <c r="BP148" s="154"/>
      <c r="BQ148" s="154"/>
      <c r="BR148" s="155"/>
      <c r="BS148" s="155"/>
      <c r="BT148" s="155"/>
    </row>
    <row r="149" spans="1:72" s="156" customFormat="1" ht="13.5" customHeight="1">
      <c r="A149" s="157" t="s">
        <v>118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57" t="s">
        <v>118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7" t="s">
        <v>118</v>
      </c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7" t="s">
        <v>118</v>
      </c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7" t="s">
        <v>118</v>
      </c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7" t="s">
        <v>118</v>
      </c>
      <c r="BJ149" s="153"/>
      <c r="BK149" s="153"/>
      <c r="BL149" s="153"/>
      <c r="BM149" s="153"/>
      <c r="BN149" s="153"/>
      <c r="BO149" s="153"/>
      <c r="BP149" s="153"/>
      <c r="BQ149" s="153"/>
      <c r="BR149" s="175"/>
      <c r="BS149" s="175"/>
      <c r="BT149" s="175"/>
    </row>
    <row r="150" spans="1:72" ht="12" customHeight="1">
      <c r="A150" s="1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00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BI150:BT150"/>
    <mergeCell ref="BN78:BP78"/>
    <mergeCell ref="BI78:BI79"/>
    <mergeCell ref="Z78:AB78"/>
    <mergeCell ref="AX78:AZ78"/>
    <mergeCell ref="BB78:BD78"/>
    <mergeCell ref="BF78:BH78"/>
    <mergeCell ref="AW78:AW79"/>
    <mergeCell ref="BI3:BT3"/>
    <mergeCell ref="BI4:BT4"/>
    <mergeCell ref="BI74:BT74"/>
    <mergeCell ref="BN6:BP6"/>
    <mergeCell ref="BI6:BI7"/>
    <mergeCell ref="BR6:BT6"/>
    <mergeCell ref="BJ6:BL6"/>
    <mergeCell ref="BI75:BT75"/>
    <mergeCell ref="BI76:BT76"/>
    <mergeCell ref="BJ78:BL78"/>
    <mergeCell ref="BI70:BT70"/>
    <mergeCell ref="BR78:BT78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AW76:BH76"/>
    <mergeCell ref="AK74:AV74"/>
    <mergeCell ref="AK75:AV75"/>
    <mergeCell ref="AK76:AV76"/>
    <mergeCell ref="AW74:BH74"/>
    <mergeCell ref="AW75:BH75"/>
    <mergeCell ref="M74:X74"/>
    <mergeCell ref="M75:X75"/>
    <mergeCell ref="M76:X76"/>
    <mergeCell ref="N78:P78"/>
    <mergeCell ref="R78:T78"/>
    <mergeCell ref="M78:M79"/>
    <mergeCell ref="V78:X78"/>
    <mergeCell ref="AW6:AW7"/>
    <mergeCell ref="AX6:AZ6"/>
    <mergeCell ref="BB6:BD6"/>
    <mergeCell ref="BF6:BH6"/>
    <mergeCell ref="AK6:AK7"/>
    <mergeCell ref="AL6:AN6"/>
    <mergeCell ref="AP6:AR6"/>
    <mergeCell ref="AT6:AV6"/>
    <mergeCell ref="Y6:Y7"/>
    <mergeCell ref="Z6:AB6"/>
    <mergeCell ref="AD6:AF6"/>
    <mergeCell ref="AH6:AJ6"/>
    <mergeCell ref="M6:M7"/>
    <mergeCell ref="N6:P6"/>
    <mergeCell ref="R6:T6"/>
    <mergeCell ref="V6:X6"/>
    <mergeCell ref="BR1:BT1"/>
    <mergeCell ref="BI1:BQ1"/>
    <mergeCell ref="AW1:BH1"/>
    <mergeCell ref="AW2:BH2"/>
    <mergeCell ref="BI2:BT2"/>
    <mergeCell ref="AW3:BH3"/>
    <mergeCell ref="AW4:BH4"/>
    <mergeCell ref="AK1:AV1"/>
    <mergeCell ref="AK2:AV2"/>
    <mergeCell ref="AK3:AV3"/>
    <mergeCell ref="AK4:AV4"/>
    <mergeCell ref="Y1:AJ1"/>
    <mergeCell ref="Y2:AJ2"/>
    <mergeCell ref="Y3:AJ3"/>
    <mergeCell ref="Y4:AJ4"/>
    <mergeCell ref="M1:X1"/>
    <mergeCell ref="M2:X2"/>
    <mergeCell ref="M3:X3"/>
    <mergeCell ref="M4:X4"/>
    <mergeCell ref="A1:L1"/>
    <mergeCell ref="A2:L2"/>
    <mergeCell ref="A3:L3"/>
    <mergeCell ref="A4:L4"/>
    <mergeCell ref="A78:A79"/>
    <mergeCell ref="B78:D78"/>
    <mergeCell ref="F78:H78"/>
    <mergeCell ref="J78:L78"/>
    <mergeCell ref="A6:A7"/>
    <mergeCell ref="A74:L74"/>
    <mergeCell ref="A75:L75"/>
    <mergeCell ref="A76:L76"/>
    <mergeCell ref="B6:D6"/>
    <mergeCell ref="F6:H6"/>
    <mergeCell ref="J6:L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A10" sqref="A10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184" t="s">
        <v>120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96" t="s">
        <v>120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 t="s">
        <v>120</v>
      </c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 t="s">
        <v>120</v>
      </c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 t="s">
        <v>120</v>
      </c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203" t="s">
        <v>120</v>
      </c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</row>
    <row r="3" spans="1:72" s="111" customFormat="1" ht="18" customHeight="1">
      <c r="A3" s="185" t="str">
        <f>+'05-BG'!A3:L3</f>
        <v> Al  31  de Julio  de  2003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 t="str">
        <f>+A3</f>
        <v> Al  31  de Julio  de  2003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 t="str">
        <f>+A3</f>
        <v> Al  31  de Julio  de  2003</v>
      </c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 t="str">
        <f>+A3</f>
        <v> Al  31  de Julio  de  2003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 t="str">
        <f>+A3</f>
        <v> Al  31  de Julio  de  2003</v>
      </c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 t="str">
        <f>+A3</f>
        <v> Al  31  de Julio  de  2003</v>
      </c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</row>
    <row r="4" spans="1:72" s="110" customFormat="1" ht="1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 t="s">
        <v>2</v>
      </c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 t="s">
        <v>2</v>
      </c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 t="s">
        <v>2</v>
      </c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 t="s">
        <v>2</v>
      </c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 t="s">
        <v>2</v>
      </c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1" t="s">
        <v>4</v>
      </c>
      <c r="C6" s="191"/>
      <c r="D6" s="191"/>
      <c r="E6" s="104"/>
      <c r="F6" s="191" t="s">
        <v>5</v>
      </c>
      <c r="G6" s="191"/>
      <c r="H6" s="191"/>
      <c r="I6" s="104"/>
      <c r="J6" s="191" t="s">
        <v>176</v>
      </c>
      <c r="K6" s="191"/>
      <c r="L6" s="191"/>
      <c r="M6" s="105"/>
      <c r="N6" s="198" t="s">
        <v>6</v>
      </c>
      <c r="O6" s="198"/>
      <c r="P6" s="198"/>
      <c r="Q6" s="105"/>
      <c r="R6" s="198" t="s">
        <v>7</v>
      </c>
      <c r="S6" s="198"/>
      <c r="T6" s="198"/>
      <c r="U6" s="105"/>
      <c r="V6" s="198" t="s">
        <v>8</v>
      </c>
      <c r="W6" s="198"/>
      <c r="X6" s="198"/>
      <c r="Y6" s="105"/>
      <c r="Z6" s="198" t="s">
        <v>9</v>
      </c>
      <c r="AA6" s="198"/>
      <c r="AB6" s="198"/>
      <c r="AC6" s="106"/>
      <c r="AD6" s="198" t="s">
        <v>171</v>
      </c>
      <c r="AE6" s="198"/>
      <c r="AF6" s="198"/>
      <c r="AG6" s="106"/>
      <c r="AH6" s="198" t="s">
        <v>10</v>
      </c>
      <c r="AI6" s="198"/>
      <c r="AJ6" s="198"/>
      <c r="AK6" s="105"/>
      <c r="AL6" s="198" t="s">
        <v>11</v>
      </c>
      <c r="AM6" s="198"/>
      <c r="AN6" s="198"/>
      <c r="AO6" s="106"/>
      <c r="AP6" s="198" t="s">
        <v>12</v>
      </c>
      <c r="AQ6" s="198"/>
      <c r="AR6" s="198"/>
      <c r="AS6" s="106"/>
      <c r="AT6" s="198" t="s">
        <v>13</v>
      </c>
      <c r="AU6" s="198"/>
      <c r="AV6" s="198"/>
      <c r="AW6" s="105"/>
      <c r="AX6" s="198" t="s">
        <v>14</v>
      </c>
      <c r="AY6" s="198"/>
      <c r="AZ6" s="198"/>
      <c r="BA6" s="106"/>
      <c r="BB6" s="198" t="s">
        <v>15</v>
      </c>
      <c r="BC6" s="198"/>
      <c r="BD6" s="198"/>
      <c r="BE6" s="106"/>
      <c r="BF6" s="198" t="s">
        <v>16</v>
      </c>
      <c r="BG6" s="198"/>
      <c r="BH6" s="198"/>
      <c r="BI6" s="107"/>
      <c r="BJ6" s="198" t="s">
        <v>175</v>
      </c>
      <c r="BK6" s="198"/>
      <c r="BL6" s="198"/>
      <c r="BM6" s="108"/>
      <c r="BN6" s="198" t="s">
        <v>17</v>
      </c>
      <c r="BO6" s="198"/>
      <c r="BP6" s="198"/>
      <c r="BQ6" s="108"/>
      <c r="BR6" s="204" t="s">
        <v>18</v>
      </c>
      <c r="BS6" s="204"/>
      <c r="BT6" s="204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9" customFormat="1" ht="7.5" customHeight="1">
      <c r="A9" s="80" t="s">
        <v>121</v>
      </c>
      <c r="B9" s="81">
        <v>183246</v>
      </c>
      <c r="C9" s="81">
        <v>282768</v>
      </c>
      <c r="D9" s="81">
        <v>466014</v>
      </c>
      <c r="E9" s="81"/>
      <c r="F9" s="81">
        <v>22445</v>
      </c>
      <c r="G9" s="81">
        <v>14230</v>
      </c>
      <c r="H9" s="81">
        <v>36675</v>
      </c>
      <c r="I9" s="81"/>
      <c r="J9" s="81">
        <v>243714</v>
      </c>
      <c r="K9" s="81">
        <v>531227</v>
      </c>
      <c r="L9" s="81">
        <v>774941</v>
      </c>
      <c r="M9" s="80" t="s">
        <v>121</v>
      </c>
      <c r="N9" s="81">
        <v>177503</v>
      </c>
      <c r="O9" s="81">
        <v>3561</v>
      </c>
      <c r="P9" s="81">
        <v>181064</v>
      </c>
      <c r="Q9" s="82"/>
      <c r="R9" s="81">
        <v>23000</v>
      </c>
      <c r="S9" s="81">
        <v>62727</v>
      </c>
      <c r="T9" s="81">
        <v>85727</v>
      </c>
      <c r="U9" s="82"/>
      <c r="V9" s="81">
        <v>13038</v>
      </c>
      <c r="W9" s="81">
        <v>51948</v>
      </c>
      <c r="X9" s="81">
        <v>64986</v>
      </c>
      <c r="Y9" s="80" t="s">
        <v>121</v>
      </c>
      <c r="Z9" s="81">
        <v>6168</v>
      </c>
      <c r="AA9" s="81">
        <v>5032</v>
      </c>
      <c r="AB9" s="81">
        <v>11200</v>
      </c>
      <c r="AC9" s="82"/>
      <c r="AD9" s="81">
        <v>17173</v>
      </c>
      <c r="AE9" s="81">
        <v>76990</v>
      </c>
      <c r="AF9" s="81">
        <v>94163</v>
      </c>
      <c r="AG9" s="82"/>
      <c r="AH9" s="81">
        <v>120797</v>
      </c>
      <c r="AI9" s="81">
        <v>367182</v>
      </c>
      <c r="AJ9" s="81">
        <v>487979</v>
      </c>
      <c r="AK9" s="80" t="s">
        <v>121</v>
      </c>
      <c r="AL9" s="81">
        <v>15555</v>
      </c>
      <c r="AM9" s="81">
        <v>53719</v>
      </c>
      <c r="AN9" s="81">
        <v>69274</v>
      </c>
      <c r="AO9" s="82"/>
      <c r="AP9" s="81">
        <v>799</v>
      </c>
      <c r="AQ9" s="81">
        <v>847</v>
      </c>
      <c r="AR9" s="81">
        <v>1646</v>
      </c>
      <c r="AS9" s="82"/>
      <c r="AT9" s="81">
        <v>55925</v>
      </c>
      <c r="AU9" s="81">
        <v>68355</v>
      </c>
      <c r="AV9" s="81">
        <v>124280</v>
      </c>
      <c r="AW9" s="80" t="s">
        <v>121</v>
      </c>
      <c r="AX9" s="81">
        <v>129540</v>
      </c>
      <c r="AY9" s="81">
        <v>131969</v>
      </c>
      <c r="AZ9" s="81">
        <v>261509</v>
      </c>
      <c r="BA9" s="82"/>
      <c r="BB9" s="81">
        <v>70509</v>
      </c>
      <c r="BC9" s="81">
        <v>18341</v>
      </c>
      <c r="BD9" s="81">
        <v>88850</v>
      </c>
      <c r="BE9" s="82"/>
      <c r="BF9" s="81">
        <v>1079412</v>
      </c>
      <c r="BG9" s="81">
        <v>1668896</v>
      </c>
      <c r="BH9" s="81">
        <v>2748308</v>
      </c>
      <c r="BI9" s="80" t="s">
        <v>121</v>
      </c>
      <c r="BJ9" s="82">
        <v>243714</v>
      </c>
      <c r="BK9" s="82">
        <v>568289</v>
      </c>
      <c r="BL9" s="82">
        <v>812003</v>
      </c>
      <c r="BM9" s="82"/>
      <c r="BN9" s="81">
        <v>17173</v>
      </c>
      <c r="BO9" s="81">
        <v>80416</v>
      </c>
      <c r="BP9" s="81">
        <v>97589</v>
      </c>
      <c r="BQ9" s="82"/>
      <c r="BR9" s="81">
        <v>1079412</v>
      </c>
      <c r="BS9" s="81">
        <v>1709384</v>
      </c>
      <c r="BT9" s="81">
        <v>2788796</v>
      </c>
    </row>
    <row r="10" spans="1:72" s="149" customFormat="1" ht="7.5" customHeight="1">
      <c r="A10" s="83" t="s">
        <v>122</v>
      </c>
      <c r="B10" s="84">
        <v>253</v>
      </c>
      <c r="C10" s="84">
        <v>19958</v>
      </c>
      <c r="D10" s="84">
        <v>20211</v>
      </c>
      <c r="E10" s="84"/>
      <c r="F10" s="84">
        <v>-2</v>
      </c>
      <c r="G10" s="84">
        <v>543</v>
      </c>
      <c r="H10" s="84">
        <v>541</v>
      </c>
      <c r="I10" s="84"/>
      <c r="J10" s="84">
        <v>3573</v>
      </c>
      <c r="K10" s="84">
        <v>31960</v>
      </c>
      <c r="L10" s="84">
        <v>35533</v>
      </c>
      <c r="M10" s="83" t="s">
        <v>122</v>
      </c>
      <c r="N10" s="84">
        <v>832</v>
      </c>
      <c r="O10" s="84">
        <v>200</v>
      </c>
      <c r="P10" s="84">
        <v>1032</v>
      </c>
      <c r="Q10" s="85"/>
      <c r="R10" s="84">
        <v>14</v>
      </c>
      <c r="S10" s="84">
        <v>1242</v>
      </c>
      <c r="T10" s="84">
        <v>1256</v>
      </c>
      <c r="U10" s="85"/>
      <c r="V10" s="84">
        <v>87</v>
      </c>
      <c r="W10" s="84">
        <v>1816</v>
      </c>
      <c r="X10" s="84">
        <v>1903</v>
      </c>
      <c r="Y10" s="83" t="s">
        <v>122</v>
      </c>
      <c r="Z10" s="84">
        <v>145</v>
      </c>
      <c r="AA10" s="84">
        <v>1615</v>
      </c>
      <c r="AB10" s="84">
        <v>1760</v>
      </c>
      <c r="AC10" s="85"/>
      <c r="AD10" s="84">
        <v>-1</v>
      </c>
      <c r="AE10" s="84">
        <v>1867</v>
      </c>
      <c r="AF10" s="84">
        <v>1866</v>
      </c>
      <c r="AG10" s="85"/>
      <c r="AH10" s="84">
        <v>362</v>
      </c>
      <c r="AI10" s="84">
        <v>12127</v>
      </c>
      <c r="AJ10" s="84">
        <v>12489</v>
      </c>
      <c r="AK10" s="83" t="s">
        <v>122</v>
      </c>
      <c r="AL10" s="84">
        <v>-6</v>
      </c>
      <c r="AM10" s="84">
        <v>1808</v>
      </c>
      <c r="AN10" s="84">
        <v>1802</v>
      </c>
      <c r="AO10" s="85"/>
      <c r="AP10" s="84">
        <v>-4</v>
      </c>
      <c r="AQ10" s="84">
        <v>363</v>
      </c>
      <c r="AR10" s="84">
        <v>359</v>
      </c>
      <c r="AS10" s="85"/>
      <c r="AT10" s="84">
        <v>-9</v>
      </c>
      <c r="AU10" s="84">
        <v>2969</v>
      </c>
      <c r="AV10" s="84">
        <v>2960</v>
      </c>
      <c r="AW10" s="83" t="s">
        <v>122</v>
      </c>
      <c r="AX10" s="84">
        <v>-3</v>
      </c>
      <c r="AY10" s="84">
        <v>6486</v>
      </c>
      <c r="AZ10" s="84">
        <v>6483</v>
      </c>
      <c r="BA10" s="85"/>
      <c r="BB10" s="84">
        <v>3</v>
      </c>
      <c r="BC10" s="84">
        <v>105</v>
      </c>
      <c r="BD10" s="84">
        <v>108</v>
      </c>
      <c r="BE10" s="85"/>
      <c r="BF10" s="84">
        <v>5244</v>
      </c>
      <c r="BG10" s="84">
        <v>83059</v>
      </c>
      <c r="BH10" s="84">
        <v>88303</v>
      </c>
      <c r="BI10" s="83" t="s">
        <v>122</v>
      </c>
      <c r="BJ10" s="85">
        <v>3573</v>
      </c>
      <c r="BK10" s="85">
        <v>34473</v>
      </c>
      <c r="BL10" s="85">
        <v>38046</v>
      </c>
      <c r="BM10" s="85"/>
      <c r="BN10" s="84">
        <v>-1</v>
      </c>
      <c r="BO10" s="84">
        <v>1887</v>
      </c>
      <c r="BP10" s="84">
        <v>1886</v>
      </c>
      <c r="BQ10" s="85"/>
      <c r="BR10" s="84">
        <v>5244</v>
      </c>
      <c r="BS10" s="84">
        <v>85592</v>
      </c>
      <c r="BT10" s="84">
        <v>90836</v>
      </c>
    </row>
    <row r="11" spans="1:72" s="149" customFormat="1" ht="7.5" customHeight="1">
      <c r="A11" s="86" t="s">
        <v>123</v>
      </c>
      <c r="B11" s="84">
        <v>1943</v>
      </c>
      <c r="C11" s="84">
        <v>3</v>
      </c>
      <c r="D11" s="84">
        <v>1946</v>
      </c>
      <c r="E11" s="84"/>
      <c r="F11" s="84">
        <v>78</v>
      </c>
      <c r="G11" s="84">
        <v>23</v>
      </c>
      <c r="H11" s="84">
        <v>101</v>
      </c>
      <c r="I11" s="84"/>
      <c r="J11" s="84">
        <v>948</v>
      </c>
      <c r="K11" s="84">
        <v>1582</v>
      </c>
      <c r="L11" s="84">
        <v>2530</v>
      </c>
      <c r="M11" s="86" t="s">
        <v>123</v>
      </c>
      <c r="N11" s="84">
        <v>264</v>
      </c>
      <c r="O11" s="84">
        <v>12</v>
      </c>
      <c r="P11" s="84">
        <v>276</v>
      </c>
      <c r="Q11" s="85"/>
      <c r="R11" s="84">
        <v>477</v>
      </c>
      <c r="S11" s="84">
        <v>39</v>
      </c>
      <c r="T11" s="84">
        <v>516</v>
      </c>
      <c r="U11" s="85"/>
      <c r="V11" s="84">
        <v>132</v>
      </c>
      <c r="W11" s="84">
        <v>2</v>
      </c>
      <c r="X11" s="84">
        <v>134</v>
      </c>
      <c r="Y11" s="86" t="s">
        <v>123</v>
      </c>
      <c r="Z11" s="84">
        <v>227</v>
      </c>
      <c r="AA11" s="84">
        <v>15</v>
      </c>
      <c r="AB11" s="84">
        <v>242</v>
      </c>
      <c r="AC11" s="85"/>
      <c r="AD11" s="84">
        <v>254</v>
      </c>
      <c r="AE11" s="84">
        <v>22</v>
      </c>
      <c r="AF11" s="84">
        <v>276</v>
      </c>
      <c r="AG11" s="85"/>
      <c r="AH11" s="84">
        <v>619</v>
      </c>
      <c r="AI11" s="84">
        <v>9</v>
      </c>
      <c r="AJ11" s="84">
        <v>628</v>
      </c>
      <c r="AK11" s="86" t="s">
        <v>123</v>
      </c>
      <c r="AL11" s="84">
        <v>68</v>
      </c>
      <c r="AM11" s="84">
        <v>16</v>
      </c>
      <c r="AN11" s="84">
        <v>84</v>
      </c>
      <c r="AO11" s="85"/>
      <c r="AP11" s="84">
        <v>65</v>
      </c>
      <c r="AQ11" s="84">
        <v>0</v>
      </c>
      <c r="AR11" s="84">
        <v>65</v>
      </c>
      <c r="AS11" s="85"/>
      <c r="AT11" s="84">
        <v>144</v>
      </c>
      <c r="AU11" s="84">
        <v>7</v>
      </c>
      <c r="AV11" s="84">
        <v>151</v>
      </c>
      <c r="AW11" s="86" t="s">
        <v>123</v>
      </c>
      <c r="AX11" s="84">
        <v>574</v>
      </c>
      <c r="AY11" s="84">
        <v>5</v>
      </c>
      <c r="AZ11" s="84">
        <v>579</v>
      </c>
      <c r="BA11" s="85"/>
      <c r="BB11" s="84">
        <v>64</v>
      </c>
      <c r="BC11" s="84">
        <v>19</v>
      </c>
      <c r="BD11" s="84">
        <v>83</v>
      </c>
      <c r="BE11" s="85"/>
      <c r="BF11" s="84">
        <v>5857</v>
      </c>
      <c r="BG11" s="84">
        <v>1754</v>
      </c>
      <c r="BH11" s="84">
        <v>7611</v>
      </c>
      <c r="BI11" s="86" t="s">
        <v>123</v>
      </c>
      <c r="BJ11" s="85">
        <v>948</v>
      </c>
      <c r="BK11" s="85">
        <v>1582</v>
      </c>
      <c r="BL11" s="85">
        <v>2530</v>
      </c>
      <c r="BM11" s="85"/>
      <c r="BN11" s="84">
        <v>254</v>
      </c>
      <c r="BO11" s="84">
        <v>22</v>
      </c>
      <c r="BP11" s="84">
        <v>276</v>
      </c>
      <c r="BQ11" s="85"/>
      <c r="BR11" s="84">
        <v>5857</v>
      </c>
      <c r="BS11" s="84">
        <v>1754</v>
      </c>
      <c r="BT11" s="84">
        <v>7611</v>
      </c>
    </row>
    <row r="12" spans="1:72" s="149" customFormat="1" ht="7.5" customHeight="1">
      <c r="A12" s="87" t="s">
        <v>124</v>
      </c>
      <c r="B12" s="88">
        <v>43718</v>
      </c>
      <c r="C12" s="88">
        <v>49092</v>
      </c>
      <c r="D12" s="88">
        <v>92810</v>
      </c>
      <c r="E12" s="88"/>
      <c r="F12" s="88">
        <v>873</v>
      </c>
      <c r="G12" s="88">
        <v>1388</v>
      </c>
      <c r="H12" s="88">
        <v>2261</v>
      </c>
      <c r="I12" s="88"/>
      <c r="J12" s="88">
        <v>43967</v>
      </c>
      <c r="K12" s="88">
        <v>33922</v>
      </c>
      <c r="L12" s="88">
        <v>77889</v>
      </c>
      <c r="M12" s="87" t="s">
        <v>124</v>
      </c>
      <c r="N12" s="88">
        <v>581</v>
      </c>
      <c r="O12" s="88">
        <v>0</v>
      </c>
      <c r="P12" s="88">
        <v>581</v>
      </c>
      <c r="Q12" s="89"/>
      <c r="R12" s="88">
        <v>303</v>
      </c>
      <c r="S12" s="88">
        <v>7367</v>
      </c>
      <c r="T12" s="88">
        <v>7670</v>
      </c>
      <c r="U12" s="89"/>
      <c r="V12" s="88">
        <v>195</v>
      </c>
      <c r="W12" s="88">
        <v>143</v>
      </c>
      <c r="X12" s="88">
        <v>338</v>
      </c>
      <c r="Y12" s="87" t="s">
        <v>124</v>
      </c>
      <c r="Z12" s="88">
        <v>2993</v>
      </c>
      <c r="AA12" s="88">
        <v>67</v>
      </c>
      <c r="AB12" s="88">
        <v>3060</v>
      </c>
      <c r="AC12" s="89"/>
      <c r="AD12" s="88">
        <v>3478</v>
      </c>
      <c r="AE12" s="88">
        <v>664</v>
      </c>
      <c r="AF12" s="88">
        <v>4142</v>
      </c>
      <c r="AG12" s="89"/>
      <c r="AH12" s="88">
        <v>15530</v>
      </c>
      <c r="AI12" s="88">
        <v>52940</v>
      </c>
      <c r="AJ12" s="88">
        <v>68470</v>
      </c>
      <c r="AK12" s="87" t="s">
        <v>124</v>
      </c>
      <c r="AL12" s="88">
        <v>1334</v>
      </c>
      <c r="AM12" s="88">
        <v>3687</v>
      </c>
      <c r="AN12" s="88">
        <v>5021</v>
      </c>
      <c r="AO12" s="89"/>
      <c r="AP12" s="88">
        <v>3</v>
      </c>
      <c r="AQ12" s="88">
        <v>7</v>
      </c>
      <c r="AR12" s="88">
        <v>10</v>
      </c>
      <c r="AS12" s="89"/>
      <c r="AT12" s="88">
        <v>13563</v>
      </c>
      <c r="AU12" s="88">
        <v>266</v>
      </c>
      <c r="AV12" s="88">
        <v>13829</v>
      </c>
      <c r="AW12" s="87" t="s">
        <v>124</v>
      </c>
      <c r="AX12" s="88">
        <v>6782</v>
      </c>
      <c r="AY12" s="88">
        <v>17894</v>
      </c>
      <c r="AZ12" s="88">
        <v>24676</v>
      </c>
      <c r="BA12" s="89"/>
      <c r="BB12" s="88">
        <v>87</v>
      </c>
      <c r="BC12" s="88">
        <v>97</v>
      </c>
      <c r="BD12" s="88">
        <v>184</v>
      </c>
      <c r="BE12" s="89"/>
      <c r="BF12" s="88">
        <v>133407</v>
      </c>
      <c r="BG12" s="88">
        <v>167534</v>
      </c>
      <c r="BH12" s="88">
        <v>300941</v>
      </c>
      <c r="BI12" s="87" t="s">
        <v>124</v>
      </c>
      <c r="BJ12" s="89">
        <v>43967</v>
      </c>
      <c r="BK12" s="89">
        <v>34878</v>
      </c>
      <c r="BL12" s="89">
        <v>78845</v>
      </c>
      <c r="BM12" s="89"/>
      <c r="BN12" s="88">
        <v>3478</v>
      </c>
      <c r="BO12" s="88">
        <v>1954</v>
      </c>
      <c r="BP12" s="88">
        <v>5432</v>
      </c>
      <c r="BQ12" s="89"/>
      <c r="BR12" s="88">
        <v>133407</v>
      </c>
      <c r="BS12" s="88">
        <v>169780</v>
      </c>
      <c r="BT12" s="88">
        <v>303187</v>
      </c>
    </row>
    <row r="13" spans="1:72" s="149" customFormat="1" ht="7.5" customHeight="1">
      <c r="A13" s="86" t="s">
        <v>125</v>
      </c>
      <c r="B13" s="84">
        <v>102208</v>
      </c>
      <c r="C13" s="84">
        <v>213704</v>
      </c>
      <c r="D13" s="84">
        <v>315912</v>
      </c>
      <c r="E13" s="84"/>
      <c r="F13" s="84">
        <v>21105</v>
      </c>
      <c r="G13" s="84">
        <v>10840</v>
      </c>
      <c r="H13" s="84">
        <v>31945</v>
      </c>
      <c r="I13" s="84"/>
      <c r="J13" s="84">
        <v>175943</v>
      </c>
      <c r="K13" s="84">
        <v>401339</v>
      </c>
      <c r="L13" s="84">
        <v>577282</v>
      </c>
      <c r="M13" s="86" t="s">
        <v>125</v>
      </c>
      <c r="N13" s="84">
        <v>175631</v>
      </c>
      <c r="O13" s="84">
        <v>2858</v>
      </c>
      <c r="P13" s="84">
        <v>178489</v>
      </c>
      <c r="Q13" s="85"/>
      <c r="R13" s="84">
        <v>19559</v>
      </c>
      <c r="S13" s="84">
        <v>52157</v>
      </c>
      <c r="T13" s="84">
        <v>71716</v>
      </c>
      <c r="U13" s="85"/>
      <c r="V13" s="84">
        <v>11738</v>
      </c>
      <c r="W13" s="84">
        <v>44545</v>
      </c>
      <c r="X13" s="84">
        <v>56283</v>
      </c>
      <c r="Y13" s="86" t="s">
        <v>125</v>
      </c>
      <c r="Z13" s="84">
        <v>1481</v>
      </c>
      <c r="AA13" s="84">
        <v>3330</v>
      </c>
      <c r="AB13" s="84">
        <v>4811</v>
      </c>
      <c r="AC13" s="85"/>
      <c r="AD13" s="84">
        <v>13044</v>
      </c>
      <c r="AE13" s="84">
        <v>69505</v>
      </c>
      <c r="AF13" s="84">
        <v>82549</v>
      </c>
      <c r="AG13" s="85"/>
      <c r="AH13" s="84">
        <v>103919</v>
      </c>
      <c r="AI13" s="84">
        <v>273533</v>
      </c>
      <c r="AJ13" s="84">
        <v>377452</v>
      </c>
      <c r="AK13" s="86" t="s">
        <v>125</v>
      </c>
      <c r="AL13" s="84">
        <v>13966</v>
      </c>
      <c r="AM13" s="84">
        <v>22484</v>
      </c>
      <c r="AN13" s="84">
        <v>36450</v>
      </c>
      <c r="AO13" s="85"/>
      <c r="AP13" s="84">
        <v>100</v>
      </c>
      <c r="AQ13" s="84">
        <v>553</v>
      </c>
      <c r="AR13" s="84">
        <v>653</v>
      </c>
      <c r="AS13" s="85"/>
      <c r="AT13" s="84">
        <v>38312</v>
      </c>
      <c r="AU13" s="84">
        <v>58368</v>
      </c>
      <c r="AV13" s="84">
        <v>96680</v>
      </c>
      <c r="AW13" s="86" t="s">
        <v>125</v>
      </c>
      <c r="AX13" s="84">
        <v>119186</v>
      </c>
      <c r="AY13" s="84">
        <v>93947</v>
      </c>
      <c r="AZ13" s="84">
        <v>213133</v>
      </c>
      <c r="BA13" s="85"/>
      <c r="BB13" s="84">
        <v>70793</v>
      </c>
      <c r="BC13" s="84">
        <v>17682</v>
      </c>
      <c r="BD13" s="84">
        <v>88475</v>
      </c>
      <c r="BE13" s="85"/>
      <c r="BF13" s="84">
        <v>866985</v>
      </c>
      <c r="BG13" s="84">
        <v>1264845</v>
      </c>
      <c r="BH13" s="84">
        <v>2131830</v>
      </c>
      <c r="BI13" s="86" t="s">
        <v>125</v>
      </c>
      <c r="BJ13" s="85">
        <v>175943</v>
      </c>
      <c r="BK13" s="85">
        <v>434822</v>
      </c>
      <c r="BL13" s="85">
        <v>610765</v>
      </c>
      <c r="BM13" s="85"/>
      <c r="BN13" s="84">
        <v>13044</v>
      </c>
      <c r="BO13" s="84">
        <v>71609</v>
      </c>
      <c r="BP13" s="84">
        <v>84653</v>
      </c>
      <c r="BQ13" s="85"/>
      <c r="BR13" s="84">
        <v>866985</v>
      </c>
      <c r="BS13" s="84">
        <v>1300432</v>
      </c>
      <c r="BT13" s="84">
        <v>2167417</v>
      </c>
    </row>
    <row r="14" spans="1:72" s="149" customFormat="1" ht="7.5" customHeight="1">
      <c r="A14" s="86" t="s">
        <v>126</v>
      </c>
      <c r="B14" s="84">
        <v>34437</v>
      </c>
      <c r="C14" s="84">
        <v>0</v>
      </c>
      <c r="D14" s="84">
        <v>34437</v>
      </c>
      <c r="E14" s="84"/>
      <c r="F14" s="84">
        <v>-4</v>
      </c>
      <c r="G14" s="84">
        <v>1323</v>
      </c>
      <c r="H14" s="84">
        <v>1319</v>
      </c>
      <c r="I14" s="84"/>
      <c r="J14" s="84">
        <v>6221</v>
      </c>
      <c r="K14" s="84">
        <v>50481</v>
      </c>
      <c r="L14" s="84">
        <v>56702</v>
      </c>
      <c r="M14" s="86" t="s">
        <v>126</v>
      </c>
      <c r="N14" s="84">
        <v>195</v>
      </c>
      <c r="O14" s="84">
        <v>491</v>
      </c>
      <c r="P14" s="84">
        <v>686</v>
      </c>
      <c r="Q14" s="85"/>
      <c r="R14" s="84">
        <v>2648</v>
      </c>
      <c r="S14" s="84">
        <v>1729</v>
      </c>
      <c r="T14" s="84">
        <v>4377</v>
      </c>
      <c r="U14" s="85"/>
      <c r="V14" s="84">
        <v>0</v>
      </c>
      <c r="W14" s="84">
        <v>2368</v>
      </c>
      <c r="X14" s="84">
        <v>2368</v>
      </c>
      <c r="Y14" s="86" t="s">
        <v>126</v>
      </c>
      <c r="Z14" s="84">
        <v>1322</v>
      </c>
      <c r="AA14" s="84">
        <v>4</v>
      </c>
      <c r="AB14" s="84">
        <v>1326</v>
      </c>
      <c r="AC14" s="85"/>
      <c r="AD14" s="84">
        <v>363</v>
      </c>
      <c r="AE14" s="84">
        <v>4672</v>
      </c>
      <c r="AF14" s="84">
        <v>5035</v>
      </c>
      <c r="AG14" s="85"/>
      <c r="AH14" s="84">
        <v>0</v>
      </c>
      <c r="AI14" s="84">
        <v>23514</v>
      </c>
      <c r="AJ14" s="84">
        <v>23514</v>
      </c>
      <c r="AK14" s="86" t="s">
        <v>126</v>
      </c>
      <c r="AL14" s="84">
        <v>0</v>
      </c>
      <c r="AM14" s="84">
        <v>25724</v>
      </c>
      <c r="AN14" s="84">
        <v>25724</v>
      </c>
      <c r="AO14" s="85"/>
      <c r="AP14" s="84">
        <v>635</v>
      </c>
      <c r="AQ14" s="84">
        <v>-78</v>
      </c>
      <c r="AR14" s="84">
        <v>557</v>
      </c>
      <c r="AS14" s="85"/>
      <c r="AT14" s="84">
        <v>0</v>
      </c>
      <c r="AU14" s="84">
        <v>6724</v>
      </c>
      <c r="AV14" s="84">
        <v>6724</v>
      </c>
      <c r="AW14" s="86" t="s">
        <v>126</v>
      </c>
      <c r="AX14" s="84">
        <v>0</v>
      </c>
      <c r="AY14" s="84">
        <v>13524</v>
      </c>
      <c r="AZ14" s="84">
        <v>13524</v>
      </c>
      <c r="BA14" s="85"/>
      <c r="BB14" s="84">
        <v>-438</v>
      </c>
      <c r="BC14" s="84">
        <v>438</v>
      </c>
      <c r="BD14" s="84">
        <v>0</v>
      </c>
      <c r="BE14" s="85"/>
      <c r="BF14" s="84">
        <v>45379</v>
      </c>
      <c r="BG14" s="84">
        <v>130914</v>
      </c>
      <c r="BH14" s="84">
        <v>176293</v>
      </c>
      <c r="BI14" s="86" t="s">
        <v>126</v>
      </c>
      <c r="BJ14" s="85">
        <v>6221</v>
      </c>
      <c r="BK14" s="85">
        <v>50522</v>
      </c>
      <c r="BL14" s="85">
        <v>56743</v>
      </c>
      <c r="BM14" s="85"/>
      <c r="BN14" s="84">
        <v>363</v>
      </c>
      <c r="BO14" s="84">
        <v>4684</v>
      </c>
      <c r="BP14" s="84">
        <v>5047</v>
      </c>
      <c r="BQ14" s="85"/>
      <c r="BR14" s="84">
        <v>45379</v>
      </c>
      <c r="BS14" s="84">
        <v>130967</v>
      </c>
      <c r="BT14" s="84">
        <v>176346</v>
      </c>
    </row>
    <row r="15" spans="1:72" s="149" customFormat="1" ht="7.5" customHeight="1">
      <c r="A15" s="87" t="s">
        <v>127</v>
      </c>
      <c r="B15" s="88">
        <v>687</v>
      </c>
      <c r="C15" s="88">
        <v>0</v>
      </c>
      <c r="D15" s="88">
        <v>687</v>
      </c>
      <c r="E15" s="88"/>
      <c r="F15" s="88">
        <v>0</v>
      </c>
      <c r="G15" s="88">
        <v>0</v>
      </c>
      <c r="H15" s="88">
        <v>0</v>
      </c>
      <c r="I15" s="88"/>
      <c r="J15" s="88">
        <v>179</v>
      </c>
      <c r="K15" s="88">
        <v>0</v>
      </c>
      <c r="L15" s="88">
        <v>179</v>
      </c>
      <c r="M15" s="87" t="s">
        <v>127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89</v>
      </c>
      <c r="W15" s="88">
        <v>0</v>
      </c>
      <c r="X15" s="88">
        <v>89</v>
      </c>
      <c r="Y15" s="87" t="s">
        <v>127</v>
      </c>
      <c r="Z15" s="88">
        <v>0</v>
      </c>
      <c r="AA15" s="88">
        <v>0</v>
      </c>
      <c r="AB15" s="88">
        <v>0</v>
      </c>
      <c r="AC15" s="89"/>
      <c r="AD15" s="88">
        <v>36</v>
      </c>
      <c r="AE15" s="88">
        <v>0</v>
      </c>
      <c r="AF15" s="88">
        <v>36</v>
      </c>
      <c r="AG15" s="89"/>
      <c r="AH15" s="88">
        <v>305</v>
      </c>
      <c r="AI15" s="88">
        <v>0</v>
      </c>
      <c r="AJ15" s="88">
        <v>305</v>
      </c>
      <c r="AK15" s="87" t="s">
        <v>127</v>
      </c>
      <c r="AL15" s="88">
        <v>193</v>
      </c>
      <c r="AM15" s="88">
        <v>0</v>
      </c>
      <c r="AN15" s="88">
        <v>193</v>
      </c>
      <c r="AO15" s="89"/>
      <c r="AP15" s="88">
        <v>0</v>
      </c>
      <c r="AQ15" s="88">
        <v>0</v>
      </c>
      <c r="AR15" s="88">
        <v>0</v>
      </c>
      <c r="AS15" s="89"/>
      <c r="AT15" s="88">
        <v>1826</v>
      </c>
      <c r="AU15" s="88">
        <v>0</v>
      </c>
      <c r="AV15" s="88">
        <v>1826</v>
      </c>
      <c r="AW15" s="87" t="s">
        <v>127</v>
      </c>
      <c r="AX15" s="88">
        <v>1979</v>
      </c>
      <c r="AY15" s="88">
        <v>0</v>
      </c>
      <c r="AZ15" s="88">
        <v>1979</v>
      </c>
      <c r="BA15" s="89"/>
      <c r="BB15" s="88">
        <v>0</v>
      </c>
      <c r="BC15" s="88">
        <v>0</v>
      </c>
      <c r="BD15" s="88">
        <v>0</v>
      </c>
      <c r="BE15" s="89"/>
      <c r="BF15" s="88">
        <v>5294</v>
      </c>
      <c r="BG15" s="88">
        <v>0</v>
      </c>
      <c r="BH15" s="88">
        <v>5294</v>
      </c>
      <c r="BI15" s="87" t="s">
        <v>127</v>
      </c>
      <c r="BJ15" s="89">
        <v>179</v>
      </c>
      <c r="BK15" s="89">
        <v>0</v>
      </c>
      <c r="BL15" s="89">
        <v>179</v>
      </c>
      <c r="BM15" s="89"/>
      <c r="BN15" s="88">
        <v>36</v>
      </c>
      <c r="BO15" s="88">
        <v>0</v>
      </c>
      <c r="BP15" s="88">
        <v>36</v>
      </c>
      <c r="BQ15" s="89"/>
      <c r="BR15" s="88">
        <v>5294</v>
      </c>
      <c r="BS15" s="88">
        <v>0</v>
      </c>
      <c r="BT15" s="88">
        <v>5294</v>
      </c>
    </row>
    <row r="16" spans="1:72" s="149" customFormat="1" ht="7.5" customHeight="1">
      <c r="A16" s="86" t="s">
        <v>45</v>
      </c>
      <c r="B16" s="84">
        <v>0</v>
      </c>
      <c r="C16" s="84">
        <v>11</v>
      </c>
      <c r="D16" s="84">
        <v>11</v>
      </c>
      <c r="E16" s="84"/>
      <c r="F16" s="84">
        <v>395</v>
      </c>
      <c r="G16" s="84">
        <v>113</v>
      </c>
      <c r="H16" s="84">
        <v>508</v>
      </c>
      <c r="I16" s="84"/>
      <c r="J16" s="90">
        <v>12883</v>
      </c>
      <c r="K16" s="90">
        <v>11943</v>
      </c>
      <c r="L16" s="90">
        <v>24826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-1</v>
      </c>
      <c r="S16" s="84">
        <v>193</v>
      </c>
      <c r="T16" s="84">
        <v>192</v>
      </c>
      <c r="U16" s="85"/>
      <c r="V16" s="84">
        <v>797</v>
      </c>
      <c r="W16" s="84">
        <v>3074</v>
      </c>
      <c r="X16" s="84">
        <v>3871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-1</v>
      </c>
      <c r="AE16" s="84">
        <v>260</v>
      </c>
      <c r="AF16" s="84">
        <v>259</v>
      </c>
      <c r="AG16" s="85"/>
      <c r="AH16" s="84">
        <v>62</v>
      </c>
      <c r="AI16" s="84">
        <v>5059</v>
      </c>
      <c r="AJ16" s="84">
        <v>5121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2</v>
      </c>
      <c r="AR16" s="84">
        <v>2</v>
      </c>
      <c r="AS16" s="85"/>
      <c r="AT16" s="84">
        <v>2089</v>
      </c>
      <c r="AU16" s="84">
        <v>21</v>
      </c>
      <c r="AV16" s="84">
        <v>2110</v>
      </c>
      <c r="AW16" s="86" t="s">
        <v>45</v>
      </c>
      <c r="AX16" s="84">
        <v>1022</v>
      </c>
      <c r="AY16" s="84">
        <v>113</v>
      </c>
      <c r="AZ16" s="84">
        <v>1135</v>
      </c>
      <c r="BA16" s="85"/>
      <c r="BB16" s="84">
        <v>0</v>
      </c>
      <c r="BC16" s="84">
        <v>0</v>
      </c>
      <c r="BD16" s="84">
        <v>0</v>
      </c>
      <c r="BE16" s="85"/>
      <c r="BF16" s="84">
        <v>17246</v>
      </c>
      <c r="BG16" s="84">
        <v>20790</v>
      </c>
      <c r="BH16" s="84">
        <v>38036</v>
      </c>
      <c r="BI16" s="86" t="s">
        <v>45</v>
      </c>
      <c r="BJ16" s="85">
        <v>12883</v>
      </c>
      <c r="BK16" s="85">
        <v>12012</v>
      </c>
      <c r="BL16" s="85">
        <v>24895</v>
      </c>
      <c r="BM16" s="85"/>
      <c r="BN16" s="90">
        <v>-1</v>
      </c>
      <c r="BO16" s="90">
        <v>260</v>
      </c>
      <c r="BP16" s="90">
        <v>259</v>
      </c>
      <c r="BQ16" s="85"/>
      <c r="BR16" s="90">
        <v>17246</v>
      </c>
      <c r="BS16" s="90">
        <v>20859</v>
      </c>
      <c r="BT16" s="90">
        <v>38105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9" customFormat="1" ht="7.5" customHeight="1">
      <c r="A18" s="91" t="s">
        <v>128</v>
      </c>
      <c r="B18" s="92">
        <v>78116</v>
      </c>
      <c r="C18" s="92">
        <v>62923</v>
      </c>
      <c r="D18" s="92">
        <v>141039</v>
      </c>
      <c r="E18" s="92"/>
      <c r="F18" s="92">
        <v>3871</v>
      </c>
      <c r="G18" s="92">
        <v>7030</v>
      </c>
      <c r="H18" s="92">
        <v>10901</v>
      </c>
      <c r="I18" s="92"/>
      <c r="J18" s="92">
        <v>88775</v>
      </c>
      <c r="K18" s="92">
        <v>105263</v>
      </c>
      <c r="L18" s="92">
        <v>194038</v>
      </c>
      <c r="M18" s="91" t="s">
        <v>128</v>
      </c>
      <c r="N18" s="92">
        <v>31068</v>
      </c>
      <c r="O18" s="92">
        <v>2119</v>
      </c>
      <c r="P18" s="92">
        <v>33187</v>
      </c>
      <c r="Q18" s="93"/>
      <c r="R18" s="92">
        <v>9513</v>
      </c>
      <c r="S18" s="92">
        <v>25147</v>
      </c>
      <c r="T18" s="92">
        <v>34660</v>
      </c>
      <c r="U18" s="93"/>
      <c r="V18" s="92">
        <v>4165</v>
      </c>
      <c r="W18" s="92">
        <v>17888</v>
      </c>
      <c r="X18" s="92">
        <v>22053</v>
      </c>
      <c r="Y18" s="91" t="s">
        <v>128</v>
      </c>
      <c r="Z18" s="92">
        <v>8887</v>
      </c>
      <c r="AA18" s="92">
        <v>40</v>
      </c>
      <c r="AB18" s="92">
        <v>8927</v>
      </c>
      <c r="AC18" s="93"/>
      <c r="AD18" s="92">
        <v>7694</v>
      </c>
      <c r="AE18" s="92">
        <v>28501</v>
      </c>
      <c r="AF18" s="92">
        <v>36195</v>
      </c>
      <c r="AG18" s="93"/>
      <c r="AH18" s="92">
        <v>48370</v>
      </c>
      <c r="AI18" s="92">
        <v>122636</v>
      </c>
      <c r="AJ18" s="92">
        <v>171006</v>
      </c>
      <c r="AK18" s="91" t="s">
        <v>128</v>
      </c>
      <c r="AL18" s="92">
        <v>30679</v>
      </c>
      <c r="AM18" s="92">
        <v>12423</v>
      </c>
      <c r="AN18" s="92">
        <v>43102</v>
      </c>
      <c r="AO18" s="93"/>
      <c r="AP18" s="92">
        <v>466</v>
      </c>
      <c r="AQ18" s="92">
        <v>107</v>
      </c>
      <c r="AR18" s="92">
        <v>573</v>
      </c>
      <c r="AS18" s="93"/>
      <c r="AT18" s="92">
        <v>16659</v>
      </c>
      <c r="AU18" s="92">
        <v>14485</v>
      </c>
      <c r="AV18" s="92">
        <v>31144</v>
      </c>
      <c r="AW18" s="91" t="s">
        <v>128</v>
      </c>
      <c r="AX18" s="92">
        <v>27930</v>
      </c>
      <c r="AY18" s="92">
        <v>43032</v>
      </c>
      <c r="AZ18" s="92">
        <v>70962</v>
      </c>
      <c r="BA18" s="93"/>
      <c r="BB18" s="92">
        <v>8132</v>
      </c>
      <c r="BC18" s="92">
        <v>4587</v>
      </c>
      <c r="BD18" s="92">
        <v>12719</v>
      </c>
      <c r="BE18" s="93"/>
      <c r="BF18" s="92">
        <v>364325</v>
      </c>
      <c r="BG18" s="92">
        <v>446181</v>
      </c>
      <c r="BH18" s="92">
        <v>810506</v>
      </c>
      <c r="BI18" s="91" t="s">
        <v>128</v>
      </c>
      <c r="BJ18" s="93">
        <v>88775</v>
      </c>
      <c r="BK18" s="93">
        <v>136236</v>
      </c>
      <c r="BL18" s="93">
        <v>225011</v>
      </c>
      <c r="BM18" s="93"/>
      <c r="BN18" s="92">
        <v>7694</v>
      </c>
      <c r="BO18" s="92">
        <v>29677</v>
      </c>
      <c r="BP18" s="92">
        <v>37371</v>
      </c>
      <c r="BQ18" s="93"/>
      <c r="BR18" s="92">
        <v>364325</v>
      </c>
      <c r="BS18" s="92">
        <v>478330</v>
      </c>
      <c r="BT18" s="92">
        <v>842655</v>
      </c>
    </row>
    <row r="19" spans="1:72" s="149" customFormat="1" ht="7.5" customHeight="1">
      <c r="A19" s="87" t="s">
        <v>129</v>
      </c>
      <c r="B19" s="88">
        <v>42309</v>
      </c>
      <c r="C19" s="88">
        <v>49439</v>
      </c>
      <c r="D19" s="88">
        <v>91748</v>
      </c>
      <c r="E19" s="88"/>
      <c r="F19" s="88">
        <v>3478</v>
      </c>
      <c r="G19" s="88">
        <v>4786</v>
      </c>
      <c r="H19" s="88">
        <v>8264</v>
      </c>
      <c r="I19" s="88"/>
      <c r="J19" s="88">
        <v>62979</v>
      </c>
      <c r="K19" s="88">
        <v>54202</v>
      </c>
      <c r="L19" s="88">
        <v>117181</v>
      </c>
      <c r="M19" s="87" t="s">
        <v>129</v>
      </c>
      <c r="N19" s="88">
        <v>22177</v>
      </c>
      <c r="O19" s="88">
        <v>2083</v>
      </c>
      <c r="P19" s="88">
        <v>24260</v>
      </c>
      <c r="Q19" s="89"/>
      <c r="R19" s="88">
        <v>9308</v>
      </c>
      <c r="S19" s="88">
        <v>15121</v>
      </c>
      <c r="T19" s="88">
        <v>24429</v>
      </c>
      <c r="U19" s="89"/>
      <c r="V19" s="88">
        <v>3071</v>
      </c>
      <c r="W19" s="88">
        <v>9178</v>
      </c>
      <c r="X19" s="88">
        <v>12249</v>
      </c>
      <c r="Y19" s="87" t="s">
        <v>129</v>
      </c>
      <c r="Z19" s="88">
        <v>6171</v>
      </c>
      <c r="AA19" s="88">
        <v>65</v>
      </c>
      <c r="AB19" s="88">
        <v>6236</v>
      </c>
      <c r="AC19" s="89"/>
      <c r="AD19" s="88">
        <v>6055</v>
      </c>
      <c r="AE19" s="88">
        <v>8793</v>
      </c>
      <c r="AF19" s="88">
        <v>14848</v>
      </c>
      <c r="AG19" s="89"/>
      <c r="AH19" s="88">
        <v>37374</v>
      </c>
      <c r="AI19" s="88">
        <v>56877</v>
      </c>
      <c r="AJ19" s="88">
        <v>94251</v>
      </c>
      <c r="AK19" s="87" t="s">
        <v>129</v>
      </c>
      <c r="AL19" s="88">
        <v>28677</v>
      </c>
      <c r="AM19" s="88">
        <v>293</v>
      </c>
      <c r="AN19" s="88">
        <v>28970</v>
      </c>
      <c r="AO19" s="89"/>
      <c r="AP19" s="88">
        <v>388</v>
      </c>
      <c r="AQ19" s="88">
        <v>86</v>
      </c>
      <c r="AR19" s="88">
        <v>474</v>
      </c>
      <c r="AS19" s="89"/>
      <c r="AT19" s="88">
        <v>9082</v>
      </c>
      <c r="AU19" s="88">
        <v>2378</v>
      </c>
      <c r="AV19" s="88">
        <v>11460</v>
      </c>
      <c r="AW19" s="87" t="s">
        <v>129</v>
      </c>
      <c r="AX19" s="88">
        <v>20822</v>
      </c>
      <c r="AY19" s="88">
        <v>21969</v>
      </c>
      <c r="AZ19" s="88">
        <v>42791</v>
      </c>
      <c r="BA19" s="89"/>
      <c r="BB19" s="88">
        <v>3040</v>
      </c>
      <c r="BC19" s="88">
        <v>2484</v>
      </c>
      <c r="BD19" s="88">
        <v>5524</v>
      </c>
      <c r="BE19" s="89"/>
      <c r="BF19" s="88">
        <v>254931</v>
      </c>
      <c r="BG19" s="88">
        <v>227754</v>
      </c>
      <c r="BH19" s="88">
        <v>482685</v>
      </c>
      <c r="BI19" s="87" t="s">
        <v>129</v>
      </c>
      <c r="BJ19" s="89">
        <v>62979</v>
      </c>
      <c r="BK19" s="89">
        <v>57285</v>
      </c>
      <c r="BL19" s="89">
        <v>120264</v>
      </c>
      <c r="BM19" s="89"/>
      <c r="BN19" s="88">
        <v>6055</v>
      </c>
      <c r="BO19" s="88">
        <v>14081</v>
      </c>
      <c r="BP19" s="88">
        <v>20136</v>
      </c>
      <c r="BQ19" s="89"/>
      <c r="BR19" s="88">
        <v>254931</v>
      </c>
      <c r="BS19" s="88">
        <v>236125</v>
      </c>
      <c r="BT19" s="88">
        <v>491056</v>
      </c>
    </row>
    <row r="20" spans="1:72" s="149" customFormat="1" ht="7.5" customHeight="1">
      <c r="A20" s="86" t="s">
        <v>130</v>
      </c>
      <c r="B20" s="84">
        <v>134</v>
      </c>
      <c r="C20" s="84">
        <v>811</v>
      </c>
      <c r="D20" s="84">
        <v>945</v>
      </c>
      <c r="E20" s="84"/>
      <c r="F20" s="84">
        <v>0</v>
      </c>
      <c r="G20" s="84">
        <v>0</v>
      </c>
      <c r="H20" s="84">
        <v>0</v>
      </c>
      <c r="I20" s="84"/>
      <c r="J20" s="90">
        <v>385</v>
      </c>
      <c r="K20" s="90">
        <v>-253</v>
      </c>
      <c r="L20" s="90">
        <v>132</v>
      </c>
      <c r="M20" s="86" t="s">
        <v>130</v>
      </c>
      <c r="N20" s="84">
        <v>673</v>
      </c>
      <c r="O20" s="84">
        <v>0</v>
      </c>
      <c r="P20" s="84">
        <v>673</v>
      </c>
      <c r="Q20" s="85"/>
      <c r="R20" s="84">
        <v>29</v>
      </c>
      <c r="S20" s="84">
        <v>154</v>
      </c>
      <c r="T20" s="84">
        <v>183</v>
      </c>
      <c r="U20" s="85"/>
      <c r="V20" s="84">
        <v>103</v>
      </c>
      <c r="W20" s="84">
        <v>831</v>
      </c>
      <c r="X20" s="84">
        <v>934</v>
      </c>
      <c r="Y20" s="86" t="s">
        <v>130</v>
      </c>
      <c r="Z20" s="84">
        <v>180</v>
      </c>
      <c r="AA20" s="84">
        <v>21</v>
      </c>
      <c r="AB20" s="84">
        <v>201</v>
      </c>
      <c r="AC20" s="85"/>
      <c r="AD20" s="84">
        <v>133</v>
      </c>
      <c r="AE20" s="84">
        <v>334</v>
      </c>
      <c r="AF20" s="84">
        <v>467</v>
      </c>
      <c r="AG20" s="85"/>
      <c r="AH20" s="84">
        <v>1162</v>
      </c>
      <c r="AI20" s="84">
        <v>849</v>
      </c>
      <c r="AJ20" s="84">
        <v>2011</v>
      </c>
      <c r="AK20" s="86" t="s">
        <v>130</v>
      </c>
      <c r="AL20" s="84">
        <v>223</v>
      </c>
      <c r="AM20" s="84">
        <v>0</v>
      </c>
      <c r="AN20" s="84">
        <v>223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130</v>
      </c>
      <c r="AX20" s="84">
        <v>0</v>
      </c>
      <c r="AY20" s="84">
        <v>0</v>
      </c>
      <c r="AZ20" s="84">
        <v>0</v>
      </c>
      <c r="BA20" s="85"/>
      <c r="BB20" s="84">
        <v>182</v>
      </c>
      <c r="BC20" s="84">
        <v>8</v>
      </c>
      <c r="BD20" s="84">
        <v>190</v>
      </c>
      <c r="BE20" s="85"/>
      <c r="BF20" s="84">
        <v>3204</v>
      </c>
      <c r="BG20" s="84">
        <v>2755</v>
      </c>
      <c r="BH20" s="84">
        <v>5959</v>
      </c>
      <c r="BI20" s="86" t="s">
        <v>130</v>
      </c>
      <c r="BJ20" s="85">
        <v>385</v>
      </c>
      <c r="BK20" s="85">
        <v>24642</v>
      </c>
      <c r="BL20" s="85">
        <v>25027</v>
      </c>
      <c r="BM20" s="85"/>
      <c r="BN20" s="90">
        <v>133</v>
      </c>
      <c r="BO20" s="90">
        <v>334</v>
      </c>
      <c r="BP20" s="90">
        <v>467</v>
      </c>
      <c r="BQ20" s="85"/>
      <c r="BR20" s="90">
        <v>3204</v>
      </c>
      <c r="BS20" s="90">
        <v>27650</v>
      </c>
      <c r="BT20" s="90">
        <v>30854</v>
      </c>
    </row>
    <row r="21" spans="1:72" s="149" customFormat="1" ht="7.5" customHeight="1">
      <c r="A21" s="86" t="s">
        <v>123</v>
      </c>
      <c r="B21" s="84">
        <v>46</v>
      </c>
      <c r="C21" s="84">
        <v>16</v>
      </c>
      <c r="D21" s="84">
        <v>62</v>
      </c>
      <c r="E21" s="84"/>
      <c r="F21" s="84">
        <v>3</v>
      </c>
      <c r="G21" s="84">
        <v>23</v>
      </c>
      <c r="H21" s="84">
        <v>26</v>
      </c>
      <c r="I21" s="84"/>
      <c r="J21" s="90">
        <v>1169</v>
      </c>
      <c r="K21" s="90">
        <v>116</v>
      </c>
      <c r="L21" s="90">
        <v>1285</v>
      </c>
      <c r="M21" s="86" t="s">
        <v>123</v>
      </c>
      <c r="N21" s="84">
        <v>101</v>
      </c>
      <c r="O21" s="84">
        <v>0</v>
      </c>
      <c r="P21" s="84">
        <v>101</v>
      </c>
      <c r="Q21" s="85"/>
      <c r="R21" s="84">
        <v>19</v>
      </c>
      <c r="S21" s="84">
        <v>1</v>
      </c>
      <c r="T21" s="84">
        <v>20</v>
      </c>
      <c r="U21" s="85"/>
      <c r="V21" s="84">
        <v>54</v>
      </c>
      <c r="W21" s="84">
        <v>82</v>
      </c>
      <c r="X21" s="84">
        <v>136</v>
      </c>
      <c r="Y21" s="86" t="s">
        <v>123</v>
      </c>
      <c r="Z21" s="84">
        <v>985</v>
      </c>
      <c r="AA21" s="84">
        <v>4</v>
      </c>
      <c r="AB21" s="84">
        <v>989</v>
      </c>
      <c r="AC21" s="85"/>
      <c r="AD21" s="84">
        <v>112</v>
      </c>
      <c r="AE21" s="84">
        <v>5</v>
      </c>
      <c r="AF21" s="84">
        <v>117</v>
      </c>
      <c r="AG21" s="85"/>
      <c r="AH21" s="84">
        <v>192</v>
      </c>
      <c r="AI21" s="84">
        <v>2600</v>
      </c>
      <c r="AJ21" s="84">
        <v>2792</v>
      </c>
      <c r="AK21" s="86" t="s">
        <v>123</v>
      </c>
      <c r="AL21" s="84">
        <v>1651</v>
      </c>
      <c r="AM21" s="84">
        <v>2</v>
      </c>
      <c r="AN21" s="84">
        <v>1653</v>
      </c>
      <c r="AO21" s="85"/>
      <c r="AP21" s="84">
        <v>49</v>
      </c>
      <c r="AQ21" s="84">
        <v>18</v>
      </c>
      <c r="AR21" s="84">
        <v>67</v>
      </c>
      <c r="AS21" s="85"/>
      <c r="AT21" s="84">
        <v>966</v>
      </c>
      <c r="AU21" s="84">
        <v>5</v>
      </c>
      <c r="AV21" s="84">
        <v>971</v>
      </c>
      <c r="AW21" s="86" t="s">
        <v>123</v>
      </c>
      <c r="AX21" s="84">
        <v>180</v>
      </c>
      <c r="AY21" s="84">
        <v>1</v>
      </c>
      <c r="AZ21" s="84">
        <v>181</v>
      </c>
      <c r="BA21" s="85"/>
      <c r="BB21" s="84">
        <v>22</v>
      </c>
      <c r="BC21" s="84">
        <v>1</v>
      </c>
      <c r="BD21" s="84">
        <v>23</v>
      </c>
      <c r="BE21" s="85"/>
      <c r="BF21" s="84">
        <v>5549</v>
      </c>
      <c r="BG21" s="84">
        <v>2874</v>
      </c>
      <c r="BH21" s="84">
        <v>8423</v>
      </c>
      <c r="BI21" s="86" t="s">
        <v>123</v>
      </c>
      <c r="BJ21" s="85">
        <v>1169</v>
      </c>
      <c r="BK21" s="85">
        <v>116</v>
      </c>
      <c r="BL21" s="85">
        <v>1285</v>
      </c>
      <c r="BM21" s="85"/>
      <c r="BN21" s="90">
        <v>112</v>
      </c>
      <c r="BO21" s="90">
        <v>5</v>
      </c>
      <c r="BP21" s="90">
        <v>117</v>
      </c>
      <c r="BQ21" s="85"/>
      <c r="BR21" s="90">
        <v>5549</v>
      </c>
      <c r="BS21" s="90">
        <v>2874</v>
      </c>
      <c r="BT21" s="90">
        <v>8423</v>
      </c>
    </row>
    <row r="22" spans="1:72" s="149" customFormat="1" ht="7.5" customHeight="1">
      <c r="A22" s="87" t="s">
        <v>131</v>
      </c>
      <c r="B22" s="88">
        <v>881</v>
      </c>
      <c r="C22" s="88">
        <v>2854</v>
      </c>
      <c r="D22" s="88">
        <v>3735</v>
      </c>
      <c r="E22" s="88"/>
      <c r="F22" s="88">
        <v>1</v>
      </c>
      <c r="G22" s="88">
        <v>274</v>
      </c>
      <c r="H22" s="88">
        <v>275</v>
      </c>
      <c r="I22" s="88"/>
      <c r="J22" s="88">
        <v>965</v>
      </c>
      <c r="K22" s="88">
        <v>8618</v>
      </c>
      <c r="L22" s="88">
        <v>9583</v>
      </c>
      <c r="M22" s="87" t="s">
        <v>131</v>
      </c>
      <c r="N22" s="88">
        <v>6880</v>
      </c>
      <c r="O22" s="88">
        <v>36</v>
      </c>
      <c r="P22" s="88">
        <v>6916</v>
      </c>
      <c r="Q22" s="89"/>
      <c r="R22" s="88">
        <v>-9</v>
      </c>
      <c r="S22" s="88">
        <v>5300</v>
      </c>
      <c r="T22" s="88">
        <v>5291</v>
      </c>
      <c r="U22" s="89"/>
      <c r="V22" s="88">
        <v>285</v>
      </c>
      <c r="W22" s="88">
        <v>4438</v>
      </c>
      <c r="X22" s="88">
        <v>4723</v>
      </c>
      <c r="Y22" s="87" t="s">
        <v>131</v>
      </c>
      <c r="Z22" s="88">
        <v>234</v>
      </c>
      <c r="AA22" s="88">
        <v>2</v>
      </c>
      <c r="AB22" s="88">
        <v>236</v>
      </c>
      <c r="AC22" s="89"/>
      <c r="AD22" s="88">
        <v>172</v>
      </c>
      <c r="AE22" s="88">
        <v>5455</v>
      </c>
      <c r="AF22" s="88">
        <v>5627</v>
      </c>
      <c r="AG22" s="89"/>
      <c r="AH22" s="88">
        <v>417</v>
      </c>
      <c r="AI22" s="88">
        <v>30198</v>
      </c>
      <c r="AJ22" s="88">
        <v>30615</v>
      </c>
      <c r="AK22" s="87" t="s">
        <v>131</v>
      </c>
      <c r="AL22" s="88">
        <v>76</v>
      </c>
      <c r="AM22" s="88">
        <v>1997</v>
      </c>
      <c r="AN22" s="88">
        <v>2073</v>
      </c>
      <c r="AO22" s="89"/>
      <c r="AP22" s="88">
        <v>0</v>
      </c>
      <c r="AQ22" s="88">
        <v>0</v>
      </c>
      <c r="AR22" s="88">
        <v>0</v>
      </c>
      <c r="AS22" s="89"/>
      <c r="AT22" s="88">
        <v>560</v>
      </c>
      <c r="AU22" s="88">
        <v>7721</v>
      </c>
      <c r="AV22" s="88">
        <v>8281</v>
      </c>
      <c r="AW22" s="87" t="s">
        <v>131</v>
      </c>
      <c r="AX22" s="88">
        <v>955</v>
      </c>
      <c r="AY22" s="88">
        <v>11026</v>
      </c>
      <c r="AZ22" s="88">
        <v>11981</v>
      </c>
      <c r="BA22" s="89"/>
      <c r="BB22" s="88">
        <v>2624</v>
      </c>
      <c r="BC22" s="88">
        <v>1498</v>
      </c>
      <c r="BD22" s="88">
        <v>4122</v>
      </c>
      <c r="BE22" s="89"/>
      <c r="BF22" s="88">
        <v>14041</v>
      </c>
      <c r="BG22" s="88">
        <v>79417</v>
      </c>
      <c r="BH22" s="88">
        <v>93458</v>
      </c>
      <c r="BI22" s="87" t="s">
        <v>131</v>
      </c>
      <c r="BJ22" s="89">
        <v>965</v>
      </c>
      <c r="BK22" s="89">
        <v>9335</v>
      </c>
      <c r="BL22" s="89">
        <v>10300</v>
      </c>
      <c r="BM22" s="89"/>
      <c r="BN22" s="88">
        <v>172</v>
      </c>
      <c r="BO22" s="88">
        <v>5455</v>
      </c>
      <c r="BP22" s="88">
        <v>5627</v>
      </c>
      <c r="BQ22" s="89"/>
      <c r="BR22" s="88">
        <v>14041</v>
      </c>
      <c r="BS22" s="88">
        <v>80134</v>
      </c>
      <c r="BT22" s="88">
        <v>94175</v>
      </c>
    </row>
    <row r="23" spans="1:72" s="149" customFormat="1" ht="7.5" customHeight="1">
      <c r="A23" s="86" t="s">
        <v>132</v>
      </c>
      <c r="B23" s="84">
        <v>0</v>
      </c>
      <c r="C23" s="84">
        <v>0</v>
      </c>
      <c r="D23" s="84">
        <v>0</v>
      </c>
      <c r="E23" s="84"/>
      <c r="F23" s="84">
        <v>-3</v>
      </c>
      <c r="G23" s="84">
        <v>888</v>
      </c>
      <c r="H23" s="84">
        <v>885</v>
      </c>
      <c r="I23" s="84"/>
      <c r="J23" s="90">
        <v>5682</v>
      </c>
      <c r="K23" s="90">
        <v>22091</v>
      </c>
      <c r="L23" s="90">
        <v>27773</v>
      </c>
      <c r="M23" s="86" t="s">
        <v>132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8</v>
      </c>
      <c r="T23" s="84">
        <v>8</v>
      </c>
      <c r="U23" s="85"/>
      <c r="V23" s="84">
        <v>-9</v>
      </c>
      <c r="W23" s="84">
        <v>2260</v>
      </c>
      <c r="X23" s="84">
        <v>2251</v>
      </c>
      <c r="Y23" s="86" t="s">
        <v>132</v>
      </c>
      <c r="Z23" s="84">
        <v>0</v>
      </c>
      <c r="AA23" s="84">
        <v>0</v>
      </c>
      <c r="AB23" s="84">
        <v>0</v>
      </c>
      <c r="AC23" s="85"/>
      <c r="AD23" s="84">
        <v>-29</v>
      </c>
      <c r="AE23" s="84">
        <v>5551</v>
      </c>
      <c r="AF23" s="84">
        <v>5522</v>
      </c>
      <c r="AG23" s="85"/>
      <c r="AH23" s="84">
        <v>-14</v>
      </c>
      <c r="AI23" s="84">
        <v>5808</v>
      </c>
      <c r="AJ23" s="84">
        <v>5794</v>
      </c>
      <c r="AK23" s="86" t="s">
        <v>132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132</v>
      </c>
      <c r="AX23" s="84">
        <v>-6</v>
      </c>
      <c r="AY23" s="84">
        <v>1611</v>
      </c>
      <c r="AZ23" s="84">
        <v>1605</v>
      </c>
      <c r="BA23" s="85"/>
      <c r="BB23" s="84">
        <v>1391</v>
      </c>
      <c r="BC23" s="84">
        <v>0</v>
      </c>
      <c r="BD23" s="84">
        <v>1391</v>
      </c>
      <c r="BE23" s="85"/>
      <c r="BF23" s="84">
        <v>7012</v>
      </c>
      <c r="BG23" s="84">
        <v>38217</v>
      </c>
      <c r="BH23" s="84">
        <v>45229</v>
      </c>
      <c r="BI23" s="86" t="s">
        <v>132</v>
      </c>
      <c r="BJ23" s="85">
        <v>5682</v>
      </c>
      <c r="BK23" s="85">
        <v>21258</v>
      </c>
      <c r="BL23" s="85">
        <v>26940</v>
      </c>
      <c r="BM23" s="85"/>
      <c r="BN23" s="90">
        <v>-29</v>
      </c>
      <c r="BO23" s="90">
        <v>5551</v>
      </c>
      <c r="BP23" s="90">
        <v>5522</v>
      </c>
      <c r="BQ23" s="85"/>
      <c r="BR23" s="90">
        <v>7012</v>
      </c>
      <c r="BS23" s="90">
        <v>37384</v>
      </c>
      <c r="BT23" s="90">
        <v>44396</v>
      </c>
    </row>
    <row r="24" spans="1:72" s="149" customFormat="1" ht="7.5" customHeight="1">
      <c r="A24" s="86" t="s">
        <v>133</v>
      </c>
      <c r="B24" s="84">
        <v>0</v>
      </c>
      <c r="C24" s="84">
        <v>0</v>
      </c>
      <c r="D24" s="84">
        <v>0</v>
      </c>
      <c r="E24" s="84"/>
      <c r="F24" s="84">
        <v>-2</v>
      </c>
      <c r="G24" s="84">
        <v>451</v>
      </c>
      <c r="H24" s="84">
        <v>449</v>
      </c>
      <c r="I24" s="84"/>
      <c r="J24" s="90">
        <v>9822</v>
      </c>
      <c r="K24" s="90">
        <v>987</v>
      </c>
      <c r="L24" s="90">
        <v>10809</v>
      </c>
      <c r="M24" s="86" t="s">
        <v>133</v>
      </c>
      <c r="N24" s="84">
        <v>0</v>
      </c>
      <c r="O24" s="84">
        <v>0</v>
      </c>
      <c r="P24" s="84">
        <v>0</v>
      </c>
      <c r="Q24" s="85"/>
      <c r="R24" s="84">
        <v>-5</v>
      </c>
      <c r="S24" s="84">
        <v>1918</v>
      </c>
      <c r="T24" s="84">
        <v>1913</v>
      </c>
      <c r="U24" s="85"/>
      <c r="V24" s="84">
        <v>-4</v>
      </c>
      <c r="W24" s="84">
        <v>1061</v>
      </c>
      <c r="X24" s="84">
        <v>1057</v>
      </c>
      <c r="Y24" s="86" t="s">
        <v>133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2882</v>
      </c>
      <c r="AF24" s="84">
        <v>2882</v>
      </c>
      <c r="AG24" s="85"/>
      <c r="AH24" s="84">
        <v>-37</v>
      </c>
      <c r="AI24" s="84">
        <v>15306</v>
      </c>
      <c r="AJ24" s="84">
        <v>15269</v>
      </c>
      <c r="AK24" s="86" t="s">
        <v>133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133</v>
      </c>
      <c r="AX24" s="84">
        <v>1827</v>
      </c>
      <c r="AY24" s="84">
        <v>3990</v>
      </c>
      <c r="AZ24" s="84">
        <v>5817</v>
      </c>
      <c r="BA24" s="85"/>
      <c r="BB24" s="84">
        <v>0</v>
      </c>
      <c r="BC24" s="84">
        <v>0</v>
      </c>
      <c r="BD24" s="84">
        <v>0</v>
      </c>
      <c r="BE24" s="85"/>
      <c r="BF24" s="84">
        <v>11601</v>
      </c>
      <c r="BG24" s="84">
        <v>26595</v>
      </c>
      <c r="BH24" s="84">
        <v>38196</v>
      </c>
      <c r="BI24" s="86" t="s">
        <v>133</v>
      </c>
      <c r="BJ24" s="85">
        <v>9822</v>
      </c>
      <c r="BK24" s="85">
        <v>987</v>
      </c>
      <c r="BL24" s="85">
        <v>10809</v>
      </c>
      <c r="BM24" s="85"/>
      <c r="BN24" s="90">
        <v>0</v>
      </c>
      <c r="BO24" s="90">
        <v>2882</v>
      </c>
      <c r="BP24" s="90">
        <v>2882</v>
      </c>
      <c r="BQ24" s="85"/>
      <c r="BR24" s="90">
        <v>11601</v>
      </c>
      <c r="BS24" s="90">
        <v>26595</v>
      </c>
      <c r="BT24" s="90">
        <v>38196</v>
      </c>
    </row>
    <row r="25" spans="1:72" s="149" customFormat="1" ht="7.5" customHeight="1">
      <c r="A25" s="87" t="s">
        <v>134</v>
      </c>
      <c r="B25" s="88">
        <v>1940</v>
      </c>
      <c r="C25" s="88">
        <v>7507</v>
      </c>
      <c r="D25" s="88">
        <v>9447</v>
      </c>
      <c r="E25" s="88"/>
      <c r="F25" s="88">
        <v>215</v>
      </c>
      <c r="G25" s="88">
        <v>608</v>
      </c>
      <c r="H25" s="88">
        <v>823</v>
      </c>
      <c r="I25" s="88"/>
      <c r="J25" s="88">
        <v>3264</v>
      </c>
      <c r="K25" s="88">
        <v>15507</v>
      </c>
      <c r="L25" s="88">
        <v>18771</v>
      </c>
      <c r="M25" s="87" t="s">
        <v>134</v>
      </c>
      <c r="N25" s="88">
        <v>1091</v>
      </c>
      <c r="O25" s="88">
        <v>0</v>
      </c>
      <c r="P25" s="88">
        <v>1091</v>
      </c>
      <c r="Q25" s="89"/>
      <c r="R25" s="88">
        <v>169</v>
      </c>
      <c r="S25" s="88">
        <v>1329</v>
      </c>
      <c r="T25" s="88">
        <v>1498</v>
      </c>
      <c r="U25" s="89"/>
      <c r="V25" s="88">
        <v>642</v>
      </c>
      <c r="W25" s="88">
        <v>0</v>
      </c>
      <c r="X25" s="88">
        <v>642</v>
      </c>
      <c r="Y25" s="87" t="s">
        <v>134</v>
      </c>
      <c r="Z25" s="88">
        <v>0</v>
      </c>
      <c r="AA25" s="88">
        <v>2</v>
      </c>
      <c r="AB25" s="88">
        <v>2</v>
      </c>
      <c r="AC25" s="89"/>
      <c r="AD25" s="88">
        <v>139</v>
      </c>
      <c r="AE25" s="88">
        <v>1020</v>
      </c>
      <c r="AF25" s="88">
        <v>1159</v>
      </c>
      <c r="AG25" s="89"/>
      <c r="AH25" s="88">
        <v>1339</v>
      </c>
      <c r="AI25" s="88">
        <v>6602</v>
      </c>
      <c r="AJ25" s="88">
        <v>7941</v>
      </c>
      <c r="AK25" s="87" t="s">
        <v>134</v>
      </c>
      <c r="AL25" s="88">
        <v>7</v>
      </c>
      <c r="AM25" s="88">
        <v>18</v>
      </c>
      <c r="AN25" s="88">
        <v>25</v>
      </c>
      <c r="AO25" s="89"/>
      <c r="AP25" s="88">
        <v>1</v>
      </c>
      <c r="AQ25" s="88">
        <v>3</v>
      </c>
      <c r="AR25" s="88">
        <v>4</v>
      </c>
      <c r="AS25" s="89"/>
      <c r="AT25" s="88">
        <v>548</v>
      </c>
      <c r="AU25" s="88">
        <v>0</v>
      </c>
      <c r="AV25" s="88">
        <v>548</v>
      </c>
      <c r="AW25" s="87" t="s">
        <v>134</v>
      </c>
      <c r="AX25" s="88">
        <v>782</v>
      </c>
      <c r="AY25" s="88">
        <v>3397</v>
      </c>
      <c r="AZ25" s="88">
        <v>4179</v>
      </c>
      <c r="BA25" s="89"/>
      <c r="BB25" s="88">
        <v>112</v>
      </c>
      <c r="BC25" s="88">
        <v>254</v>
      </c>
      <c r="BD25" s="88">
        <v>366</v>
      </c>
      <c r="BE25" s="89"/>
      <c r="BF25" s="88">
        <v>10249</v>
      </c>
      <c r="BG25" s="88">
        <v>36247</v>
      </c>
      <c r="BH25" s="88">
        <v>46496</v>
      </c>
      <c r="BI25" s="87" t="s">
        <v>134</v>
      </c>
      <c r="BJ25" s="89">
        <v>3264</v>
      </c>
      <c r="BK25" s="89">
        <v>15507</v>
      </c>
      <c r="BL25" s="89">
        <v>18771</v>
      </c>
      <c r="BM25" s="89"/>
      <c r="BN25" s="88">
        <v>139</v>
      </c>
      <c r="BO25" s="88">
        <v>1020</v>
      </c>
      <c r="BP25" s="88">
        <v>1159</v>
      </c>
      <c r="BQ25" s="89"/>
      <c r="BR25" s="88">
        <v>10249</v>
      </c>
      <c r="BS25" s="88">
        <v>36247</v>
      </c>
      <c r="BT25" s="88">
        <v>46496</v>
      </c>
    </row>
    <row r="26" spans="1:72" s="149" customFormat="1" ht="7.5" customHeight="1">
      <c r="A26" s="86" t="s">
        <v>126</v>
      </c>
      <c r="B26" s="84">
        <v>7695</v>
      </c>
      <c r="C26" s="84">
        <v>0</v>
      </c>
      <c r="D26" s="84">
        <v>7695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126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126</v>
      </c>
      <c r="Z26" s="84">
        <v>1107</v>
      </c>
      <c r="AA26" s="84">
        <v>-54</v>
      </c>
      <c r="AB26" s="84">
        <v>1053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0</v>
      </c>
      <c r="AJ26" s="84">
        <v>0</v>
      </c>
      <c r="AK26" s="86" t="s">
        <v>126</v>
      </c>
      <c r="AL26" s="84">
        <v>3</v>
      </c>
      <c r="AM26" s="84">
        <v>9883</v>
      </c>
      <c r="AN26" s="84">
        <v>9886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4183</v>
      </c>
      <c r="AV26" s="84">
        <v>4183</v>
      </c>
      <c r="AW26" s="86" t="s">
        <v>126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8805</v>
      </c>
      <c r="BG26" s="84">
        <v>14012</v>
      </c>
      <c r="BH26" s="84">
        <v>22817</v>
      </c>
      <c r="BI26" s="86" t="s">
        <v>126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8805</v>
      </c>
      <c r="BS26" s="90">
        <v>14012</v>
      </c>
      <c r="BT26" s="90">
        <v>22817</v>
      </c>
    </row>
    <row r="27" spans="1:72" s="149" customFormat="1" ht="7.5" customHeight="1">
      <c r="A27" s="86" t="s">
        <v>127</v>
      </c>
      <c r="B27" s="84">
        <v>297</v>
      </c>
      <c r="C27" s="84">
        <v>0</v>
      </c>
      <c r="D27" s="84">
        <v>297</v>
      </c>
      <c r="E27" s="84"/>
      <c r="F27" s="84">
        <v>0</v>
      </c>
      <c r="G27" s="84">
        <v>0</v>
      </c>
      <c r="H27" s="84">
        <v>0</v>
      </c>
      <c r="I27" s="84"/>
      <c r="J27" s="84">
        <v>2827</v>
      </c>
      <c r="K27" s="84">
        <v>0</v>
      </c>
      <c r="L27" s="84">
        <v>2827</v>
      </c>
      <c r="M27" s="86" t="s">
        <v>127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127</v>
      </c>
      <c r="Z27" s="84">
        <v>0</v>
      </c>
      <c r="AA27" s="84">
        <v>0</v>
      </c>
      <c r="AB27" s="84">
        <v>0</v>
      </c>
      <c r="AC27" s="85"/>
      <c r="AD27" s="84">
        <v>146</v>
      </c>
      <c r="AE27" s="84">
        <v>0</v>
      </c>
      <c r="AF27" s="84">
        <v>146</v>
      </c>
      <c r="AG27" s="85"/>
      <c r="AH27" s="84">
        <v>869</v>
      </c>
      <c r="AI27" s="84">
        <v>0</v>
      </c>
      <c r="AJ27" s="84">
        <v>869</v>
      </c>
      <c r="AK27" s="86" t="s">
        <v>127</v>
      </c>
      <c r="AL27" s="84">
        <v>43</v>
      </c>
      <c r="AM27" s="84">
        <v>0</v>
      </c>
      <c r="AN27" s="84">
        <v>43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127</v>
      </c>
      <c r="AX27" s="84">
        <v>1828</v>
      </c>
      <c r="AY27" s="84">
        <v>0</v>
      </c>
      <c r="AZ27" s="84">
        <v>1828</v>
      </c>
      <c r="BA27" s="85"/>
      <c r="BB27" s="84">
        <v>404</v>
      </c>
      <c r="BC27" s="84">
        <v>0</v>
      </c>
      <c r="BD27" s="84">
        <v>404</v>
      </c>
      <c r="BE27" s="85"/>
      <c r="BF27" s="84">
        <v>6417</v>
      </c>
      <c r="BG27" s="84">
        <v>0</v>
      </c>
      <c r="BH27" s="84">
        <v>6417</v>
      </c>
      <c r="BI27" s="86" t="s">
        <v>127</v>
      </c>
      <c r="BJ27" s="85">
        <v>2827</v>
      </c>
      <c r="BK27" s="85">
        <v>0</v>
      </c>
      <c r="BL27" s="85">
        <v>2827</v>
      </c>
      <c r="BM27" s="85"/>
      <c r="BN27" s="84">
        <v>146</v>
      </c>
      <c r="BO27" s="84">
        <v>0</v>
      </c>
      <c r="BP27" s="84">
        <v>146</v>
      </c>
      <c r="BQ27" s="85"/>
      <c r="BR27" s="84">
        <v>6417</v>
      </c>
      <c r="BS27" s="84">
        <v>0</v>
      </c>
      <c r="BT27" s="84">
        <v>6417</v>
      </c>
    </row>
    <row r="28" spans="1:72" s="149" customFormat="1" ht="7.5" customHeight="1">
      <c r="A28" s="87" t="s">
        <v>45</v>
      </c>
      <c r="B28" s="88">
        <v>24814</v>
      </c>
      <c r="C28" s="88">
        <v>2296</v>
      </c>
      <c r="D28" s="88">
        <v>27110</v>
      </c>
      <c r="E28" s="88"/>
      <c r="F28" s="88">
        <v>179</v>
      </c>
      <c r="G28" s="88">
        <v>0</v>
      </c>
      <c r="H28" s="88">
        <v>179</v>
      </c>
      <c r="I28" s="88"/>
      <c r="J28" s="88">
        <v>1682</v>
      </c>
      <c r="K28" s="88">
        <v>3995</v>
      </c>
      <c r="L28" s="88">
        <v>5677</v>
      </c>
      <c r="M28" s="87" t="s">
        <v>45</v>
      </c>
      <c r="N28" s="88">
        <v>146</v>
      </c>
      <c r="O28" s="88">
        <v>0</v>
      </c>
      <c r="P28" s="88">
        <v>146</v>
      </c>
      <c r="Q28" s="89"/>
      <c r="R28" s="88">
        <v>-1</v>
      </c>
      <c r="S28" s="88">
        <v>1316</v>
      </c>
      <c r="T28" s="88">
        <v>1315</v>
      </c>
      <c r="U28" s="89"/>
      <c r="V28" s="88">
        <v>23</v>
      </c>
      <c r="W28" s="88">
        <v>38</v>
      </c>
      <c r="X28" s="88">
        <v>61</v>
      </c>
      <c r="Y28" s="87" t="s">
        <v>45</v>
      </c>
      <c r="Z28" s="88">
        <v>210</v>
      </c>
      <c r="AA28" s="88">
        <v>0</v>
      </c>
      <c r="AB28" s="88">
        <v>210</v>
      </c>
      <c r="AC28" s="89"/>
      <c r="AD28" s="88">
        <v>966</v>
      </c>
      <c r="AE28" s="88">
        <v>4461</v>
      </c>
      <c r="AF28" s="88">
        <v>5427</v>
      </c>
      <c r="AG28" s="89"/>
      <c r="AH28" s="88">
        <v>7068</v>
      </c>
      <c r="AI28" s="88">
        <v>4396</v>
      </c>
      <c r="AJ28" s="88">
        <v>11464</v>
      </c>
      <c r="AK28" s="87" t="s">
        <v>45</v>
      </c>
      <c r="AL28" s="88">
        <v>-1</v>
      </c>
      <c r="AM28" s="88">
        <v>230</v>
      </c>
      <c r="AN28" s="88">
        <v>229</v>
      </c>
      <c r="AO28" s="89"/>
      <c r="AP28" s="88">
        <v>28</v>
      </c>
      <c r="AQ28" s="88">
        <v>0</v>
      </c>
      <c r="AR28" s="88">
        <v>28</v>
      </c>
      <c r="AS28" s="89"/>
      <c r="AT28" s="88">
        <v>5503</v>
      </c>
      <c r="AU28" s="88">
        <v>198</v>
      </c>
      <c r="AV28" s="88">
        <v>5701</v>
      </c>
      <c r="AW28" s="87" t="s">
        <v>45</v>
      </c>
      <c r="AX28" s="88">
        <v>1542</v>
      </c>
      <c r="AY28" s="88">
        <v>1038</v>
      </c>
      <c r="AZ28" s="88">
        <v>2580</v>
      </c>
      <c r="BA28" s="89"/>
      <c r="BB28" s="88">
        <v>357</v>
      </c>
      <c r="BC28" s="88">
        <v>342</v>
      </c>
      <c r="BD28" s="88">
        <v>699</v>
      </c>
      <c r="BE28" s="89"/>
      <c r="BF28" s="88">
        <v>42516</v>
      </c>
      <c r="BG28" s="88">
        <v>18310</v>
      </c>
      <c r="BH28" s="88">
        <v>60826</v>
      </c>
      <c r="BI28" s="87" t="s">
        <v>45</v>
      </c>
      <c r="BJ28" s="89">
        <v>1682</v>
      </c>
      <c r="BK28" s="89">
        <v>7106</v>
      </c>
      <c r="BL28" s="89">
        <v>8788</v>
      </c>
      <c r="BM28" s="89"/>
      <c r="BN28" s="88">
        <v>966</v>
      </c>
      <c r="BO28" s="88">
        <v>349</v>
      </c>
      <c r="BP28" s="88">
        <v>1315</v>
      </c>
      <c r="BQ28" s="89"/>
      <c r="BR28" s="88">
        <v>42516</v>
      </c>
      <c r="BS28" s="88">
        <v>17309</v>
      </c>
      <c r="BT28" s="88">
        <v>59825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9" customFormat="1" ht="7.5" customHeight="1">
      <c r="A30" s="91" t="s">
        <v>135</v>
      </c>
      <c r="B30" s="92">
        <v>105130</v>
      </c>
      <c r="C30" s="92">
        <v>219845</v>
      </c>
      <c r="D30" s="92">
        <v>324975</v>
      </c>
      <c r="E30" s="92"/>
      <c r="F30" s="92">
        <v>18574</v>
      </c>
      <c r="G30" s="92">
        <v>7200</v>
      </c>
      <c r="H30" s="92">
        <v>25774</v>
      </c>
      <c r="I30" s="92"/>
      <c r="J30" s="92">
        <v>154939</v>
      </c>
      <c r="K30" s="92">
        <v>425964</v>
      </c>
      <c r="L30" s="92">
        <v>580903</v>
      </c>
      <c r="M30" s="91" t="s">
        <v>135</v>
      </c>
      <c r="N30" s="92">
        <v>146435</v>
      </c>
      <c r="O30" s="92">
        <v>1442</v>
      </c>
      <c r="P30" s="92">
        <v>147877</v>
      </c>
      <c r="Q30" s="93"/>
      <c r="R30" s="92">
        <v>13487</v>
      </c>
      <c r="S30" s="92">
        <v>37580</v>
      </c>
      <c r="T30" s="92">
        <v>51067</v>
      </c>
      <c r="U30" s="93"/>
      <c r="V30" s="92">
        <v>8873</v>
      </c>
      <c r="W30" s="92">
        <v>34060</v>
      </c>
      <c r="X30" s="92">
        <v>42933</v>
      </c>
      <c r="Y30" s="91" t="s">
        <v>135</v>
      </c>
      <c r="Z30" s="92">
        <v>-2719</v>
      </c>
      <c r="AA30" s="92">
        <v>4992</v>
      </c>
      <c r="AB30" s="92">
        <v>2273</v>
      </c>
      <c r="AC30" s="93"/>
      <c r="AD30" s="92">
        <v>9479</v>
      </c>
      <c r="AE30" s="92">
        <v>48489</v>
      </c>
      <c r="AF30" s="92">
        <v>57968</v>
      </c>
      <c r="AG30" s="93"/>
      <c r="AH30" s="92">
        <v>72427</v>
      </c>
      <c r="AI30" s="92">
        <v>244546</v>
      </c>
      <c r="AJ30" s="92">
        <v>316973</v>
      </c>
      <c r="AK30" s="91" t="s">
        <v>135</v>
      </c>
      <c r="AL30" s="92">
        <v>-15124</v>
      </c>
      <c r="AM30" s="92">
        <v>41296</v>
      </c>
      <c r="AN30" s="92">
        <v>26172</v>
      </c>
      <c r="AO30" s="93"/>
      <c r="AP30" s="92">
        <v>333</v>
      </c>
      <c r="AQ30" s="92">
        <v>740</v>
      </c>
      <c r="AR30" s="92">
        <v>1073</v>
      </c>
      <c r="AS30" s="93"/>
      <c r="AT30" s="92">
        <v>39266</v>
      </c>
      <c r="AU30" s="92">
        <v>53870</v>
      </c>
      <c r="AV30" s="92">
        <v>93136</v>
      </c>
      <c r="AW30" s="91" t="s">
        <v>135</v>
      </c>
      <c r="AX30" s="92">
        <v>101610</v>
      </c>
      <c r="AY30" s="92">
        <v>88937</v>
      </c>
      <c r="AZ30" s="92">
        <v>190547</v>
      </c>
      <c r="BA30" s="93"/>
      <c r="BB30" s="92">
        <v>62377</v>
      </c>
      <c r="BC30" s="92">
        <v>13754</v>
      </c>
      <c r="BD30" s="92">
        <v>76131</v>
      </c>
      <c r="BE30" s="93"/>
      <c r="BF30" s="92">
        <v>715087</v>
      </c>
      <c r="BG30" s="92">
        <v>1222715</v>
      </c>
      <c r="BH30" s="92">
        <v>1937802</v>
      </c>
      <c r="BI30" s="91" t="s">
        <v>135</v>
      </c>
      <c r="BJ30" s="93">
        <v>154939</v>
      </c>
      <c r="BK30" s="93">
        <v>432053</v>
      </c>
      <c r="BL30" s="93">
        <v>586992</v>
      </c>
      <c r="BM30" s="93"/>
      <c r="BN30" s="92">
        <v>9479</v>
      </c>
      <c r="BO30" s="92">
        <v>50739</v>
      </c>
      <c r="BP30" s="92">
        <v>60218</v>
      </c>
      <c r="BQ30" s="93"/>
      <c r="BR30" s="92">
        <v>715087</v>
      </c>
      <c r="BS30" s="92">
        <v>1231054</v>
      </c>
      <c r="BT30" s="92">
        <v>1946141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9" customFormat="1" ht="7.5" customHeight="1">
      <c r="A32" s="98" t="s">
        <v>136</v>
      </c>
      <c r="B32" s="92">
        <v>41518</v>
      </c>
      <c r="C32" s="92">
        <v>8030</v>
      </c>
      <c r="D32" s="92">
        <v>49548</v>
      </c>
      <c r="E32" s="92"/>
      <c r="F32" s="92">
        <v>-4268</v>
      </c>
      <c r="G32" s="92">
        <v>930</v>
      </c>
      <c r="H32" s="92">
        <v>-3338</v>
      </c>
      <c r="I32" s="92"/>
      <c r="J32" s="92">
        <v>8278</v>
      </c>
      <c r="K32" s="92">
        <v>123702</v>
      </c>
      <c r="L32" s="92">
        <v>131980</v>
      </c>
      <c r="M32" s="98" t="s">
        <v>136</v>
      </c>
      <c r="N32" s="92">
        <v>41509</v>
      </c>
      <c r="O32" s="92">
        <v>82</v>
      </c>
      <c r="P32" s="92">
        <v>41591</v>
      </c>
      <c r="Q32" s="93"/>
      <c r="R32" s="92">
        <v>152</v>
      </c>
      <c r="S32" s="92">
        <v>17321</v>
      </c>
      <c r="T32" s="92">
        <v>17473</v>
      </c>
      <c r="U32" s="93"/>
      <c r="V32" s="92">
        <v>4229</v>
      </c>
      <c r="W32" s="92">
        <v>120</v>
      </c>
      <c r="X32" s="92">
        <v>4349</v>
      </c>
      <c r="Y32" s="98" t="s">
        <v>136</v>
      </c>
      <c r="Z32" s="92">
        <v>-1047</v>
      </c>
      <c r="AA32" s="92">
        <v>-3244</v>
      </c>
      <c r="AB32" s="92">
        <v>-4291</v>
      </c>
      <c r="AC32" s="93"/>
      <c r="AD32" s="92">
        <v>2879</v>
      </c>
      <c r="AE32" s="92">
        <v>-951</v>
      </c>
      <c r="AF32" s="92">
        <v>1928</v>
      </c>
      <c r="AG32" s="93"/>
      <c r="AH32" s="92">
        <v>1830</v>
      </c>
      <c r="AI32" s="92">
        <v>34257</v>
      </c>
      <c r="AJ32" s="92">
        <v>36087</v>
      </c>
      <c r="AK32" s="98" t="s">
        <v>136</v>
      </c>
      <c r="AL32" s="92">
        <v>-1795</v>
      </c>
      <c r="AM32" s="92">
        <v>-2690</v>
      </c>
      <c r="AN32" s="92">
        <v>-4485</v>
      </c>
      <c r="AO32" s="93"/>
      <c r="AP32" s="92">
        <v>-3</v>
      </c>
      <c r="AQ32" s="92">
        <v>-428</v>
      </c>
      <c r="AR32" s="92">
        <v>-431</v>
      </c>
      <c r="AS32" s="93"/>
      <c r="AT32" s="92">
        <v>-214</v>
      </c>
      <c r="AU32" s="92">
        <v>5457</v>
      </c>
      <c r="AV32" s="92">
        <v>5243</v>
      </c>
      <c r="AW32" s="98" t="s">
        <v>136</v>
      </c>
      <c r="AX32" s="92">
        <v>-6633</v>
      </c>
      <c r="AY32" s="92">
        <v>21513</v>
      </c>
      <c r="AZ32" s="92">
        <v>14880</v>
      </c>
      <c r="BA32" s="93"/>
      <c r="BB32" s="92">
        <v>8879</v>
      </c>
      <c r="BC32" s="92">
        <v>1452</v>
      </c>
      <c r="BD32" s="92">
        <v>10331</v>
      </c>
      <c r="BE32" s="93"/>
      <c r="BF32" s="92">
        <v>95314</v>
      </c>
      <c r="BG32" s="92">
        <v>205551</v>
      </c>
      <c r="BH32" s="92">
        <v>300865</v>
      </c>
      <c r="BI32" s="98" t="s">
        <v>136</v>
      </c>
      <c r="BJ32" s="93">
        <v>8278</v>
      </c>
      <c r="BK32" s="93">
        <v>124701</v>
      </c>
      <c r="BL32" s="93">
        <v>132979</v>
      </c>
      <c r="BM32" s="93"/>
      <c r="BN32" s="92">
        <v>2879</v>
      </c>
      <c r="BO32" s="92">
        <v>-1362</v>
      </c>
      <c r="BP32" s="92">
        <v>1517</v>
      </c>
      <c r="BQ32" s="93"/>
      <c r="BR32" s="92">
        <v>95314</v>
      </c>
      <c r="BS32" s="92">
        <v>206139</v>
      </c>
      <c r="BT32" s="92">
        <v>301453</v>
      </c>
    </row>
    <row r="33" spans="1:72" s="149" customFormat="1" ht="7.5" customHeight="1">
      <c r="A33" s="87" t="s">
        <v>137</v>
      </c>
      <c r="B33" s="88">
        <v>-32</v>
      </c>
      <c r="C33" s="88">
        <v>0</v>
      </c>
      <c r="D33" s="88">
        <v>-32</v>
      </c>
      <c r="E33" s="88"/>
      <c r="F33" s="88">
        <v>-185</v>
      </c>
      <c r="G33" s="88">
        <v>2309</v>
      </c>
      <c r="H33" s="88">
        <v>2124</v>
      </c>
      <c r="I33" s="88"/>
      <c r="J33" s="88">
        <v>-4177</v>
      </c>
      <c r="K33" s="88">
        <v>7170</v>
      </c>
      <c r="L33" s="88">
        <v>2993</v>
      </c>
      <c r="M33" s="87" t="s">
        <v>137</v>
      </c>
      <c r="N33" s="88">
        <v>0</v>
      </c>
      <c r="O33" s="88">
        <v>0</v>
      </c>
      <c r="P33" s="88">
        <v>0</v>
      </c>
      <c r="Q33" s="89"/>
      <c r="R33" s="88">
        <v>184</v>
      </c>
      <c r="S33" s="88">
        <v>0</v>
      </c>
      <c r="T33" s="88">
        <v>184</v>
      </c>
      <c r="U33" s="89"/>
      <c r="V33" s="88">
        <v>0</v>
      </c>
      <c r="W33" s="88">
        <v>0</v>
      </c>
      <c r="X33" s="88">
        <v>0</v>
      </c>
      <c r="Y33" s="87" t="s">
        <v>137</v>
      </c>
      <c r="Z33" s="88">
        <v>-558</v>
      </c>
      <c r="AA33" s="88">
        <v>0</v>
      </c>
      <c r="AB33" s="88">
        <v>-558</v>
      </c>
      <c r="AC33" s="89"/>
      <c r="AD33" s="88">
        <v>741</v>
      </c>
      <c r="AE33" s="88">
        <v>-51</v>
      </c>
      <c r="AF33" s="88">
        <v>690</v>
      </c>
      <c r="AG33" s="89"/>
      <c r="AH33" s="88">
        <v>338</v>
      </c>
      <c r="AI33" s="88">
        <v>-218</v>
      </c>
      <c r="AJ33" s="88">
        <v>120</v>
      </c>
      <c r="AK33" s="87" t="s">
        <v>137</v>
      </c>
      <c r="AL33" s="88">
        <v>-2154</v>
      </c>
      <c r="AM33" s="88">
        <v>0</v>
      </c>
      <c r="AN33" s="88">
        <v>-2154</v>
      </c>
      <c r="AO33" s="89"/>
      <c r="AP33" s="88">
        <v>0</v>
      </c>
      <c r="AQ33" s="88">
        <v>0</v>
      </c>
      <c r="AR33" s="88">
        <v>0</v>
      </c>
      <c r="AS33" s="89"/>
      <c r="AT33" s="88">
        <v>-1534</v>
      </c>
      <c r="AU33" s="88">
        <v>0</v>
      </c>
      <c r="AV33" s="88">
        <v>-1534</v>
      </c>
      <c r="AW33" s="87" t="s">
        <v>137</v>
      </c>
      <c r="AX33" s="88">
        <v>112</v>
      </c>
      <c r="AY33" s="88">
        <v>-94</v>
      </c>
      <c r="AZ33" s="88">
        <v>18</v>
      </c>
      <c r="BA33" s="89"/>
      <c r="BB33" s="88">
        <v>-4</v>
      </c>
      <c r="BC33" s="88">
        <v>0</v>
      </c>
      <c r="BD33" s="88">
        <v>-4</v>
      </c>
      <c r="BE33" s="89"/>
      <c r="BF33" s="88">
        <v>-7269</v>
      </c>
      <c r="BG33" s="88">
        <v>9116</v>
      </c>
      <c r="BH33" s="88">
        <v>1847</v>
      </c>
      <c r="BI33" s="87" t="s">
        <v>137</v>
      </c>
      <c r="BJ33" s="89">
        <v>-4177</v>
      </c>
      <c r="BK33" s="89">
        <v>7170</v>
      </c>
      <c r="BL33" s="89">
        <v>2993</v>
      </c>
      <c r="BM33" s="89"/>
      <c r="BN33" s="88">
        <v>741</v>
      </c>
      <c r="BO33" s="88">
        <v>-51</v>
      </c>
      <c r="BP33" s="88">
        <v>690</v>
      </c>
      <c r="BQ33" s="89"/>
      <c r="BR33" s="88">
        <v>-7269</v>
      </c>
      <c r="BS33" s="88">
        <v>9116</v>
      </c>
      <c r="BT33" s="88">
        <v>1847</v>
      </c>
    </row>
    <row r="34" spans="1:72" s="149" customFormat="1" ht="7.5" customHeight="1">
      <c r="A34" s="86" t="s">
        <v>138</v>
      </c>
      <c r="B34" s="84">
        <v>41550</v>
      </c>
      <c r="C34" s="84">
        <v>8030</v>
      </c>
      <c r="D34" s="84">
        <v>49580</v>
      </c>
      <c r="E34" s="84"/>
      <c r="F34" s="84">
        <v>-4083</v>
      </c>
      <c r="G34" s="84">
        <v>-1379</v>
      </c>
      <c r="H34" s="84">
        <v>-5462</v>
      </c>
      <c r="I34" s="84"/>
      <c r="J34" s="90">
        <v>12455</v>
      </c>
      <c r="K34" s="90">
        <v>116532</v>
      </c>
      <c r="L34" s="90">
        <v>128987</v>
      </c>
      <c r="M34" s="86" t="s">
        <v>138</v>
      </c>
      <c r="N34" s="84">
        <v>41509</v>
      </c>
      <c r="O34" s="84">
        <v>82</v>
      </c>
      <c r="P34" s="84">
        <v>41591</v>
      </c>
      <c r="Q34" s="85"/>
      <c r="R34" s="84">
        <v>-32</v>
      </c>
      <c r="S34" s="84">
        <v>17321</v>
      </c>
      <c r="T34" s="84">
        <v>17289</v>
      </c>
      <c r="U34" s="85"/>
      <c r="V34" s="84">
        <v>4229</v>
      </c>
      <c r="W34" s="84">
        <v>120</v>
      </c>
      <c r="X34" s="84">
        <v>4349</v>
      </c>
      <c r="Y34" s="86" t="s">
        <v>138</v>
      </c>
      <c r="Z34" s="84">
        <v>-489</v>
      </c>
      <c r="AA34" s="84">
        <v>-3244</v>
      </c>
      <c r="AB34" s="84">
        <v>-3733</v>
      </c>
      <c r="AC34" s="85"/>
      <c r="AD34" s="84">
        <v>2138</v>
      </c>
      <c r="AE34" s="84">
        <v>-900</v>
      </c>
      <c r="AF34" s="84">
        <v>1238</v>
      </c>
      <c r="AG34" s="85"/>
      <c r="AH34" s="84">
        <v>1492</v>
      </c>
      <c r="AI34" s="84">
        <v>34475</v>
      </c>
      <c r="AJ34" s="84">
        <v>35967</v>
      </c>
      <c r="AK34" s="86" t="s">
        <v>138</v>
      </c>
      <c r="AL34" s="84">
        <v>359</v>
      </c>
      <c r="AM34" s="84">
        <v>-2690</v>
      </c>
      <c r="AN34" s="84">
        <v>-2331</v>
      </c>
      <c r="AO34" s="85"/>
      <c r="AP34" s="84">
        <v>-3</v>
      </c>
      <c r="AQ34" s="84">
        <v>-428</v>
      </c>
      <c r="AR34" s="84">
        <v>-431</v>
      </c>
      <c r="AS34" s="85"/>
      <c r="AT34" s="84">
        <v>1320</v>
      </c>
      <c r="AU34" s="84">
        <v>5457</v>
      </c>
      <c r="AV34" s="84">
        <v>6777</v>
      </c>
      <c r="AW34" s="86" t="s">
        <v>138</v>
      </c>
      <c r="AX34" s="84">
        <v>-6745</v>
      </c>
      <c r="AY34" s="84">
        <v>21607</v>
      </c>
      <c r="AZ34" s="84">
        <v>14862</v>
      </c>
      <c r="BA34" s="85"/>
      <c r="BB34" s="84">
        <v>8883</v>
      </c>
      <c r="BC34" s="84">
        <v>1452</v>
      </c>
      <c r="BD34" s="84">
        <v>10335</v>
      </c>
      <c r="BE34" s="85"/>
      <c r="BF34" s="84">
        <v>102583</v>
      </c>
      <c r="BG34" s="84">
        <v>196435</v>
      </c>
      <c r="BH34" s="84">
        <v>299018</v>
      </c>
      <c r="BI34" s="86" t="s">
        <v>138</v>
      </c>
      <c r="BJ34" s="85">
        <v>12455</v>
      </c>
      <c r="BK34" s="85">
        <v>117531</v>
      </c>
      <c r="BL34" s="85">
        <v>129986</v>
      </c>
      <c r="BM34" s="85"/>
      <c r="BN34" s="84">
        <v>2138</v>
      </c>
      <c r="BO34" s="84">
        <v>-1311</v>
      </c>
      <c r="BP34" s="84">
        <v>827</v>
      </c>
      <c r="BQ34" s="85"/>
      <c r="BR34" s="84">
        <v>102583</v>
      </c>
      <c r="BS34" s="84">
        <v>197023</v>
      </c>
      <c r="BT34" s="84">
        <v>299606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9" customFormat="1" ht="7.5" customHeight="1">
      <c r="A36" s="91" t="s">
        <v>139</v>
      </c>
      <c r="B36" s="92">
        <v>63612</v>
      </c>
      <c r="C36" s="92">
        <v>211815</v>
      </c>
      <c r="D36" s="92">
        <v>275427</v>
      </c>
      <c r="E36" s="92"/>
      <c r="F36" s="92">
        <v>22842</v>
      </c>
      <c r="G36" s="92">
        <v>6270</v>
      </c>
      <c r="H36" s="92">
        <v>29112</v>
      </c>
      <c r="I36" s="92"/>
      <c r="J36" s="92">
        <v>146661</v>
      </c>
      <c r="K36" s="92">
        <v>302262</v>
      </c>
      <c r="L36" s="92">
        <v>448923</v>
      </c>
      <c r="M36" s="91" t="s">
        <v>139</v>
      </c>
      <c r="N36" s="92">
        <v>104926</v>
      </c>
      <c r="O36" s="92">
        <v>1360</v>
      </c>
      <c r="P36" s="92">
        <v>106286</v>
      </c>
      <c r="Q36" s="93"/>
      <c r="R36" s="92">
        <v>13335</v>
      </c>
      <c r="S36" s="92">
        <v>20259</v>
      </c>
      <c r="T36" s="92">
        <v>33594</v>
      </c>
      <c r="U36" s="93"/>
      <c r="V36" s="92">
        <v>4644</v>
      </c>
      <c r="W36" s="92">
        <v>33940</v>
      </c>
      <c r="X36" s="92">
        <v>38584</v>
      </c>
      <c r="Y36" s="91" t="s">
        <v>139</v>
      </c>
      <c r="Z36" s="92">
        <v>-1672</v>
      </c>
      <c r="AA36" s="92">
        <v>8236</v>
      </c>
      <c r="AB36" s="92">
        <v>6564</v>
      </c>
      <c r="AC36" s="93"/>
      <c r="AD36" s="92">
        <v>6600</v>
      </c>
      <c r="AE36" s="92">
        <v>49440</v>
      </c>
      <c r="AF36" s="92">
        <v>56040</v>
      </c>
      <c r="AG36" s="93"/>
      <c r="AH36" s="92">
        <v>70597</v>
      </c>
      <c r="AI36" s="92">
        <v>210289</v>
      </c>
      <c r="AJ36" s="92">
        <v>280886</v>
      </c>
      <c r="AK36" s="91" t="s">
        <v>139</v>
      </c>
      <c r="AL36" s="92">
        <v>-13329</v>
      </c>
      <c r="AM36" s="92">
        <v>43986</v>
      </c>
      <c r="AN36" s="92">
        <v>30657</v>
      </c>
      <c r="AO36" s="93"/>
      <c r="AP36" s="92">
        <v>336</v>
      </c>
      <c r="AQ36" s="92">
        <v>1168</v>
      </c>
      <c r="AR36" s="92">
        <v>1504</v>
      </c>
      <c r="AS36" s="93"/>
      <c r="AT36" s="92">
        <v>39480</v>
      </c>
      <c r="AU36" s="92">
        <v>48413</v>
      </c>
      <c r="AV36" s="92">
        <v>87893</v>
      </c>
      <c r="AW36" s="91" t="s">
        <v>139</v>
      </c>
      <c r="AX36" s="92">
        <v>108243</v>
      </c>
      <c r="AY36" s="92">
        <v>67424</v>
      </c>
      <c r="AZ36" s="92">
        <v>175667</v>
      </c>
      <c r="BA36" s="93"/>
      <c r="BB36" s="92">
        <v>53498</v>
      </c>
      <c r="BC36" s="92">
        <v>12302</v>
      </c>
      <c r="BD36" s="92">
        <v>65800</v>
      </c>
      <c r="BE36" s="93"/>
      <c r="BF36" s="92">
        <v>619773</v>
      </c>
      <c r="BG36" s="92">
        <v>1017164</v>
      </c>
      <c r="BH36" s="92">
        <v>1636937</v>
      </c>
      <c r="BI36" s="91" t="s">
        <v>139</v>
      </c>
      <c r="BJ36" s="93">
        <v>146661</v>
      </c>
      <c r="BK36" s="93">
        <v>307352</v>
      </c>
      <c r="BL36" s="93">
        <v>454013</v>
      </c>
      <c r="BM36" s="93"/>
      <c r="BN36" s="92">
        <v>6600</v>
      </c>
      <c r="BO36" s="92">
        <v>52101</v>
      </c>
      <c r="BP36" s="92">
        <v>58701</v>
      </c>
      <c r="BQ36" s="93"/>
      <c r="BR36" s="92">
        <v>619773</v>
      </c>
      <c r="BS36" s="92">
        <v>1024915</v>
      </c>
      <c r="BT36" s="92">
        <v>1644688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9" customFormat="1" ht="7.5" customHeight="1">
      <c r="A38" s="99" t="s">
        <v>140</v>
      </c>
      <c r="B38" s="81">
        <v>68529</v>
      </c>
      <c r="C38" s="81">
        <v>55769</v>
      </c>
      <c r="D38" s="81">
        <v>124298</v>
      </c>
      <c r="E38" s="81"/>
      <c r="F38" s="81">
        <v>2681</v>
      </c>
      <c r="G38" s="81">
        <v>2065</v>
      </c>
      <c r="H38" s="81">
        <v>4746</v>
      </c>
      <c r="I38" s="81"/>
      <c r="J38" s="81">
        <v>159903</v>
      </c>
      <c r="K38" s="81">
        <v>172420</v>
      </c>
      <c r="L38" s="81">
        <v>332323</v>
      </c>
      <c r="M38" s="99" t="s">
        <v>140</v>
      </c>
      <c r="N38" s="81">
        <v>9031</v>
      </c>
      <c r="O38" s="81">
        <v>166</v>
      </c>
      <c r="P38" s="81">
        <v>9197</v>
      </c>
      <c r="Q38" s="82"/>
      <c r="R38" s="81">
        <v>4484</v>
      </c>
      <c r="S38" s="81">
        <v>13085</v>
      </c>
      <c r="T38" s="81">
        <v>17569</v>
      </c>
      <c r="U38" s="82"/>
      <c r="V38" s="81">
        <v>3594</v>
      </c>
      <c r="W38" s="81">
        <v>9823</v>
      </c>
      <c r="X38" s="81">
        <v>13417</v>
      </c>
      <c r="Y38" s="99" t="s">
        <v>140</v>
      </c>
      <c r="Z38" s="81">
        <v>93</v>
      </c>
      <c r="AA38" s="81">
        <v>2725</v>
      </c>
      <c r="AB38" s="81">
        <v>2818</v>
      </c>
      <c r="AC38" s="82"/>
      <c r="AD38" s="81">
        <v>6220</v>
      </c>
      <c r="AE38" s="81">
        <v>15336</v>
      </c>
      <c r="AF38" s="81">
        <v>21556</v>
      </c>
      <c r="AG38" s="82"/>
      <c r="AH38" s="81">
        <v>39561</v>
      </c>
      <c r="AI38" s="81">
        <v>49599</v>
      </c>
      <c r="AJ38" s="81">
        <v>89160</v>
      </c>
      <c r="AK38" s="99" t="s">
        <v>140</v>
      </c>
      <c r="AL38" s="81">
        <v>1327</v>
      </c>
      <c r="AM38" s="81">
        <v>5425</v>
      </c>
      <c r="AN38" s="81">
        <v>6752</v>
      </c>
      <c r="AO38" s="82"/>
      <c r="AP38" s="81">
        <v>0</v>
      </c>
      <c r="AQ38" s="81">
        <v>1018</v>
      </c>
      <c r="AR38" s="81">
        <v>1018</v>
      </c>
      <c r="AS38" s="82"/>
      <c r="AT38" s="81">
        <v>18007</v>
      </c>
      <c r="AU38" s="81">
        <v>10943</v>
      </c>
      <c r="AV38" s="81">
        <v>28950</v>
      </c>
      <c r="AW38" s="99" t="s">
        <v>140</v>
      </c>
      <c r="AX38" s="81">
        <v>44955</v>
      </c>
      <c r="AY38" s="81">
        <v>35425</v>
      </c>
      <c r="AZ38" s="81">
        <v>80380</v>
      </c>
      <c r="BA38" s="82"/>
      <c r="BB38" s="81">
        <v>254</v>
      </c>
      <c r="BC38" s="81">
        <v>363</v>
      </c>
      <c r="BD38" s="81">
        <v>617</v>
      </c>
      <c r="BE38" s="82"/>
      <c r="BF38" s="81">
        <v>358639</v>
      </c>
      <c r="BG38" s="81">
        <v>374162</v>
      </c>
      <c r="BH38" s="81">
        <v>732801</v>
      </c>
      <c r="BI38" s="99" t="s">
        <v>140</v>
      </c>
      <c r="BJ38" s="82">
        <v>159903</v>
      </c>
      <c r="BK38" s="82">
        <v>176147</v>
      </c>
      <c r="BL38" s="82">
        <v>336050</v>
      </c>
      <c r="BM38" s="82"/>
      <c r="BN38" s="81">
        <v>6220</v>
      </c>
      <c r="BO38" s="81">
        <v>15390</v>
      </c>
      <c r="BP38" s="81">
        <v>21610</v>
      </c>
      <c r="BQ38" s="82"/>
      <c r="BR38" s="81">
        <v>358639</v>
      </c>
      <c r="BS38" s="81">
        <v>377943</v>
      </c>
      <c r="BT38" s="81">
        <v>736582</v>
      </c>
    </row>
    <row r="39" spans="1:72" s="149" customFormat="1" ht="7.5" customHeight="1">
      <c r="A39" s="86" t="s">
        <v>141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141</v>
      </c>
      <c r="N39" s="84">
        <v>7027</v>
      </c>
      <c r="O39" s="84">
        <v>155</v>
      </c>
      <c r="P39" s="84">
        <v>7182</v>
      </c>
      <c r="Q39" s="85"/>
      <c r="R39" s="84">
        <v>0</v>
      </c>
      <c r="S39" s="84">
        <v>11</v>
      </c>
      <c r="T39" s="84">
        <v>11</v>
      </c>
      <c r="U39" s="85"/>
      <c r="V39" s="84">
        <v>100</v>
      </c>
      <c r="W39" s="84">
        <v>1441</v>
      </c>
      <c r="X39" s="84">
        <v>1541</v>
      </c>
      <c r="Y39" s="86" t="s">
        <v>141</v>
      </c>
      <c r="Z39" s="84">
        <v>0</v>
      </c>
      <c r="AA39" s="84">
        <v>0</v>
      </c>
      <c r="AB39" s="84">
        <v>0</v>
      </c>
      <c r="AC39" s="85"/>
      <c r="AD39" s="84">
        <v>17</v>
      </c>
      <c r="AE39" s="84">
        <v>1575</v>
      </c>
      <c r="AF39" s="84">
        <v>1592</v>
      </c>
      <c r="AG39" s="85"/>
      <c r="AH39" s="84">
        <v>199</v>
      </c>
      <c r="AI39" s="84">
        <v>0</v>
      </c>
      <c r="AJ39" s="84">
        <v>199</v>
      </c>
      <c r="AK39" s="86" t="s">
        <v>141</v>
      </c>
      <c r="AL39" s="84">
        <v>18</v>
      </c>
      <c r="AM39" s="84">
        <v>0</v>
      </c>
      <c r="AN39" s="84">
        <v>18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141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7361</v>
      </c>
      <c r="BG39" s="84">
        <v>3182</v>
      </c>
      <c r="BH39" s="84">
        <v>10543</v>
      </c>
      <c r="BI39" s="86" t="s">
        <v>141</v>
      </c>
      <c r="BJ39" s="85">
        <v>0</v>
      </c>
      <c r="BK39" s="85">
        <v>0</v>
      </c>
      <c r="BL39" s="85">
        <v>0</v>
      </c>
      <c r="BM39" s="85"/>
      <c r="BN39" s="84">
        <v>17</v>
      </c>
      <c r="BO39" s="84">
        <v>1575</v>
      </c>
      <c r="BP39" s="84">
        <v>1592</v>
      </c>
      <c r="BQ39" s="85"/>
      <c r="BR39" s="84">
        <v>7361</v>
      </c>
      <c r="BS39" s="84">
        <v>3182</v>
      </c>
      <c r="BT39" s="84">
        <v>10543</v>
      </c>
    </row>
    <row r="40" spans="1:72" s="149" customFormat="1" ht="7.5" customHeight="1">
      <c r="A40" s="86" t="s">
        <v>142</v>
      </c>
      <c r="B40" s="84">
        <v>3579</v>
      </c>
      <c r="C40" s="84">
        <v>8222</v>
      </c>
      <c r="D40" s="84">
        <v>11801</v>
      </c>
      <c r="E40" s="84"/>
      <c r="F40" s="84">
        <v>709</v>
      </c>
      <c r="G40" s="84">
        <v>1102</v>
      </c>
      <c r="H40" s="84">
        <v>1811</v>
      </c>
      <c r="I40" s="84"/>
      <c r="J40" s="84">
        <v>4787</v>
      </c>
      <c r="K40" s="84">
        <v>22392</v>
      </c>
      <c r="L40" s="84">
        <v>27179</v>
      </c>
      <c r="M40" s="86" t="s">
        <v>142</v>
      </c>
      <c r="N40" s="84">
        <v>1</v>
      </c>
      <c r="O40" s="84">
        <v>2</v>
      </c>
      <c r="P40" s="84">
        <v>3</v>
      </c>
      <c r="Q40" s="85"/>
      <c r="R40" s="84">
        <v>1300</v>
      </c>
      <c r="S40" s="84">
        <v>3846</v>
      </c>
      <c r="T40" s="84">
        <v>5146</v>
      </c>
      <c r="U40" s="85"/>
      <c r="V40" s="84">
        <v>1101</v>
      </c>
      <c r="W40" s="84">
        <v>2455</v>
      </c>
      <c r="X40" s="84">
        <v>3556</v>
      </c>
      <c r="Y40" s="86" t="s">
        <v>142</v>
      </c>
      <c r="Z40" s="84">
        <v>16</v>
      </c>
      <c r="AA40" s="84">
        <v>803</v>
      </c>
      <c r="AB40" s="84">
        <v>819</v>
      </c>
      <c r="AC40" s="85"/>
      <c r="AD40" s="84">
        <v>758</v>
      </c>
      <c r="AE40" s="84">
        <v>4449</v>
      </c>
      <c r="AF40" s="84">
        <v>5207</v>
      </c>
      <c r="AG40" s="85"/>
      <c r="AH40" s="84">
        <v>6233</v>
      </c>
      <c r="AI40" s="84">
        <v>7462</v>
      </c>
      <c r="AJ40" s="84">
        <v>13695</v>
      </c>
      <c r="AK40" s="86" t="s">
        <v>142</v>
      </c>
      <c r="AL40" s="84">
        <v>36</v>
      </c>
      <c r="AM40" s="84">
        <v>1168</v>
      </c>
      <c r="AN40" s="84">
        <v>1204</v>
      </c>
      <c r="AO40" s="85"/>
      <c r="AP40" s="84">
        <v>-6</v>
      </c>
      <c r="AQ40" s="84">
        <v>591</v>
      </c>
      <c r="AR40" s="84">
        <v>585</v>
      </c>
      <c r="AS40" s="85"/>
      <c r="AT40" s="84">
        <v>1468</v>
      </c>
      <c r="AU40" s="84">
        <v>1632</v>
      </c>
      <c r="AV40" s="84">
        <v>3100</v>
      </c>
      <c r="AW40" s="86" t="s">
        <v>142</v>
      </c>
      <c r="AX40" s="84">
        <v>897</v>
      </c>
      <c r="AY40" s="84">
        <v>4645</v>
      </c>
      <c r="AZ40" s="84">
        <v>5542</v>
      </c>
      <c r="BA40" s="85"/>
      <c r="BB40" s="84">
        <v>1</v>
      </c>
      <c r="BC40" s="84">
        <v>36</v>
      </c>
      <c r="BD40" s="84">
        <v>37</v>
      </c>
      <c r="BE40" s="85"/>
      <c r="BF40" s="84">
        <v>20880</v>
      </c>
      <c r="BG40" s="84">
        <v>58805</v>
      </c>
      <c r="BH40" s="84">
        <v>79685</v>
      </c>
      <c r="BI40" s="86" t="s">
        <v>142</v>
      </c>
      <c r="BJ40" s="85">
        <v>4787</v>
      </c>
      <c r="BK40" s="85">
        <v>22684</v>
      </c>
      <c r="BL40" s="85">
        <v>27471</v>
      </c>
      <c r="BM40" s="85"/>
      <c r="BN40" s="84">
        <v>758</v>
      </c>
      <c r="BO40" s="84">
        <v>4449</v>
      </c>
      <c r="BP40" s="84">
        <v>5207</v>
      </c>
      <c r="BQ40" s="85"/>
      <c r="BR40" s="84">
        <v>20880</v>
      </c>
      <c r="BS40" s="84">
        <v>59097</v>
      </c>
      <c r="BT40" s="84">
        <v>79977</v>
      </c>
    </row>
    <row r="41" spans="1:72" s="149" customFormat="1" ht="7.5" customHeight="1">
      <c r="A41" s="87" t="s">
        <v>143</v>
      </c>
      <c r="B41" s="88">
        <v>-1</v>
      </c>
      <c r="C41" s="88">
        <v>145</v>
      </c>
      <c r="D41" s="88">
        <v>144</v>
      </c>
      <c r="E41" s="88"/>
      <c r="F41" s="88">
        <v>0</v>
      </c>
      <c r="G41" s="88">
        <v>0</v>
      </c>
      <c r="H41" s="88">
        <v>0</v>
      </c>
      <c r="I41" s="88"/>
      <c r="J41" s="88">
        <v>368</v>
      </c>
      <c r="K41" s="88">
        <v>1629</v>
      </c>
      <c r="L41" s="88">
        <v>1997</v>
      </c>
      <c r="M41" s="87" t="s">
        <v>143</v>
      </c>
      <c r="N41" s="88">
        <v>0</v>
      </c>
      <c r="O41" s="88">
        <v>0</v>
      </c>
      <c r="P41" s="88">
        <v>0</v>
      </c>
      <c r="Q41" s="89"/>
      <c r="R41" s="88">
        <v>183</v>
      </c>
      <c r="S41" s="88">
        <v>287</v>
      </c>
      <c r="T41" s="88">
        <v>470</v>
      </c>
      <c r="U41" s="89"/>
      <c r="V41" s="88">
        <v>-1</v>
      </c>
      <c r="W41" s="88">
        <v>250</v>
      </c>
      <c r="X41" s="88">
        <v>249</v>
      </c>
      <c r="Y41" s="87" t="s">
        <v>143</v>
      </c>
      <c r="Z41" s="88">
        <v>0</v>
      </c>
      <c r="AA41" s="88">
        <v>0</v>
      </c>
      <c r="AB41" s="88">
        <v>0</v>
      </c>
      <c r="AC41" s="89"/>
      <c r="AD41" s="88">
        <v>0</v>
      </c>
      <c r="AE41" s="88">
        <v>119</v>
      </c>
      <c r="AF41" s="88">
        <v>119</v>
      </c>
      <c r="AG41" s="89"/>
      <c r="AH41" s="88">
        <v>3</v>
      </c>
      <c r="AI41" s="88">
        <v>1319</v>
      </c>
      <c r="AJ41" s="88">
        <v>1322</v>
      </c>
      <c r="AK41" s="87" t="s">
        <v>143</v>
      </c>
      <c r="AL41" s="88">
        <v>-1</v>
      </c>
      <c r="AM41" s="88">
        <v>192</v>
      </c>
      <c r="AN41" s="88">
        <v>191</v>
      </c>
      <c r="AO41" s="89"/>
      <c r="AP41" s="88">
        <v>0</v>
      </c>
      <c r="AQ41" s="88">
        <v>168</v>
      </c>
      <c r="AR41" s="88">
        <v>168</v>
      </c>
      <c r="AS41" s="89"/>
      <c r="AT41" s="88">
        <v>0</v>
      </c>
      <c r="AU41" s="88">
        <v>0</v>
      </c>
      <c r="AV41" s="88">
        <v>0</v>
      </c>
      <c r="AW41" s="87" t="s">
        <v>143</v>
      </c>
      <c r="AX41" s="88">
        <v>1031</v>
      </c>
      <c r="AY41" s="88">
        <v>634</v>
      </c>
      <c r="AZ41" s="88">
        <v>1665</v>
      </c>
      <c r="BA41" s="89"/>
      <c r="BB41" s="88">
        <v>0</v>
      </c>
      <c r="BC41" s="88">
        <v>0</v>
      </c>
      <c r="BD41" s="88">
        <v>0</v>
      </c>
      <c r="BE41" s="89"/>
      <c r="BF41" s="88">
        <v>1582</v>
      </c>
      <c r="BG41" s="88">
        <v>4743</v>
      </c>
      <c r="BH41" s="88">
        <v>6325</v>
      </c>
      <c r="BI41" s="87" t="s">
        <v>143</v>
      </c>
      <c r="BJ41" s="89">
        <v>368</v>
      </c>
      <c r="BK41" s="89">
        <v>1629</v>
      </c>
      <c r="BL41" s="89">
        <v>1997</v>
      </c>
      <c r="BM41" s="89"/>
      <c r="BN41" s="88">
        <v>0</v>
      </c>
      <c r="BO41" s="88">
        <v>119</v>
      </c>
      <c r="BP41" s="88">
        <v>119</v>
      </c>
      <c r="BQ41" s="89"/>
      <c r="BR41" s="88">
        <v>1582</v>
      </c>
      <c r="BS41" s="88">
        <v>4743</v>
      </c>
      <c r="BT41" s="88">
        <v>6325</v>
      </c>
    </row>
    <row r="42" spans="1:72" s="149" customFormat="1" ht="7.5" customHeight="1">
      <c r="A42" s="86" t="s">
        <v>144</v>
      </c>
      <c r="B42" s="84">
        <v>64951</v>
      </c>
      <c r="C42" s="84">
        <v>47402</v>
      </c>
      <c r="D42" s="84">
        <v>112353</v>
      </c>
      <c r="E42" s="84"/>
      <c r="F42" s="84">
        <v>1972</v>
      </c>
      <c r="G42" s="84">
        <v>963</v>
      </c>
      <c r="H42" s="84">
        <v>2935</v>
      </c>
      <c r="I42" s="84"/>
      <c r="J42" s="84">
        <v>154748</v>
      </c>
      <c r="K42" s="84">
        <v>148399</v>
      </c>
      <c r="L42" s="84">
        <v>303147</v>
      </c>
      <c r="M42" s="86" t="s">
        <v>144</v>
      </c>
      <c r="N42" s="84">
        <v>2003</v>
      </c>
      <c r="O42" s="84">
        <v>9</v>
      </c>
      <c r="P42" s="84">
        <v>2012</v>
      </c>
      <c r="Q42" s="85"/>
      <c r="R42" s="84">
        <v>3001</v>
      </c>
      <c r="S42" s="84">
        <v>8941</v>
      </c>
      <c r="T42" s="84">
        <v>11942</v>
      </c>
      <c r="U42" s="85"/>
      <c r="V42" s="84">
        <v>2394</v>
      </c>
      <c r="W42" s="84">
        <v>5677</v>
      </c>
      <c r="X42" s="84">
        <v>8071</v>
      </c>
      <c r="Y42" s="86" t="s">
        <v>144</v>
      </c>
      <c r="Z42" s="84">
        <v>77</v>
      </c>
      <c r="AA42" s="84">
        <v>1922</v>
      </c>
      <c r="AB42" s="84">
        <v>1999</v>
      </c>
      <c r="AC42" s="85"/>
      <c r="AD42" s="84">
        <v>5445</v>
      </c>
      <c r="AE42" s="84">
        <v>9193</v>
      </c>
      <c r="AF42" s="84">
        <v>14638</v>
      </c>
      <c r="AG42" s="85"/>
      <c r="AH42" s="84">
        <v>33126</v>
      </c>
      <c r="AI42" s="84">
        <v>40818</v>
      </c>
      <c r="AJ42" s="84">
        <v>73944</v>
      </c>
      <c r="AK42" s="86" t="s">
        <v>144</v>
      </c>
      <c r="AL42" s="84">
        <v>1274</v>
      </c>
      <c r="AM42" s="84">
        <v>4065</v>
      </c>
      <c r="AN42" s="84">
        <v>5339</v>
      </c>
      <c r="AO42" s="85"/>
      <c r="AP42" s="84">
        <v>6</v>
      </c>
      <c r="AQ42" s="84">
        <v>259</v>
      </c>
      <c r="AR42" s="84">
        <v>265</v>
      </c>
      <c r="AS42" s="85"/>
      <c r="AT42" s="84">
        <v>16539</v>
      </c>
      <c r="AU42" s="84">
        <v>9311</v>
      </c>
      <c r="AV42" s="84">
        <v>25850</v>
      </c>
      <c r="AW42" s="86" t="s">
        <v>144</v>
      </c>
      <c r="AX42" s="84">
        <v>43027</v>
      </c>
      <c r="AY42" s="84">
        <v>30146</v>
      </c>
      <c r="AZ42" s="84">
        <v>73173</v>
      </c>
      <c r="BA42" s="85"/>
      <c r="BB42" s="84">
        <v>253</v>
      </c>
      <c r="BC42" s="84">
        <v>327</v>
      </c>
      <c r="BD42" s="84">
        <v>580</v>
      </c>
      <c r="BE42" s="85"/>
      <c r="BF42" s="84">
        <v>328816</v>
      </c>
      <c r="BG42" s="84">
        <v>307432</v>
      </c>
      <c r="BH42" s="84">
        <v>636248</v>
      </c>
      <c r="BI42" s="86" t="s">
        <v>144</v>
      </c>
      <c r="BJ42" s="85">
        <v>154748</v>
      </c>
      <c r="BK42" s="85">
        <v>151834</v>
      </c>
      <c r="BL42" s="85">
        <v>306582</v>
      </c>
      <c r="BM42" s="85"/>
      <c r="BN42" s="84">
        <v>5445</v>
      </c>
      <c r="BO42" s="84">
        <v>9247</v>
      </c>
      <c r="BP42" s="84">
        <v>14692</v>
      </c>
      <c r="BQ42" s="85"/>
      <c r="BR42" s="84">
        <v>328816</v>
      </c>
      <c r="BS42" s="84">
        <v>310921</v>
      </c>
      <c r="BT42" s="84">
        <v>639737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9" customFormat="1" ht="7.5" customHeight="1">
      <c r="A44" s="91" t="s">
        <v>145</v>
      </c>
      <c r="B44" s="92">
        <v>2462</v>
      </c>
      <c r="C44" s="92">
        <v>5326</v>
      </c>
      <c r="D44" s="92">
        <v>7788</v>
      </c>
      <c r="E44" s="92"/>
      <c r="F44" s="92">
        <v>944</v>
      </c>
      <c r="G44" s="92">
        <v>150</v>
      </c>
      <c r="H44" s="92">
        <v>1094</v>
      </c>
      <c r="I44" s="92"/>
      <c r="J44" s="92">
        <v>3213</v>
      </c>
      <c r="K44" s="92">
        <v>18739</v>
      </c>
      <c r="L44" s="92">
        <v>21952</v>
      </c>
      <c r="M44" s="91" t="s">
        <v>145</v>
      </c>
      <c r="N44" s="92">
        <v>4342</v>
      </c>
      <c r="O44" s="92">
        <v>45</v>
      </c>
      <c r="P44" s="92">
        <v>4387</v>
      </c>
      <c r="Q44" s="93"/>
      <c r="R44" s="92">
        <v>419</v>
      </c>
      <c r="S44" s="92">
        <v>3639</v>
      </c>
      <c r="T44" s="92">
        <v>4058</v>
      </c>
      <c r="U44" s="93"/>
      <c r="V44" s="92">
        <v>687</v>
      </c>
      <c r="W44" s="92">
        <v>1710</v>
      </c>
      <c r="X44" s="92">
        <v>2397</v>
      </c>
      <c r="Y44" s="91" t="s">
        <v>145</v>
      </c>
      <c r="Z44" s="92">
        <v>75</v>
      </c>
      <c r="AA44" s="92">
        <v>58</v>
      </c>
      <c r="AB44" s="92">
        <v>133</v>
      </c>
      <c r="AC44" s="93"/>
      <c r="AD44" s="92">
        <v>2852</v>
      </c>
      <c r="AE44" s="92">
        <v>3050</v>
      </c>
      <c r="AF44" s="92">
        <v>5902</v>
      </c>
      <c r="AG44" s="93"/>
      <c r="AH44" s="92">
        <v>2029</v>
      </c>
      <c r="AI44" s="92">
        <v>6498</v>
      </c>
      <c r="AJ44" s="92">
        <v>8527</v>
      </c>
      <c r="AK44" s="91" t="s">
        <v>145</v>
      </c>
      <c r="AL44" s="92">
        <v>242</v>
      </c>
      <c r="AM44" s="92">
        <v>673</v>
      </c>
      <c r="AN44" s="92">
        <v>915</v>
      </c>
      <c r="AO44" s="93"/>
      <c r="AP44" s="92">
        <v>3</v>
      </c>
      <c r="AQ44" s="92">
        <v>1</v>
      </c>
      <c r="AR44" s="92">
        <v>4</v>
      </c>
      <c r="AS44" s="93"/>
      <c r="AT44" s="92">
        <v>237</v>
      </c>
      <c r="AU44" s="92">
        <v>3466</v>
      </c>
      <c r="AV44" s="92">
        <v>3703</v>
      </c>
      <c r="AW44" s="91" t="s">
        <v>145</v>
      </c>
      <c r="AX44" s="92">
        <v>1947</v>
      </c>
      <c r="AY44" s="92">
        <v>3636</v>
      </c>
      <c r="AZ44" s="92">
        <v>5583</v>
      </c>
      <c r="BA44" s="93"/>
      <c r="BB44" s="92">
        <v>152</v>
      </c>
      <c r="BC44" s="92">
        <v>213</v>
      </c>
      <c r="BD44" s="92">
        <v>365</v>
      </c>
      <c r="BE44" s="93"/>
      <c r="BF44" s="92">
        <v>19604</v>
      </c>
      <c r="BG44" s="92">
        <v>47204</v>
      </c>
      <c r="BH44" s="92">
        <v>66808</v>
      </c>
      <c r="BI44" s="91" t="s">
        <v>145</v>
      </c>
      <c r="BJ44" s="93">
        <v>3213</v>
      </c>
      <c r="BK44" s="93">
        <v>19129</v>
      </c>
      <c r="BL44" s="93">
        <v>22342</v>
      </c>
      <c r="BM44" s="93"/>
      <c r="BN44" s="92">
        <v>2852</v>
      </c>
      <c r="BO44" s="92">
        <v>3064</v>
      </c>
      <c r="BP44" s="92">
        <v>5916</v>
      </c>
      <c r="BQ44" s="93"/>
      <c r="BR44" s="92">
        <v>19604</v>
      </c>
      <c r="BS44" s="92">
        <v>47608</v>
      </c>
      <c r="BT44" s="92">
        <v>67212</v>
      </c>
    </row>
    <row r="45" spans="1:72" s="149" customFormat="1" ht="7.5" customHeight="1">
      <c r="A45" s="87" t="s">
        <v>146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146</v>
      </c>
      <c r="N45" s="88">
        <v>0</v>
      </c>
      <c r="O45" s="88">
        <v>0</v>
      </c>
      <c r="P45" s="88">
        <v>0</v>
      </c>
      <c r="Q45" s="89"/>
      <c r="R45" s="88">
        <v>0</v>
      </c>
      <c r="S45" s="88">
        <v>99</v>
      </c>
      <c r="T45" s="88">
        <v>99</v>
      </c>
      <c r="U45" s="89"/>
      <c r="V45" s="88">
        <v>0</v>
      </c>
      <c r="W45" s="88">
        <v>0</v>
      </c>
      <c r="X45" s="88">
        <v>0</v>
      </c>
      <c r="Y45" s="87" t="s">
        <v>146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146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146</v>
      </c>
      <c r="AX45" s="88">
        <v>5</v>
      </c>
      <c r="AY45" s="88">
        <v>27</v>
      </c>
      <c r="AZ45" s="88">
        <v>32</v>
      </c>
      <c r="BA45" s="89"/>
      <c r="BB45" s="88">
        <v>0</v>
      </c>
      <c r="BC45" s="88">
        <v>0</v>
      </c>
      <c r="BD45" s="88">
        <v>0</v>
      </c>
      <c r="BE45" s="89"/>
      <c r="BF45" s="88">
        <v>5</v>
      </c>
      <c r="BG45" s="88">
        <v>126</v>
      </c>
      <c r="BH45" s="88">
        <v>131</v>
      </c>
      <c r="BI45" s="87" t="s">
        <v>146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5</v>
      </c>
      <c r="BS45" s="88">
        <v>126</v>
      </c>
      <c r="BT45" s="88">
        <v>131</v>
      </c>
    </row>
    <row r="46" spans="1:72" s="149" customFormat="1" ht="7.5" customHeight="1">
      <c r="A46" s="86" t="s">
        <v>147</v>
      </c>
      <c r="B46" s="84">
        <v>0</v>
      </c>
      <c r="C46" s="84">
        <v>16</v>
      </c>
      <c r="D46" s="84">
        <v>16</v>
      </c>
      <c r="E46" s="84"/>
      <c r="F46" s="84">
        <v>1</v>
      </c>
      <c r="G46" s="84">
        <v>0</v>
      </c>
      <c r="H46" s="84">
        <v>1</v>
      </c>
      <c r="I46" s="84"/>
      <c r="J46" s="90">
        <v>0</v>
      </c>
      <c r="K46" s="90">
        <v>16</v>
      </c>
      <c r="L46" s="90">
        <v>16</v>
      </c>
      <c r="M46" s="86" t="s">
        <v>147</v>
      </c>
      <c r="N46" s="84">
        <v>0</v>
      </c>
      <c r="O46" s="84">
        <v>0</v>
      </c>
      <c r="P46" s="84">
        <v>0</v>
      </c>
      <c r="Q46" s="85"/>
      <c r="R46" s="84">
        <v>0</v>
      </c>
      <c r="S46" s="84">
        <v>18</v>
      </c>
      <c r="T46" s="84">
        <v>18</v>
      </c>
      <c r="U46" s="85"/>
      <c r="V46" s="84">
        <v>0</v>
      </c>
      <c r="W46" s="84">
        <v>76</v>
      </c>
      <c r="X46" s="84">
        <v>76</v>
      </c>
      <c r="Y46" s="86" t="s">
        <v>147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34</v>
      </c>
      <c r="AF46" s="84">
        <v>34</v>
      </c>
      <c r="AG46" s="85"/>
      <c r="AH46" s="84">
        <v>-1</v>
      </c>
      <c r="AI46" s="84">
        <v>292</v>
      </c>
      <c r="AJ46" s="84">
        <v>291</v>
      </c>
      <c r="AK46" s="86" t="s">
        <v>147</v>
      </c>
      <c r="AL46" s="84">
        <v>52</v>
      </c>
      <c r="AM46" s="84">
        <v>595</v>
      </c>
      <c r="AN46" s="84">
        <v>647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147</v>
      </c>
      <c r="AX46" s="84">
        <v>0</v>
      </c>
      <c r="AY46" s="84">
        <v>1</v>
      </c>
      <c r="AZ46" s="84">
        <v>1</v>
      </c>
      <c r="BA46" s="85"/>
      <c r="BB46" s="84">
        <v>0</v>
      </c>
      <c r="BC46" s="84">
        <v>71</v>
      </c>
      <c r="BD46" s="84">
        <v>71</v>
      </c>
      <c r="BE46" s="85"/>
      <c r="BF46" s="84">
        <v>52</v>
      </c>
      <c r="BG46" s="84">
        <v>1119</v>
      </c>
      <c r="BH46" s="84">
        <v>1171</v>
      </c>
      <c r="BI46" s="86" t="s">
        <v>147</v>
      </c>
      <c r="BJ46" s="85">
        <v>0</v>
      </c>
      <c r="BK46" s="85">
        <v>16</v>
      </c>
      <c r="BL46" s="85">
        <v>16</v>
      </c>
      <c r="BM46" s="85"/>
      <c r="BN46" s="84">
        <v>0</v>
      </c>
      <c r="BO46" s="84">
        <v>34</v>
      </c>
      <c r="BP46" s="84">
        <v>34</v>
      </c>
      <c r="BQ46" s="85"/>
      <c r="BR46" s="84">
        <v>52</v>
      </c>
      <c r="BS46" s="84">
        <v>1119</v>
      </c>
      <c r="BT46" s="84">
        <v>1171</v>
      </c>
    </row>
    <row r="47" spans="1:72" s="149" customFormat="1" ht="7.5" customHeight="1">
      <c r="A47" s="86" t="s">
        <v>148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148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148</v>
      </c>
      <c r="Z47" s="84">
        <v>0</v>
      </c>
      <c r="AA47" s="84">
        <v>0</v>
      </c>
      <c r="AB47" s="84">
        <v>0</v>
      </c>
      <c r="AC47" s="85"/>
      <c r="AD47" s="84">
        <v>-1</v>
      </c>
      <c r="AE47" s="84">
        <v>89</v>
      </c>
      <c r="AF47" s="84">
        <v>88</v>
      </c>
      <c r="AG47" s="85"/>
      <c r="AH47" s="84">
        <v>0</v>
      </c>
      <c r="AI47" s="84">
        <v>0</v>
      </c>
      <c r="AJ47" s="84">
        <v>0</v>
      </c>
      <c r="AK47" s="86" t="s">
        <v>148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148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12</v>
      </c>
      <c r="BD47" s="84">
        <v>12</v>
      </c>
      <c r="BE47" s="85"/>
      <c r="BF47" s="84">
        <v>-1</v>
      </c>
      <c r="BG47" s="84">
        <v>101</v>
      </c>
      <c r="BH47" s="84">
        <v>100</v>
      </c>
      <c r="BI47" s="86" t="s">
        <v>148</v>
      </c>
      <c r="BJ47" s="85">
        <v>0</v>
      </c>
      <c r="BK47" s="85">
        <v>0</v>
      </c>
      <c r="BL47" s="85">
        <v>0</v>
      </c>
      <c r="BM47" s="85"/>
      <c r="BN47" s="84">
        <v>-1</v>
      </c>
      <c r="BO47" s="84">
        <v>89</v>
      </c>
      <c r="BP47" s="84">
        <v>88</v>
      </c>
      <c r="BQ47" s="85"/>
      <c r="BR47" s="84">
        <v>-1</v>
      </c>
      <c r="BS47" s="84">
        <v>101</v>
      </c>
      <c r="BT47" s="84">
        <v>100</v>
      </c>
    </row>
    <row r="48" spans="1:72" s="149" customFormat="1" ht="7.5" customHeight="1">
      <c r="A48" s="87" t="s">
        <v>149</v>
      </c>
      <c r="B48" s="88">
        <v>2462</v>
      </c>
      <c r="C48" s="88">
        <v>5310</v>
      </c>
      <c r="D48" s="88">
        <v>7772</v>
      </c>
      <c r="E48" s="88"/>
      <c r="F48" s="88">
        <v>943</v>
      </c>
      <c r="G48" s="88">
        <v>150</v>
      </c>
      <c r="H48" s="88">
        <v>1093</v>
      </c>
      <c r="I48" s="88"/>
      <c r="J48" s="88">
        <v>3213</v>
      </c>
      <c r="K48" s="88">
        <v>18723</v>
      </c>
      <c r="L48" s="88">
        <v>21936</v>
      </c>
      <c r="M48" s="87" t="s">
        <v>149</v>
      </c>
      <c r="N48" s="88">
        <v>4342</v>
      </c>
      <c r="O48" s="88">
        <v>45</v>
      </c>
      <c r="P48" s="88">
        <v>4387</v>
      </c>
      <c r="Q48" s="89"/>
      <c r="R48" s="88">
        <v>419</v>
      </c>
      <c r="S48" s="88">
        <v>3522</v>
      </c>
      <c r="T48" s="88">
        <v>3941</v>
      </c>
      <c r="U48" s="89"/>
      <c r="V48" s="88">
        <v>687</v>
      </c>
      <c r="W48" s="88">
        <v>1634</v>
      </c>
      <c r="X48" s="88">
        <v>2321</v>
      </c>
      <c r="Y48" s="87" t="s">
        <v>149</v>
      </c>
      <c r="Z48" s="88">
        <v>75</v>
      </c>
      <c r="AA48" s="88">
        <v>58</v>
      </c>
      <c r="AB48" s="88">
        <v>133</v>
      </c>
      <c r="AC48" s="89"/>
      <c r="AD48" s="88">
        <v>2853</v>
      </c>
      <c r="AE48" s="88">
        <v>2927</v>
      </c>
      <c r="AF48" s="88">
        <v>5780</v>
      </c>
      <c r="AG48" s="89"/>
      <c r="AH48" s="88">
        <v>2030</v>
      </c>
      <c r="AI48" s="88">
        <v>6206</v>
      </c>
      <c r="AJ48" s="88">
        <v>8236</v>
      </c>
      <c r="AK48" s="87" t="s">
        <v>149</v>
      </c>
      <c r="AL48" s="88">
        <v>190</v>
      </c>
      <c r="AM48" s="88">
        <v>78</v>
      </c>
      <c r="AN48" s="88">
        <v>268</v>
      </c>
      <c r="AO48" s="89"/>
      <c r="AP48" s="88">
        <v>3</v>
      </c>
      <c r="AQ48" s="88">
        <v>1</v>
      </c>
      <c r="AR48" s="88">
        <v>4</v>
      </c>
      <c r="AS48" s="89"/>
      <c r="AT48" s="88">
        <v>237</v>
      </c>
      <c r="AU48" s="88">
        <v>3466</v>
      </c>
      <c r="AV48" s="88">
        <v>3703</v>
      </c>
      <c r="AW48" s="87" t="s">
        <v>149</v>
      </c>
      <c r="AX48" s="88">
        <v>1942</v>
      </c>
      <c r="AY48" s="88">
        <v>3608</v>
      </c>
      <c r="AZ48" s="88">
        <v>5550</v>
      </c>
      <c r="BA48" s="89"/>
      <c r="BB48" s="88">
        <v>152</v>
      </c>
      <c r="BC48" s="88">
        <v>130</v>
      </c>
      <c r="BD48" s="88">
        <v>282</v>
      </c>
      <c r="BE48" s="89"/>
      <c r="BF48" s="88">
        <v>19548</v>
      </c>
      <c r="BG48" s="88">
        <v>45858</v>
      </c>
      <c r="BH48" s="88">
        <v>65406</v>
      </c>
      <c r="BI48" s="87" t="s">
        <v>149</v>
      </c>
      <c r="BJ48" s="89">
        <v>3213</v>
      </c>
      <c r="BK48" s="89">
        <v>19113</v>
      </c>
      <c r="BL48" s="89">
        <v>22326</v>
      </c>
      <c r="BM48" s="89"/>
      <c r="BN48" s="88">
        <v>2853</v>
      </c>
      <c r="BO48" s="88">
        <v>2941</v>
      </c>
      <c r="BP48" s="88">
        <v>5794</v>
      </c>
      <c r="BQ48" s="89"/>
      <c r="BR48" s="88">
        <v>19548</v>
      </c>
      <c r="BS48" s="88">
        <v>46262</v>
      </c>
      <c r="BT48" s="88">
        <v>65810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9" customFormat="1" ht="7.5" customHeight="1">
      <c r="A50" s="91" t="s">
        <v>150</v>
      </c>
      <c r="B50" s="92">
        <v>129679</v>
      </c>
      <c r="C50" s="92">
        <v>262258</v>
      </c>
      <c r="D50" s="92">
        <v>391937</v>
      </c>
      <c r="E50" s="92"/>
      <c r="F50" s="92">
        <v>24579</v>
      </c>
      <c r="G50" s="92">
        <v>8185</v>
      </c>
      <c r="H50" s="92">
        <v>32764</v>
      </c>
      <c r="I50" s="92"/>
      <c r="J50" s="92">
        <v>303351</v>
      </c>
      <c r="K50" s="92">
        <v>455943</v>
      </c>
      <c r="L50" s="92">
        <v>759294</v>
      </c>
      <c r="M50" s="91" t="s">
        <v>150</v>
      </c>
      <c r="N50" s="92">
        <v>109615</v>
      </c>
      <c r="O50" s="92">
        <v>1481</v>
      </c>
      <c r="P50" s="92">
        <v>111096</v>
      </c>
      <c r="Q50" s="93"/>
      <c r="R50" s="92">
        <v>17400</v>
      </c>
      <c r="S50" s="92">
        <v>29705</v>
      </c>
      <c r="T50" s="92">
        <v>47105</v>
      </c>
      <c r="U50" s="93"/>
      <c r="V50" s="92">
        <v>7551</v>
      </c>
      <c r="W50" s="92">
        <v>42053</v>
      </c>
      <c r="X50" s="92">
        <v>49604</v>
      </c>
      <c r="Y50" s="91" t="s">
        <v>150</v>
      </c>
      <c r="Z50" s="92">
        <v>-1654</v>
      </c>
      <c r="AA50" s="92">
        <v>10903</v>
      </c>
      <c r="AB50" s="92">
        <v>9249</v>
      </c>
      <c r="AC50" s="93"/>
      <c r="AD50" s="92">
        <v>9968</v>
      </c>
      <c r="AE50" s="92">
        <v>61726</v>
      </c>
      <c r="AF50" s="92">
        <v>71694</v>
      </c>
      <c r="AG50" s="93"/>
      <c r="AH50" s="92">
        <v>108129</v>
      </c>
      <c r="AI50" s="92">
        <v>253390</v>
      </c>
      <c r="AJ50" s="92">
        <v>361519</v>
      </c>
      <c r="AK50" s="91" t="s">
        <v>150</v>
      </c>
      <c r="AL50" s="92">
        <v>-12244</v>
      </c>
      <c r="AM50" s="92">
        <v>48738</v>
      </c>
      <c r="AN50" s="92">
        <v>36494</v>
      </c>
      <c r="AO50" s="93"/>
      <c r="AP50" s="92">
        <v>333</v>
      </c>
      <c r="AQ50" s="92">
        <v>2185</v>
      </c>
      <c r="AR50" s="92">
        <v>2518</v>
      </c>
      <c r="AS50" s="93"/>
      <c r="AT50" s="92">
        <v>57250</v>
      </c>
      <c r="AU50" s="92">
        <v>55890</v>
      </c>
      <c r="AV50" s="92">
        <v>113140</v>
      </c>
      <c r="AW50" s="91" t="s">
        <v>150</v>
      </c>
      <c r="AX50" s="92">
        <v>151251</v>
      </c>
      <c r="AY50" s="92">
        <v>99213</v>
      </c>
      <c r="AZ50" s="92">
        <v>250464</v>
      </c>
      <c r="BA50" s="93"/>
      <c r="BB50" s="92">
        <v>53600</v>
      </c>
      <c r="BC50" s="92">
        <v>12452</v>
      </c>
      <c r="BD50" s="92">
        <v>66052</v>
      </c>
      <c r="BE50" s="93"/>
      <c r="BF50" s="92">
        <v>958808</v>
      </c>
      <c r="BG50" s="92">
        <v>1344122</v>
      </c>
      <c r="BH50" s="92">
        <v>2302930</v>
      </c>
      <c r="BI50" s="91" t="s">
        <v>150</v>
      </c>
      <c r="BJ50" s="93">
        <v>303351</v>
      </c>
      <c r="BK50" s="93">
        <v>464370</v>
      </c>
      <c r="BL50" s="93">
        <v>767721</v>
      </c>
      <c r="BM50" s="93"/>
      <c r="BN50" s="92">
        <v>9968</v>
      </c>
      <c r="BO50" s="92">
        <v>64427</v>
      </c>
      <c r="BP50" s="92">
        <v>74395</v>
      </c>
      <c r="BQ50" s="93"/>
      <c r="BR50" s="92">
        <v>958808</v>
      </c>
      <c r="BS50" s="92">
        <v>1355250</v>
      </c>
      <c r="BT50" s="92">
        <v>2314058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9" customFormat="1" ht="7.5" customHeight="1">
      <c r="A52" s="91" t="s">
        <v>151</v>
      </c>
      <c r="B52" s="92">
        <v>205212</v>
      </c>
      <c r="C52" s="92">
        <v>14551</v>
      </c>
      <c r="D52" s="92">
        <v>219763</v>
      </c>
      <c r="E52" s="92"/>
      <c r="F52" s="92">
        <v>22745</v>
      </c>
      <c r="G52" s="92">
        <v>0</v>
      </c>
      <c r="H52" s="92">
        <v>22745</v>
      </c>
      <c r="I52" s="92"/>
      <c r="J52" s="92">
        <v>482384</v>
      </c>
      <c r="K52" s="92">
        <v>23165</v>
      </c>
      <c r="L52" s="92">
        <v>505549</v>
      </c>
      <c r="M52" s="91" t="s">
        <v>151</v>
      </c>
      <c r="N52" s="92">
        <v>87522</v>
      </c>
      <c r="O52" s="92">
        <v>0</v>
      </c>
      <c r="P52" s="92">
        <v>87522</v>
      </c>
      <c r="Q52" s="93"/>
      <c r="R52" s="92">
        <v>24902</v>
      </c>
      <c r="S52" s="92">
        <v>9160</v>
      </c>
      <c r="T52" s="92">
        <v>34062</v>
      </c>
      <c r="U52" s="93"/>
      <c r="V52" s="92">
        <v>30923</v>
      </c>
      <c r="W52" s="92">
        <v>718</v>
      </c>
      <c r="X52" s="92">
        <v>31641</v>
      </c>
      <c r="Y52" s="91" t="s">
        <v>151</v>
      </c>
      <c r="Z52" s="92">
        <v>4303</v>
      </c>
      <c r="AA52" s="92">
        <v>1408</v>
      </c>
      <c r="AB52" s="92">
        <v>5711</v>
      </c>
      <c r="AC52" s="93"/>
      <c r="AD52" s="92">
        <v>32321</v>
      </c>
      <c r="AE52" s="92">
        <v>12880</v>
      </c>
      <c r="AF52" s="92">
        <v>45201</v>
      </c>
      <c r="AG52" s="93"/>
      <c r="AH52" s="92">
        <v>191991</v>
      </c>
      <c r="AI52" s="92">
        <v>74933</v>
      </c>
      <c r="AJ52" s="92">
        <v>266924</v>
      </c>
      <c r="AK52" s="91" t="s">
        <v>151</v>
      </c>
      <c r="AL52" s="92">
        <v>18502</v>
      </c>
      <c r="AM52" s="92">
        <v>0</v>
      </c>
      <c r="AN52" s="92">
        <v>18502</v>
      </c>
      <c r="AO52" s="93"/>
      <c r="AP52" s="92">
        <v>379</v>
      </c>
      <c r="AQ52" s="92">
        <v>2496</v>
      </c>
      <c r="AR52" s="92">
        <v>2875</v>
      </c>
      <c r="AS52" s="93"/>
      <c r="AT52" s="92">
        <v>66401</v>
      </c>
      <c r="AU52" s="92">
        <v>347</v>
      </c>
      <c r="AV52" s="92">
        <v>66748</v>
      </c>
      <c r="AW52" s="91" t="s">
        <v>151</v>
      </c>
      <c r="AX52" s="92">
        <v>98824</v>
      </c>
      <c r="AY52" s="92">
        <v>43431</v>
      </c>
      <c r="AZ52" s="92">
        <v>142255</v>
      </c>
      <c r="BA52" s="93"/>
      <c r="BB52" s="92">
        <v>44242</v>
      </c>
      <c r="BC52" s="92">
        <v>508</v>
      </c>
      <c r="BD52" s="92">
        <v>44750</v>
      </c>
      <c r="BE52" s="93"/>
      <c r="BF52" s="92">
        <v>1310651</v>
      </c>
      <c r="BG52" s="92">
        <v>183597</v>
      </c>
      <c r="BH52" s="92">
        <v>1494248</v>
      </c>
      <c r="BI52" s="91" t="s">
        <v>151</v>
      </c>
      <c r="BJ52" s="93">
        <v>486094</v>
      </c>
      <c r="BK52" s="93">
        <v>26934</v>
      </c>
      <c r="BL52" s="93">
        <v>513028</v>
      </c>
      <c r="BM52" s="93"/>
      <c r="BN52" s="92">
        <v>32321</v>
      </c>
      <c r="BO52" s="92">
        <v>13440</v>
      </c>
      <c r="BP52" s="92">
        <v>45761</v>
      </c>
      <c r="BQ52" s="93"/>
      <c r="BR52" s="92">
        <v>1314361</v>
      </c>
      <c r="BS52" s="92">
        <v>187926</v>
      </c>
      <c r="BT52" s="92">
        <v>1502287</v>
      </c>
    </row>
    <row r="53" spans="1:72" s="149" customFormat="1" ht="7.5" customHeight="1">
      <c r="A53" s="87" t="s">
        <v>152</v>
      </c>
      <c r="B53" s="88">
        <v>123410</v>
      </c>
      <c r="C53" s="88">
        <v>0</v>
      </c>
      <c r="D53" s="88">
        <v>123410</v>
      </c>
      <c r="E53" s="88"/>
      <c r="F53" s="88">
        <v>12208</v>
      </c>
      <c r="G53" s="88">
        <v>0</v>
      </c>
      <c r="H53" s="88">
        <v>12208</v>
      </c>
      <c r="I53" s="88"/>
      <c r="J53" s="88">
        <v>257334</v>
      </c>
      <c r="K53" s="88">
        <v>1775</v>
      </c>
      <c r="L53" s="88">
        <v>259109</v>
      </c>
      <c r="M53" s="87" t="s">
        <v>152</v>
      </c>
      <c r="N53" s="88">
        <v>60901</v>
      </c>
      <c r="O53" s="88">
        <v>0</v>
      </c>
      <c r="P53" s="88">
        <v>60901</v>
      </c>
      <c r="Q53" s="89"/>
      <c r="R53" s="88">
        <v>17347</v>
      </c>
      <c r="S53" s="88">
        <v>355</v>
      </c>
      <c r="T53" s="88">
        <v>17702</v>
      </c>
      <c r="U53" s="89"/>
      <c r="V53" s="88">
        <v>17429</v>
      </c>
      <c r="W53" s="88">
        <v>154</v>
      </c>
      <c r="X53" s="88">
        <v>17583</v>
      </c>
      <c r="Y53" s="87" t="s">
        <v>152</v>
      </c>
      <c r="Z53" s="88">
        <v>3387</v>
      </c>
      <c r="AA53" s="88">
        <v>295</v>
      </c>
      <c r="AB53" s="88">
        <v>3682</v>
      </c>
      <c r="AC53" s="89"/>
      <c r="AD53" s="88">
        <v>25343</v>
      </c>
      <c r="AE53" s="88">
        <v>393</v>
      </c>
      <c r="AF53" s="88">
        <v>25736</v>
      </c>
      <c r="AG53" s="89"/>
      <c r="AH53" s="88">
        <v>133623</v>
      </c>
      <c r="AI53" s="88">
        <v>1869</v>
      </c>
      <c r="AJ53" s="88">
        <v>135492</v>
      </c>
      <c r="AK53" s="87" t="s">
        <v>152</v>
      </c>
      <c r="AL53" s="88">
        <v>12397</v>
      </c>
      <c r="AM53" s="88">
        <v>0</v>
      </c>
      <c r="AN53" s="88">
        <v>12397</v>
      </c>
      <c r="AO53" s="89"/>
      <c r="AP53" s="88">
        <v>-1</v>
      </c>
      <c r="AQ53" s="88">
        <v>1790</v>
      </c>
      <c r="AR53" s="88">
        <v>1789</v>
      </c>
      <c r="AS53" s="89"/>
      <c r="AT53" s="88">
        <v>34491</v>
      </c>
      <c r="AU53" s="88">
        <v>28</v>
      </c>
      <c r="AV53" s="88">
        <v>34519</v>
      </c>
      <c r="AW53" s="87" t="s">
        <v>152</v>
      </c>
      <c r="AX53" s="88">
        <v>60032</v>
      </c>
      <c r="AY53" s="88">
        <v>165</v>
      </c>
      <c r="AZ53" s="88">
        <v>60197</v>
      </c>
      <c r="BA53" s="89"/>
      <c r="BB53" s="88">
        <v>27231</v>
      </c>
      <c r="BC53" s="88">
        <v>0</v>
      </c>
      <c r="BD53" s="88">
        <v>27231</v>
      </c>
      <c r="BE53" s="89"/>
      <c r="BF53" s="88">
        <v>785132</v>
      </c>
      <c r="BG53" s="88">
        <v>6824</v>
      </c>
      <c r="BH53" s="88">
        <v>791956</v>
      </c>
      <c r="BI53" s="87" t="s">
        <v>152</v>
      </c>
      <c r="BJ53" s="89">
        <v>260982</v>
      </c>
      <c r="BK53" s="89">
        <v>2423</v>
      </c>
      <c r="BL53" s="89">
        <v>263405</v>
      </c>
      <c r="BM53" s="89"/>
      <c r="BN53" s="88">
        <v>25343</v>
      </c>
      <c r="BO53" s="88">
        <v>596</v>
      </c>
      <c r="BP53" s="88">
        <v>25939</v>
      </c>
      <c r="BQ53" s="89"/>
      <c r="BR53" s="88">
        <v>788780</v>
      </c>
      <c r="BS53" s="88">
        <v>7675</v>
      </c>
      <c r="BT53" s="88">
        <v>796455</v>
      </c>
    </row>
    <row r="54" spans="1:72" s="149" customFormat="1" ht="7.5" customHeight="1">
      <c r="A54" s="86" t="s">
        <v>153</v>
      </c>
      <c r="B54" s="84">
        <v>0</v>
      </c>
      <c r="C54" s="84">
        <v>82</v>
      </c>
      <c r="D54" s="84">
        <v>82</v>
      </c>
      <c r="E54" s="84"/>
      <c r="F54" s="84">
        <v>336</v>
      </c>
      <c r="G54" s="84">
        <v>0</v>
      </c>
      <c r="H54" s="84">
        <v>336</v>
      </c>
      <c r="I54" s="84"/>
      <c r="J54" s="90">
        <v>1260</v>
      </c>
      <c r="K54" s="90">
        <v>0</v>
      </c>
      <c r="L54" s="90">
        <v>1260</v>
      </c>
      <c r="M54" s="86" t="s">
        <v>153</v>
      </c>
      <c r="N54" s="84">
        <v>221</v>
      </c>
      <c r="O54" s="84">
        <v>0</v>
      </c>
      <c r="P54" s="84">
        <v>221</v>
      </c>
      <c r="Q54" s="85"/>
      <c r="R54" s="84">
        <v>201</v>
      </c>
      <c r="S54" s="84">
        <v>0</v>
      </c>
      <c r="T54" s="84">
        <v>201</v>
      </c>
      <c r="U54" s="85"/>
      <c r="V54" s="84">
        <v>0</v>
      </c>
      <c r="W54" s="84">
        <v>0</v>
      </c>
      <c r="X54" s="84">
        <v>0</v>
      </c>
      <c r="Y54" s="86" t="s">
        <v>153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42</v>
      </c>
      <c r="AF54" s="84">
        <v>42</v>
      </c>
      <c r="AG54" s="85"/>
      <c r="AH54" s="84">
        <v>-2</v>
      </c>
      <c r="AI54" s="84">
        <v>408</v>
      </c>
      <c r="AJ54" s="84">
        <v>406</v>
      </c>
      <c r="AK54" s="86" t="s">
        <v>153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37</v>
      </c>
      <c r="AR54" s="84">
        <v>37</v>
      </c>
      <c r="AS54" s="85"/>
      <c r="AT54" s="84">
        <v>0</v>
      </c>
      <c r="AU54" s="84">
        <v>0</v>
      </c>
      <c r="AV54" s="84">
        <v>0</v>
      </c>
      <c r="AW54" s="86" t="s">
        <v>153</v>
      </c>
      <c r="AX54" s="84">
        <v>337</v>
      </c>
      <c r="AY54" s="84">
        <v>0</v>
      </c>
      <c r="AZ54" s="84">
        <v>337</v>
      </c>
      <c r="BA54" s="85"/>
      <c r="BB54" s="84">
        <v>453</v>
      </c>
      <c r="BC54" s="84">
        <v>0</v>
      </c>
      <c r="BD54" s="84">
        <v>453</v>
      </c>
      <c r="BE54" s="85"/>
      <c r="BF54" s="84">
        <v>2806</v>
      </c>
      <c r="BG54" s="84">
        <v>569</v>
      </c>
      <c r="BH54" s="84">
        <v>3375</v>
      </c>
      <c r="BI54" s="86" t="s">
        <v>153</v>
      </c>
      <c r="BJ54" s="85">
        <v>1260</v>
      </c>
      <c r="BK54" s="85">
        <v>0</v>
      </c>
      <c r="BL54" s="85">
        <v>1260</v>
      </c>
      <c r="BM54" s="85"/>
      <c r="BN54" s="84">
        <v>0</v>
      </c>
      <c r="BO54" s="84">
        <v>42</v>
      </c>
      <c r="BP54" s="84">
        <v>42</v>
      </c>
      <c r="BQ54" s="85"/>
      <c r="BR54" s="84">
        <v>2806</v>
      </c>
      <c r="BS54" s="84">
        <v>569</v>
      </c>
      <c r="BT54" s="84">
        <v>3375</v>
      </c>
    </row>
    <row r="55" spans="1:72" s="149" customFormat="1" ht="7.5" customHeight="1">
      <c r="A55" s="86" t="s">
        <v>154</v>
      </c>
      <c r="B55" s="84">
        <v>73869</v>
      </c>
      <c r="C55" s="84">
        <v>14469</v>
      </c>
      <c r="D55" s="84">
        <v>88338</v>
      </c>
      <c r="E55" s="84"/>
      <c r="F55" s="84">
        <v>9491</v>
      </c>
      <c r="G55" s="84">
        <v>0</v>
      </c>
      <c r="H55" s="84">
        <v>9491</v>
      </c>
      <c r="I55" s="84"/>
      <c r="J55" s="90">
        <v>196699</v>
      </c>
      <c r="K55" s="90">
        <v>21152</v>
      </c>
      <c r="L55" s="90">
        <v>217851</v>
      </c>
      <c r="M55" s="86" t="s">
        <v>154</v>
      </c>
      <c r="N55" s="84">
        <v>25769</v>
      </c>
      <c r="O55" s="84">
        <v>0</v>
      </c>
      <c r="P55" s="84">
        <v>25769</v>
      </c>
      <c r="Q55" s="85"/>
      <c r="R55" s="84">
        <v>5876</v>
      </c>
      <c r="S55" s="84">
        <v>8776</v>
      </c>
      <c r="T55" s="84">
        <v>14652</v>
      </c>
      <c r="U55" s="85"/>
      <c r="V55" s="84">
        <v>11337</v>
      </c>
      <c r="W55" s="84">
        <v>564</v>
      </c>
      <c r="X55" s="84">
        <v>11901</v>
      </c>
      <c r="Y55" s="86" t="s">
        <v>154</v>
      </c>
      <c r="Z55" s="84">
        <v>711</v>
      </c>
      <c r="AA55" s="84">
        <v>1113</v>
      </c>
      <c r="AB55" s="84">
        <v>1824</v>
      </c>
      <c r="AC55" s="85"/>
      <c r="AD55" s="84">
        <v>5189</v>
      </c>
      <c r="AE55" s="84">
        <v>12445</v>
      </c>
      <c r="AF55" s="84">
        <v>17634</v>
      </c>
      <c r="AG55" s="85"/>
      <c r="AH55" s="84">
        <v>37964</v>
      </c>
      <c r="AI55" s="84">
        <v>72516</v>
      </c>
      <c r="AJ55" s="84">
        <v>110480</v>
      </c>
      <c r="AK55" s="86" t="s">
        <v>154</v>
      </c>
      <c r="AL55" s="84">
        <v>4779</v>
      </c>
      <c r="AM55" s="84">
        <v>0</v>
      </c>
      <c r="AN55" s="84">
        <v>4779</v>
      </c>
      <c r="AO55" s="85"/>
      <c r="AP55" s="84">
        <v>189</v>
      </c>
      <c r="AQ55" s="84">
        <v>634</v>
      </c>
      <c r="AR55" s="84">
        <v>823</v>
      </c>
      <c r="AS55" s="85"/>
      <c r="AT55" s="84">
        <v>26592</v>
      </c>
      <c r="AU55" s="84">
        <v>319</v>
      </c>
      <c r="AV55" s="84">
        <v>26911</v>
      </c>
      <c r="AW55" s="86" t="s">
        <v>154</v>
      </c>
      <c r="AX55" s="84">
        <v>32077</v>
      </c>
      <c r="AY55" s="84">
        <v>43239</v>
      </c>
      <c r="AZ55" s="84">
        <v>75316</v>
      </c>
      <c r="BA55" s="85"/>
      <c r="BB55" s="84">
        <v>15963</v>
      </c>
      <c r="BC55" s="84">
        <v>508</v>
      </c>
      <c r="BD55" s="84">
        <v>16471</v>
      </c>
      <c r="BE55" s="85"/>
      <c r="BF55" s="84">
        <v>446505</v>
      </c>
      <c r="BG55" s="84">
        <v>175735</v>
      </c>
      <c r="BH55" s="84">
        <v>622240</v>
      </c>
      <c r="BI55" s="86" t="s">
        <v>154</v>
      </c>
      <c r="BJ55" s="85">
        <v>196761</v>
      </c>
      <c r="BK55" s="85">
        <v>24273</v>
      </c>
      <c r="BL55" s="85">
        <v>221034</v>
      </c>
      <c r="BM55" s="85"/>
      <c r="BN55" s="84">
        <v>5189</v>
      </c>
      <c r="BO55" s="84">
        <v>12675</v>
      </c>
      <c r="BP55" s="84">
        <v>17864</v>
      </c>
      <c r="BQ55" s="85"/>
      <c r="BR55" s="84">
        <v>446567</v>
      </c>
      <c r="BS55" s="84">
        <v>179086</v>
      </c>
      <c r="BT55" s="84">
        <v>625653</v>
      </c>
    </row>
    <row r="56" spans="1:72" s="149" customFormat="1" ht="7.5" customHeight="1">
      <c r="A56" s="87" t="s">
        <v>155</v>
      </c>
      <c r="B56" s="88">
        <v>7933</v>
      </c>
      <c r="C56" s="88">
        <v>0</v>
      </c>
      <c r="D56" s="88">
        <v>7933</v>
      </c>
      <c r="E56" s="88"/>
      <c r="F56" s="88">
        <v>710</v>
      </c>
      <c r="G56" s="88">
        <v>0</v>
      </c>
      <c r="H56" s="88">
        <v>710</v>
      </c>
      <c r="I56" s="88"/>
      <c r="J56" s="88">
        <v>27091</v>
      </c>
      <c r="K56" s="88">
        <v>238</v>
      </c>
      <c r="L56" s="88">
        <v>27329</v>
      </c>
      <c r="M56" s="87" t="s">
        <v>155</v>
      </c>
      <c r="N56" s="88">
        <v>631</v>
      </c>
      <c r="O56" s="88">
        <v>0</v>
      </c>
      <c r="P56" s="88">
        <v>631</v>
      </c>
      <c r="Q56" s="89"/>
      <c r="R56" s="88">
        <v>1478</v>
      </c>
      <c r="S56" s="88">
        <v>29</v>
      </c>
      <c r="T56" s="88">
        <v>1507</v>
      </c>
      <c r="U56" s="89"/>
      <c r="V56" s="88">
        <v>2157</v>
      </c>
      <c r="W56" s="88">
        <v>0</v>
      </c>
      <c r="X56" s="88">
        <v>2157</v>
      </c>
      <c r="Y56" s="87" t="s">
        <v>155</v>
      </c>
      <c r="Z56" s="88">
        <v>205</v>
      </c>
      <c r="AA56" s="88">
        <v>0</v>
      </c>
      <c r="AB56" s="88">
        <v>205</v>
      </c>
      <c r="AC56" s="89"/>
      <c r="AD56" s="88">
        <v>1789</v>
      </c>
      <c r="AE56" s="88">
        <v>0</v>
      </c>
      <c r="AF56" s="88">
        <v>1789</v>
      </c>
      <c r="AG56" s="89"/>
      <c r="AH56" s="88">
        <v>20406</v>
      </c>
      <c r="AI56" s="88">
        <v>140</v>
      </c>
      <c r="AJ56" s="88">
        <v>20546</v>
      </c>
      <c r="AK56" s="87" t="s">
        <v>155</v>
      </c>
      <c r="AL56" s="88">
        <v>1326</v>
      </c>
      <c r="AM56" s="88">
        <v>0</v>
      </c>
      <c r="AN56" s="88">
        <v>1326</v>
      </c>
      <c r="AO56" s="89"/>
      <c r="AP56" s="88">
        <v>191</v>
      </c>
      <c r="AQ56" s="88">
        <v>35</v>
      </c>
      <c r="AR56" s="88">
        <v>226</v>
      </c>
      <c r="AS56" s="89"/>
      <c r="AT56" s="88">
        <v>5318</v>
      </c>
      <c r="AU56" s="88">
        <v>0</v>
      </c>
      <c r="AV56" s="88">
        <v>5318</v>
      </c>
      <c r="AW56" s="87" t="s">
        <v>155</v>
      </c>
      <c r="AX56" s="88">
        <v>6378</v>
      </c>
      <c r="AY56" s="88">
        <v>27</v>
      </c>
      <c r="AZ56" s="88">
        <v>6405</v>
      </c>
      <c r="BA56" s="89"/>
      <c r="BB56" s="88">
        <v>595</v>
      </c>
      <c r="BC56" s="88">
        <v>0</v>
      </c>
      <c r="BD56" s="88">
        <v>595</v>
      </c>
      <c r="BE56" s="89"/>
      <c r="BF56" s="88">
        <v>76208</v>
      </c>
      <c r="BG56" s="88">
        <v>469</v>
      </c>
      <c r="BH56" s="88">
        <v>76677</v>
      </c>
      <c r="BI56" s="87" t="s">
        <v>155</v>
      </c>
      <c r="BJ56" s="89">
        <v>27091</v>
      </c>
      <c r="BK56" s="89">
        <v>238</v>
      </c>
      <c r="BL56" s="89">
        <v>27329</v>
      </c>
      <c r="BM56" s="89"/>
      <c r="BN56" s="88">
        <v>1789</v>
      </c>
      <c r="BO56" s="88">
        <v>127</v>
      </c>
      <c r="BP56" s="88">
        <v>1916</v>
      </c>
      <c r="BQ56" s="89"/>
      <c r="BR56" s="88">
        <v>76208</v>
      </c>
      <c r="BS56" s="88">
        <v>596</v>
      </c>
      <c r="BT56" s="88">
        <v>76804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9" customFormat="1" ht="7.5" customHeight="1">
      <c r="A58" s="91" t="s">
        <v>156</v>
      </c>
      <c r="B58" s="92">
        <v>-75533</v>
      </c>
      <c r="C58" s="92">
        <v>247707</v>
      </c>
      <c r="D58" s="92">
        <v>172174</v>
      </c>
      <c r="E58" s="92"/>
      <c r="F58" s="92">
        <v>1834</v>
      </c>
      <c r="G58" s="92">
        <v>8185</v>
      </c>
      <c r="H58" s="92">
        <v>10019</v>
      </c>
      <c r="I58" s="92"/>
      <c r="J58" s="92">
        <v>-179033</v>
      </c>
      <c r="K58" s="92">
        <v>432778</v>
      </c>
      <c r="L58" s="92">
        <v>253745</v>
      </c>
      <c r="M58" s="91" t="s">
        <v>156</v>
      </c>
      <c r="N58" s="92">
        <v>22093</v>
      </c>
      <c r="O58" s="92">
        <v>1481</v>
      </c>
      <c r="P58" s="92">
        <v>23574</v>
      </c>
      <c r="Q58" s="93"/>
      <c r="R58" s="92">
        <v>-7502</v>
      </c>
      <c r="S58" s="92">
        <v>20545</v>
      </c>
      <c r="T58" s="92">
        <v>13043</v>
      </c>
      <c r="U58" s="93"/>
      <c r="V58" s="92">
        <v>-23372</v>
      </c>
      <c r="W58" s="92">
        <v>41335</v>
      </c>
      <c r="X58" s="92">
        <v>17963</v>
      </c>
      <c r="Y58" s="91" t="s">
        <v>156</v>
      </c>
      <c r="Z58" s="92">
        <v>-5957</v>
      </c>
      <c r="AA58" s="92">
        <v>9495</v>
      </c>
      <c r="AB58" s="92">
        <v>3538</v>
      </c>
      <c r="AC58" s="93"/>
      <c r="AD58" s="92">
        <v>-22353</v>
      </c>
      <c r="AE58" s="92">
        <v>48846</v>
      </c>
      <c r="AF58" s="92">
        <v>26493</v>
      </c>
      <c r="AG58" s="93"/>
      <c r="AH58" s="92">
        <v>-83862</v>
      </c>
      <c r="AI58" s="92">
        <v>178457</v>
      </c>
      <c r="AJ58" s="92">
        <v>94595</v>
      </c>
      <c r="AK58" s="91" t="s">
        <v>156</v>
      </c>
      <c r="AL58" s="92">
        <v>-30746</v>
      </c>
      <c r="AM58" s="92">
        <v>48738</v>
      </c>
      <c r="AN58" s="92">
        <v>17992</v>
      </c>
      <c r="AO58" s="93"/>
      <c r="AP58" s="92">
        <v>-46</v>
      </c>
      <c r="AQ58" s="92">
        <v>-311</v>
      </c>
      <c r="AR58" s="92">
        <v>-357</v>
      </c>
      <c r="AS58" s="93"/>
      <c r="AT58" s="92">
        <v>-9151</v>
      </c>
      <c r="AU58" s="92">
        <v>55543</v>
      </c>
      <c r="AV58" s="92">
        <v>46392</v>
      </c>
      <c r="AW58" s="91" t="s">
        <v>156</v>
      </c>
      <c r="AX58" s="92">
        <v>52427</v>
      </c>
      <c r="AY58" s="92">
        <v>55782</v>
      </c>
      <c r="AZ58" s="92">
        <v>108209</v>
      </c>
      <c r="BA58" s="93"/>
      <c r="BB58" s="92">
        <v>9358</v>
      </c>
      <c r="BC58" s="92">
        <v>11944</v>
      </c>
      <c r="BD58" s="92">
        <v>21302</v>
      </c>
      <c r="BE58" s="93"/>
      <c r="BF58" s="92">
        <v>-351843</v>
      </c>
      <c r="BG58" s="92">
        <v>1160525</v>
      </c>
      <c r="BH58" s="92">
        <v>808682</v>
      </c>
      <c r="BI58" s="91" t="s">
        <v>156</v>
      </c>
      <c r="BJ58" s="93">
        <v>-182743</v>
      </c>
      <c r="BK58" s="93">
        <v>437436</v>
      </c>
      <c r="BL58" s="93">
        <v>254693</v>
      </c>
      <c r="BM58" s="93"/>
      <c r="BN58" s="92">
        <v>-22353</v>
      </c>
      <c r="BO58" s="92">
        <v>50987</v>
      </c>
      <c r="BP58" s="92">
        <v>28634</v>
      </c>
      <c r="BQ58" s="93"/>
      <c r="BR58" s="92">
        <v>-355553</v>
      </c>
      <c r="BS58" s="92">
        <v>1167324</v>
      </c>
      <c r="BT58" s="92">
        <v>811771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9" customFormat="1" ht="7.5" customHeight="1">
      <c r="A60" s="91" t="s">
        <v>157</v>
      </c>
      <c r="B60" s="92">
        <v>41278</v>
      </c>
      <c r="C60" s="92">
        <v>9094</v>
      </c>
      <c r="D60" s="92">
        <v>50372</v>
      </c>
      <c r="E60" s="92"/>
      <c r="F60" s="92">
        <v>6848</v>
      </c>
      <c r="G60" s="92">
        <v>616</v>
      </c>
      <c r="H60" s="92">
        <v>7464</v>
      </c>
      <c r="I60" s="92"/>
      <c r="J60" s="92">
        <v>124636</v>
      </c>
      <c r="K60" s="92">
        <v>3636</v>
      </c>
      <c r="L60" s="92">
        <v>128272</v>
      </c>
      <c r="M60" s="91" t="s">
        <v>157</v>
      </c>
      <c r="N60" s="92">
        <v>3173</v>
      </c>
      <c r="O60" s="92">
        <v>171</v>
      </c>
      <c r="P60" s="92">
        <v>3344</v>
      </c>
      <c r="Q60" s="93"/>
      <c r="R60" s="92">
        <v>16896</v>
      </c>
      <c r="S60" s="92">
        <v>-1503</v>
      </c>
      <c r="T60" s="92">
        <v>15393</v>
      </c>
      <c r="U60" s="93"/>
      <c r="V60" s="92">
        <v>9708</v>
      </c>
      <c r="W60" s="92">
        <v>0</v>
      </c>
      <c r="X60" s="92">
        <v>9708</v>
      </c>
      <c r="Y60" s="91" t="s">
        <v>157</v>
      </c>
      <c r="Z60" s="92">
        <v>751</v>
      </c>
      <c r="AA60" s="92">
        <v>119</v>
      </c>
      <c r="AB60" s="92">
        <v>870</v>
      </c>
      <c r="AC60" s="93"/>
      <c r="AD60" s="92">
        <v>19829</v>
      </c>
      <c r="AE60" s="92">
        <v>0</v>
      </c>
      <c r="AF60" s="92">
        <v>19829</v>
      </c>
      <c r="AG60" s="93"/>
      <c r="AH60" s="92">
        <v>77727</v>
      </c>
      <c r="AI60" s="92">
        <v>1276</v>
      </c>
      <c r="AJ60" s="92">
        <v>79003</v>
      </c>
      <c r="AK60" s="91" t="s">
        <v>157</v>
      </c>
      <c r="AL60" s="92">
        <v>1173</v>
      </c>
      <c r="AM60" s="92">
        <v>656</v>
      </c>
      <c r="AN60" s="92">
        <v>1829</v>
      </c>
      <c r="AO60" s="93"/>
      <c r="AP60" s="92">
        <v>495</v>
      </c>
      <c r="AQ60" s="92">
        <v>0</v>
      </c>
      <c r="AR60" s="92">
        <v>495</v>
      </c>
      <c r="AS60" s="93"/>
      <c r="AT60" s="92">
        <v>6632</v>
      </c>
      <c r="AU60" s="92">
        <v>1085</v>
      </c>
      <c r="AV60" s="92">
        <v>7717</v>
      </c>
      <c r="AW60" s="91" t="s">
        <v>157</v>
      </c>
      <c r="AX60" s="92">
        <v>66166</v>
      </c>
      <c r="AY60" s="92">
        <v>304</v>
      </c>
      <c r="AZ60" s="92">
        <v>66470</v>
      </c>
      <c r="BA60" s="93"/>
      <c r="BB60" s="92">
        <v>2321</v>
      </c>
      <c r="BC60" s="92">
        <v>0</v>
      </c>
      <c r="BD60" s="92">
        <v>2321</v>
      </c>
      <c r="BE60" s="93"/>
      <c r="BF60" s="92">
        <v>377633</v>
      </c>
      <c r="BG60" s="92">
        <v>15454</v>
      </c>
      <c r="BH60" s="92">
        <v>393087</v>
      </c>
      <c r="BI60" s="91" t="s">
        <v>157</v>
      </c>
      <c r="BJ60" s="93">
        <v>124954</v>
      </c>
      <c r="BK60" s="93">
        <v>4565</v>
      </c>
      <c r="BL60" s="93">
        <v>129519</v>
      </c>
      <c r="BM60" s="93"/>
      <c r="BN60" s="92">
        <v>19829</v>
      </c>
      <c r="BO60" s="92">
        <v>582</v>
      </c>
      <c r="BP60" s="92">
        <v>20411</v>
      </c>
      <c r="BQ60" s="93"/>
      <c r="BR60" s="92">
        <v>377951</v>
      </c>
      <c r="BS60" s="92">
        <v>16965</v>
      </c>
      <c r="BT60" s="92">
        <v>394916</v>
      </c>
    </row>
    <row r="61" spans="1:72" s="149" customFormat="1" ht="7.5" customHeight="1">
      <c r="A61" s="87" t="s">
        <v>158</v>
      </c>
      <c r="B61" s="88">
        <v>9859</v>
      </c>
      <c r="C61" s="88">
        <v>3597</v>
      </c>
      <c r="D61" s="88">
        <v>13456</v>
      </c>
      <c r="E61" s="88"/>
      <c r="F61" s="88">
        <v>2970</v>
      </c>
      <c r="G61" s="88">
        <v>616</v>
      </c>
      <c r="H61" s="88">
        <v>3586</v>
      </c>
      <c r="I61" s="88"/>
      <c r="J61" s="88">
        <v>924</v>
      </c>
      <c r="K61" s="88">
        <v>2128</v>
      </c>
      <c r="L61" s="88">
        <v>3052</v>
      </c>
      <c r="M61" s="87" t="s">
        <v>158</v>
      </c>
      <c r="N61" s="88">
        <v>48</v>
      </c>
      <c r="O61" s="88">
        <v>20</v>
      </c>
      <c r="P61" s="88">
        <v>68</v>
      </c>
      <c r="Q61" s="89"/>
      <c r="R61" s="88">
        <v>674</v>
      </c>
      <c r="S61" s="88">
        <v>173</v>
      </c>
      <c r="T61" s="88">
        <v>847</v>
      </c>
      <c r="U61" s="89"/>
      <c r="V61" s="88">
        <v>0</v>
      </c>
      <c r="W61" s="88">
        <v>0</v>
      </c>
      <c r="X61" s="88">
        <v>0</v>
      </c>
      <c r="Y61" s="87" t="s">
        <v>158</v>
      </c>
      <c r="Z61" s="88">
        <v>1</v>
      </c>
      <c r="AA61" s="88">
        <v>4</v>
      </c>
      <c r="AB61" s="88">
        <v>5</v>
      </c>
      <c r="AC61" s="89"/>
      <c r="AD61" s="88">
        <v>1805</v>
      </c>
      <c r="AE61" s="88">
        <v>0</v>
      </c>
      <c r="AF61" s="88">
        <v>1805</v>
      </c>
      <c r="AG61" s="89"/>
      <c r="AH61" s="88">
        <v>68</v>
      </c>
      <c r="AI61" s="88">
        <v>653</v>
      </c>
      <c r="AJ61" s="88">
        <v>721</v>
      </c>
      <c r="AK61" s="87" t="s">
        <v>158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0</v>
      </c>
      <c r="AV61" s="88">
        <v>0</v>
      </c>
      <c r="AW61" s="87" t="s">
        <v>158</v>
      </c>
      <c r="AX61" s="88">
        <v>1956</v>
      </c>
      <c r="AY61" s="88">
        <v>0</v>
      </c>
      <c r="AZ61" s="88">
        <v>1956</v>
      </c>
      <c r="BA61" s="89"/>
      <c r="BB61" s="88">
        <v>0</v>
      </c>
      <c r="BC61" s="88">
        <v>0</v>
      </c>
      <c r="BD61" s="88">
        <v>0</v>
      </c>
      <c r="BE61" s="89"/>
      <c r="BF61" s="88">
        <v>18305</v>
      </c>
      <c r="BG61" s="88">
        <v>7191</v>
      </c>
      <c r="BH61" s="88">
        <v>25496</v>
      </c>
      <c r="BI61" s="87" t="s">
        <v>158</v>
      </c>
      <c r="BJ61" s="89">
        <v>924</v>
      </c>
      <c r="BK61" s="89">
        <v>2128</v>
      </c>
      <c r="BL61" s="89">
        <v>3052</v>
      </c>
      <c r="BM61" s="89"/>
      <c r="BN61" s="88">
        <v>1805</v>
      </c>
      <c r="BO61" s="88">
        <v>576</v>
      </c>
      <c r="BP61" s="88">
        <v>2381</v>
      </c>
      <c r="BQ61" s="89"/>
      <c r="BR61" s="88">
        <v>18305</v>
      </c>
      <c r="BS61" s="88">
        <v>7767</v>
      </c>
      <c r="BT61" s="88">
        <v>26072</v>
      </c>
    </row>
    <row r="62" spans="1:72" s="149" customFormat="1" ht="7.5" customHeight="1">
      <c r="A62" s="86" t="s">
        <v>159</v>
      </c>
      <c r="B62" s="84">
        <v>1968</v>
      </c>
      <c r="C62" s="84">
        <v>0</v>
      </c>
      <c r="D62" s="84">
        <v>1968</v>
      </c>
      <c r="E62" s="84"/>
      <c r="F62" s="84">
        <v>1650</v>
      </c>
      <c r="G62" s="84">
        <v>0</v>
      </c>
      <c r="H62" s="84">
        <v>1650</v>
      </c>
      <c r="I62" s="84"/>
      <c r="J62" s="90">
        <v>47148</v>
      </c>
      <c r="K62" s="90">
        <v>0</v>
      </c>
      <c r="L62" s="90">
        <v>47148</v>
      </c>
      <c r="M62" s="86" t="s">
        <v>159</v>
      </c>
      <c r="N62" s="84">
        <v>0</v>
      </c>
      <c r="O62" s="84">
        <v>0</v>
      </c>
      <c r="P62" s="84">
        <v>0</v>
      </c>
      <c r="Q62" s="85"/>
      <c r="R62" s="84">
        <v>10465</v>
      </c>
      <c r="S62" s="84">
        <v>-1676</v>
      </c>
      <c r="T62" s="84">
        <v>8789</v>
      </c>
      <c r="U62" s="85"/>
      <c r="V62" s="84">
        <v>5892</v>
      </c>
      <c r="W62" s="84">
        <v>0</v>
      </c>
      <c r="X62" s="84">
        <v>5892</v>
      </c>
      <c r="Y62" s="86" t="s">
        <v>159</v>
      </c>
      <c r="Z62" s="84">
        <v>187</v>
      </c>
      <c r="AA62" s="84">
        <v>0</v>
      </c>
      <c r="AB62" s="84">
        <v>187</v>
      </c>
      <c r="AC62" s="85"/>
      <c r="AD62" s="84">
        <v>8710</v>
      </c>
      <c r="AE62" s="84">
        <v>0</v>
      </c>
      <c r="AF62" s="84">
        <v>8710</v>
      </c>
      <c r="AG62" s="85"/>
      <c r="AH62" s="84">
        <v>17291</v>
      </c>
      <c r="AI62" s="84">
        <v>57</v>
      </c>
      <c r="AJ62" s="84">
        <v>17348</v>
      </c>
      <c r="AK62" s="86" t="s">
        <v>159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2544</v>
      </c>
      <c r="AU62" s="84">
        <v>0</v>
      </c>
      <c r="AV62" s="84">
        <v>2544</v>
      </c>
      <c r="AW62" s="86" t="s">
        <v>159</v>
      </c>
      <c r="AX62" s="84">
        <v>25932</v>
      </c>
      <c r="AY62" s="84">
        <v>0</v>
      </c>
      <c r="AZ62" s="84">
        <v>25932</v>
      </c>
      <c r="BA62" s="85"/>
      <c r="BB62" s="84">
        <v>0</v>
      </c>
      <c r="BC62" s="84">
        <v>0</v>
      </c>
      <c r="BD62" s="84">
        <v>0</v>
      </c>
      <c r="BE62" s="85"/>
      <c r="BF62" s="84">
        <v>121787</v>
      </c>
      <c r="BG62" s="84">
        <v>-1619</v>
      </c>
      <c r="BH62" s="84">
        <v>120168</v>
      </c>
      <c r="BI62" s="86" t="s">
        <v>159</v>
      </c>
      <c r="BJ62" s="85">
        <v>47148</v>
      </c>
      <c r="BK62" s="85">
        <v>0</v>
      </c>
      <c r="BL62" s="85">
        <v>47148</v>
      </c>
      <c r="BM62" s="85"/>
      <c r="BN62" s="84">
        <v>8710</v>
      </c>
      <c r="BO62" s="84">
        <v>0</v>
      </c>
      <c r="BP62" s="84">
        <v>8710</v>
      </c>
      <c r="BQ62" s="85"/>
      <c r="BR62" s="84">
        <v>121787</v>
      </c>
      <c r="BS62" s="84">
        <v>-1619</v>
      </c>
      <c r="BT62" s="84">
        <v>120168</v>
      </c>
    </row>
    <row r="63" spans="1:72" s="149" customFormat="1" ht="7.5" customHeight="1">
      <c r="A63" s="86" t="s">
        <v>160</v>
      </c>
      <c r="B63" s="84">
        <v>2013</v>
      </c>
      <c r="C63" s="84">
        <v>5497</v>
      </c>
      <c r="D63" s="84">
        <v>7510</v>
      </c>
      <c r="E63" s="84"/>
      <c r="F63" s="84">
        <v>610</v>
      </c>
      <c r="G63" s="84">
        <v>0</v>
      </c>
      <c r="H63" s="84">
        <v>610</v>
      </c>
      <c r="I63" s="84"/>
      <c r="J63" s="90">
        <v>9028</v>
      </c>
      <c r="K63" s="90">
        <v>1508</v>
      </c>
      <c r="L63" s="90">
        <v>10536</v>
      </c>
      <c r="M63" s="86" t="s">
        <v>160</v>
      </c>
      <c r="N63" s="84">
        <v>437</v>
      </c>
      <c r="O63" s="84">
        <v>151</v>
      </c>
      <c r="P63" s="84">
        <v>588</v>
      </c>
      <c r="Q63" s="85"/>
      <c r="R63" s="84">
        <v>73</v>
      </c>
      <c r="S63" s="84">
        <v>0</v>
      </c>
      <c r="T63" s="84">
        <v>73</v>
      </c>
      <c r="U63" s="85"/>
      <c r="V63" s="84">
        <v>14</v>
      </c>
      <c r="W63" s="84">
        <v>0</v>
      </c>
      <c r="X63" s="84">
        <v>14</v>
      </c>
      <c r="Y63" s="86" t="s">
        <v>160</v>
      </c>
      <c r="Z63" s="84">
        <v>0</v>
      </c>
      <c r="AA63" s="84">
        <v>0</v>
      </c>
      <c r="AB63" s="84">
        <v>0</v>
      </c>
      <c r="AC63" s="85"/>
      <c r="AD63" s="84">
        <v>0</v>
      </c>
      <c r="AE63" s="84">
        <v>0</v>
      </c>
      <c r="AF63" s="84">
        <v>0</v>
      </c>
      <c r="AG63" s="85"/>
      <c r="AH63" s="84">
        <v>1617</v>
      </c>
      <c r="AI63" s="84">
        <v>566</v>
      </c>
      <c r="AJ63" s="84">
        <v>2183</v>
      </c>
      <c r="AK63" s="86" t="s">
        <v>160</v>
      </c>
      <c r="AL63" s="84">
        <v>21</v>
      </c>
      <c r="AM63" s="84">
        <v>656</v>
      </c>
      <c r="AN63" s="84">
        <v>677</v>
      </c>
      <c r="AO63" s="85"/>
      <c r="AP63" s="84">
        <v>0</v>
      </c>
      <c r="AQ63" s="84">
        <v>0</v>
      </c>
      <c r="AR63" s="84">
        <v>0</v>
      </c>
      <c r="AS63" s="85"/>
      <c r="AT63" s="84">
        <v>-10</v>
      </c>
      <c r="AU63" s="84">
        <v>1085</v>
      </c>
      <c r="AV63" s="84">
        <v>1075</v>
      </c>
      <c r="AW63" s="86" t="s">
        <v>160</v>
      </c>
      <c r="AX63" s="84">
        <v>9399</v>
      </c>
      <c r="AY63" s="84">
        <v>304</v>
      </c>
      <c r="AZ63" s="84">
        <v>9703</v>
      </c>
      <c r="BA63" s="85"/>
      <c r="BB63" s="84">
        <v>0</v>
      </c>
      <c r="BC63" s="84">
        <v>0</v>
      </c>
      <c r="BD63" s="84">
        <v>0</v>
      </c>
      <c r="BE63" s="85"/>
      <c r="BF63" s="84">
        <v>23202</v>
      </c>
      <c r="BG63" s="84">
        <v>9767</v>
      </c>
      <c r="BH63" s="84">
        <v>32969</v>
      </c>
      <c r="BI63" s="86" t="s">
        <v>160</v>
      </c>
      <c r="BJ63" s="85">
        <v>9028</v>
      </c>
      <c r="BK63" s="85">
        <v>2437</v>
      </c>
      <c r="BL63" s="85">
        <v>11465</v>
      </c>
      <c r="BM63" s="85"/>
      <c r="BN63" s="84">
        <v>0</v>
      </c>
      <c r="BO63" s="84">
        <v>0</v>
      </c>
      <c r="BP63" s="84">
        <v>0</v>
      </c>
      <c r="BQ63" s="85"/>
      <c r="BR63" s="84">
        <v>23202</v>
      </c>
      <c r="BS63" s="84">
        <v>10696</v>
      </c>
      <c r="BT63" s="84">
        <v>33898</v>
      </c>
    </row>
    <row r="64" spans="1:72" s="149" customFormat="1" ht="7.5" customHeight="1">
      <c r="A64" s="87" t="s">
        <v>161</v>
      </c>
      <c r="B64" s="88">
        <v>17630</v>
      </c>
      <c r="C64" s="88">
        <v>0</v>
      </c>
      <c r="D64" s="88">
        <v>17630</v>
      </c>
      <c r="E64" s="88"/>
      <c r="F64" s="88">
        <v>1154</v>
      </c>
      <c r="G64" s="88">
        <v>0</v>
      </c>
      <c r="H64" s="88">
        <v>1154</v>
      </c>
      <c r="I64" s="88"/>
      <c r="J64" s="88">
        <v>48449</v>
      </c>
      <c r="K64" s="88">
        <v>0</v>
      </c>
      <c r="L64" s="88">
        <v>48449</v>
      </c>
      <c r="M64" s="87" t="s">
        <v>161</v>
      </c>
      <c r="N64" s="88">
        <v>2081</v>
      </c>
      <c r="O64" s="88">
        <v>0</v>
      </c>
      <c r="P64" s="88">
        <v>2081</v>
      </c>
      <c r="Q64" s="89"/>
      <c r="R64" s="88">
        <v>2142</v>
      </c>
      <c r="S64" s="88">
        <v>0</v>
      </c>
      <c r="T64" s="88">
        <v>2142</v>
      </c>
      <c r="U64" s="89"/>
      <c r="V64" s="88">
        <v>2989</v>
      </c>
      <c r="W64" s="88">
        <v>0</v>
      </c>
      <c r="X64" s="88">
        <v>2989</v>
      </c>
      <c r="Y64" s="87" t="s">
        <v>161</v>
      </c>
      <c r="Z64" s="88">
        <v>559</v>
      </c>
      <c r="AA64" s="88">
        <v>0</v>
      </c>
      <c r="AB64" s="88">
        <v>559</v>
      </c>
      <c r="AC64" s="89"/>
      <c r="AD64" s="88">
        <v>5337</v>
      </c>
      <c r="AE64" s="88">
        <v>0</v>
      </c>
      <c r="AF64" s="88">
        <v>5337</v>
      </c>
      <c r="AG64" s="89"/>
      <c r="AH64" s="88">
        <v>22699</v>
      </c>
      <c r="AI64" s="88">
        <v>0</v>
      </c>
      <c r="AJ64" s="88">
        <v>22699</v>
      </c>
      <c r="AK64" s="87" t="s">
        <v>161</v>
      </c>
      <c r="AL64" s="88">
        <v>911</v>
      </c>
      <c r="AM64" s="88">
        <v>0</v>
      </c>
      <c r="AN64" s="88">
        <v>911</v>
      </c>
      <c r="AO64" s="89"/>
      <c r="AP64" s="88">
        <v>431</v>
      </c>
      <c r="AQ64" s="88">
        <v>0</v>
      </c>
      <c r="AR64" s="88">
        <v>431</v>
      </c>
      <c r="AS64" s="89"/>
      <c r="AT64" s="88">
        <v>3942</v>
      </c>
      <c r="AU64" s="88">
        <v>0</v>
      </c>
      <c r="AV64" s="88">
        <v>3942</v>
      </c>
      <c r="AW64" s="87" t="s">
        <v>161</v>
      </c>
      <c r="AX64" s="88">
        <v>13515</v>
      </c>
      <c r="AY64" s="88">
        <v>0</v>
      </c>
      <c r="AZ64" s="88">
        <v>13515</v>
      </c>
      <c r="BA64" s="89"/>
      <c r="BB64" s="88">
        <v>1488</v>
      </c>
      <c r="BC64" s="88">
        <v>0</v>
      </c>
      <c r="BD64" s="88">
        <v>1488</v>
      </c>
      <c r="BE64" s="89"/>
      <c r="BF64" s="88">
        <v>123327</v>
      </c>
      <c r="BG64" s="88">
        <v>0</v>
      </c>
      <c r="BH64" s="88">
        <v>123327</v>
      </c>
      <c r="BI64" s="87" t="s">
        <v>161</v>
      </c>
      <c r="BJ64" s="89">
        <v>48767</v>
      </c>
      <c r="BK64" s="89">
        <v>0</v>
      </c>
      <c r="BL64" s="89">
        <v>48767</v>
      </c>
      <c r="BM64" s="89"/>
      <c r="BN64" s="88">
        <v>5337</v>
      </c>
      <c r="BO64" s="88">
        <v>6</v>
      </c>
      <c r="BP64" s="88">
        <v>5343</v>
      </c>
      <c r="BQ64" s="89"/>
      <c r="BR64" s="88">
        <v>123645</v>
      </c>
      <c r="BS64" s="88">
        <v>6</v>
      </c>
      <c r="BT64" s="88">
        <v>123651</v>
      </c>
    </row>
    <row r="65" spans="1:72" s="149" customFormat="1" ht="7.5" customHeight="1">
      <c r="A65" s="86" t="s">
        <v>162</v>
      </c>
      <c r="B65" s="84">
        <v>9808</v>
      </c>
      <c r="C65" s="84">
        <v>0</v>
      </c>
      <c r="D65" s="84">
        <v>9808</v>
      </c>
      <c r="E65" s="84"/>
      <c r="F65" s="84">
        <v>464</v>
      </c>
      <c r="G65" s="84">
        <v>0</v>
      </c>
      <c r="H65" s="84">
        <v>464</v>
      </c>
      <c r="I65" s="84"/>
      <c r="J65" s="90">
        <v>19087</v>
      </c>
      <c r="K65" s="90">
        <v>0</v>
      </c>
      <c r="L65" s="90">
        <v>19087</v>
      </c>
      <c r="M65" s="86" t="s">
        <v>162</v>
      </c>
      <c r="N65" s="84">
        <v>607</v>
      </c>
      <c r="O65" s="84">
        <v>0</v>
      </c>
      <c r="P65" s="84">
        <v>607</v>
      </c>
      <c r="Q65" s="85"/>
      <c r="R65" s="84">
        <v>3542</v>
      </c>
      <c r="S65" s="84">
        <v>0</v>
      </c>
      <c r="T65" s="84">
        <v>3542</v>
      </c>
      <c r="U65" s="85"/>
      <c r="V65" s="84">
        <v>813</v>
      </c>
      <c r="W65" s="84">
        <v>0</v>
      </c>
      <c r="X65" s="84">
        <v>813</v>
      </c>
      <c r="Y65" s="86" t="s">
        <v>162</v>
      </c>
      <c r="Z65" s="84">
        <v>4</v>
      </c>
      <c r="AA65" s="84">
        <v>115</v>
      </c>
      <c r="AB65" s="84">
        <v>119</v>
      </c>
      <c r="AC65" s="85"/>
      <c r="AD65" s="84">
        <v>3977</v>
      </c>
      <c r="AE65" s="84">
        <v>0</v>
      </c>
      <c r="AF65" s="84">
        <v>3977</v>
      </c>
      <c r="AG65" s="85"/>
      <c r="AH65" s="84">
        <v>36052</v>
      </c>
      <c r="AI65" s="84">
        <v>0</v>
      </c>
      <c r="AJ65" s="84">
        <v>36052</v>
      </c>
      <c r="AK65" s="86" t="s">
        <v>162</v>
      </c>
      <c r="AL65" s="84">
        <v>241</v>
      </c>
      <c r="AM65" s="84">
        <v>0</v>
      </c>
      <c r="AN65" s="84">
        <v>241</v>
      </c>
      <c r="AO65" s="85"/>
      <c r="AP65" s="84">
        <v>64</v>
      </c>
      <c r="AQ65" s="84">
        <v>0</v>
      </c>
      <c r="AR65" s="84">
        <v>64</v>
      </c>
      <c r="AS65" s="85"/>
      <c r="AT65" s="84">
        <v>156</v>
      </c>
      <c r="AU65" s="84">
        <v>0</v>
      </c>
      <c r="AV65" s="84">
        <v>156</v>
      </c>
      <c r="AW65" s="86" t="s">
        <v>162</v>
      </c>
      <c r="AX65" s="84">
        <v>15364</v>
      </c>
      <c r="AY65" s="84">
        <v>0</v>
      </c>
      <c r="AZ65" s="84">
        <v>15364</v>
      </c>
      <c r="BA65" s="85"/>
      <c r="BB65" s="84">
        <v>833</v>
      </c>
      <c r="BC65" s="84">
        <v>0</v>
      </c>
      <c r="BD65" s="84">
        <v>833</v>
      </c>
      <c r="BE65" s="85"/>
      <c r="BF65" s="84">
        <v>91012</v>
      </c>
      <c r="BG65" s="84">
        <v>115</v>
      </c>
      <c r="BH65" s="84">
        <v>91127</v>
      </c>
      <c r="BI65" s="86" t="s">
        <v>162</v>
      </c>
      <c r="BJ65" s="85">
        <v>19087</v>
      </c>
      <c r="BK65" s="85">
        <v>0</v>
      </c>
      <c r="BL65" s="85">
        <v>19087</v>
      </c>
      <c r="BM65" s="85"/>
      <c r="BN65" s="84">
        <v>3977</v>
      </c>
      <c r="BO65" s="84">
        <v>0</v>
      </c>
      <c r="BP65" s="84">
        <v>3977</v>
      </c>
      <c r="BQ65" s="85"/>
      <c r="BR65" s="84">
        <v>91012</v>
      </c>
      <c r="BS65" s="84">
        <v>115</v>
      </c>
      <c r="BT65" s="84">
        <v>91127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9" customFormat="1" ht="7.5" customHeight="1">
      <c r="A67" s="98" t="s">
        <v>163</v>
      </c>
      <c r="B67" s="92">
        <v>7589</v>
      </c>
      <c r="C67" s="92">
        <v>15175</v>
      </c>
      <c r="D67" s="92">
        <v>22764</v>
      </c>
      <c r="E67" s="92"/>
      <c r="F67" s="92">
        <v>1075</v>
      </c>
      <c r="G67" s="92">
        <v>-100</v>
      </c>
      <c r="H67" s="92">
        <v>975</v>
      </c>
      <c r="I67" s="92"/>
      <c r="J67" s="92">
        <v>-7442</v>
      </c>
      <c r="K67" s="92">
        <v>87618</v>
      </c>
      <c r="L67" s="92">
        <v>80176</v>
      </c>
      <c r="M67" s="98" t="s">
        <v>163</v>
      </c>
      <c r="N67" s="92">
        <v>7321</v>
      </c>
      <c r="O67" s="92">
        <v>10</v>
      </c>
      <c r="P67" s="92">
        <v>7331</v>
      </c>
      <c r="Q67" s="93"/>
      <c r="R67" s="92">
        <v>-9026</v>
      </c>
      <c r="S67" s="92">
        <v>19284</v>
      </c>
      <c r="T67" s="92">
        <v>10258</v>
      </c>
      <c r="U67" s="93"/>
      <c r="V67" s="92">
        <v>2651</v>
      </c>
      <c r="W67" s="92">
        <v>298</v>
      </c>
      <c r="X67" s="92">
        <v>2949</v>
      </c>
      <c r="Y67" s="98" t="s">
        <v>163</v>
      </c>
      <c r="Z67" s="92">
        <v>-261</v>
      </c>
      <c r="AA67" s="92">
        <v>414</v>
      </c>
      <c r="AB67" s="92">
        <v>153</v>
      </c>
      <c r="AC67" s="93"/>
      <c r="AD67" s="92">
        <v>-7261</v>
      </c>
      <c r="AE67" s="92">
        <v>4612</v>
      </c>
      <c r="AF67" s="92">
        <v>-2649</v>
      </c>
      <c r="AG67" s="93"/>
      <c r="AH67" s="92">
        <v>-605</v>
      </c>
      <c r="AI67" s="92">
        <v>-9363</v>
      </c>
      <c r="AJ67" s="92">
        <v>-9968</v>
      </c>
      <c r="AK67" s="98" t="s">
        <v>163</v>
      </c>
      <c r="AL67" s="92">
        <v>1337</v>
      </c>
      <c r="AM67" s="92">
        <v>80</v>
      </c>
      <c r="AN67" s="92">
        <v>1417</v>
      </c>
      <c r="AO67" s="93"/>
      <c r="AP67" s="92">
        <v>-3</v>
      </c>
      <c r="AQ67" s="92">
        <v>0</v>
      </c>
      <c r="AR67" s="92">
        <v>-3</v>
      </c>
      <c r="AS67" s="93"/>
      <c r="AT67" s="92">
        <v>448</v>
      </c>
      <c r="AU67" s="92">
        <v>409</v>
      </c>
      <c r="AV67" s="92">
        <v>857</v>
      </c>
      <c r="AW67" s="98" t="s">
        <v>163</v>
      </c>
      <c r="AX67" s="92">
        <v>-38166</v>
      </c>
      <c r="AY67" s="92">
        <v>34435</v>
      </c>
      <c r="AZ67" s="92">
        <v>-3731</v>
      </c>
      <c r="BA67" s="93"/>
      <c r="BB67" s="92">
        <v>918</v>
      </c>
      <c r="BC67" s="92">
        <v>76</v>
      </c>
      <c r="BD67" s="92">
        <v>994</v>
      </c>
      <c r="BE67" s="93"/>
      <c r="BF67" s="92">
        <v>-41425</v>
      </c>
      <c r="BG67" s="92">
        <v>152948</v>
      </c>
      <c r="BH67" s="92">
        <v>111523</v>
      </c>
      <c r="BI67" s="98" t="s">
        <v>163</v>
      </c>
      <c r="BJ67" s="93">
        <v>-7442</v>
      </c>
      <c r="BK67" s="93">
        <v>87914</v>
      </c>
      <c r="BL67" s="93">
        <v>80472</v>
      </c>
      <c r="BM67" s="93"/>
      <c r="BN67" s="92">
        <v>-7261</v>
      </c>
      <c r="BO67" s="92">
        <v>4422</v>
      </c>
      <c r="BP67" s="92">
        <v>-2839</v>
      </c>
      <c r="BQ67" s="93"/>
      <c r="BR67" s="92">
        <v>-41425</v>
      </c>
      <c r="BS67" s="92">
        <v>153054</v>
      </c>
      <c r="BT67" s="92">
        <v>111629</v>
      </c>
    </row>
    <row r="68" spans="1:72" s="149" customFormat="1" ht="7.5" customHeight="1">
      <c r="A68" s="87" t="s">
        <v>164</v>
      </c>
      <c r="B68" s="88">
        <v>-551</v>
      </c>
      <c r="C68" s="88">
        <v>-313</v>
      </c>
      <c r="D68" s="88">
        <v>-864</v>
      </c>
      <c r="E68" s="88"/>
      <c r="F68" s="88">
        <v>-308</v>
      </c>
      <c r="G68" s="88">
        <v>-44</v>
      </c>
      <c r="H68" s="88">
        <v>-352</v>
      </c>
      <c r="I68" s="88"/>
      <c r="J68" s="88">
        <v>-17011</v>
      </c>
      <c r="K68" s="88">
        <v>37886</v>
      </c>
      <c r="L68" s="88">
        <v>20875</v>
      </c>
      <c r="M68" s="87" t="s">
        <v>164</v>
      </c>
      <c r="N68" s="88">
        <v>0</v>
      </c>
      <c r="O68" s="88">
        <v>0</v>
      </c>
      <c r="P68" s="88">
        <v>0</v>
      </c>
      <c r="Q68" s="89"/>
      <c r="R68" s="88">
        <v>-10249</v>
      </c>
      <c r="S68" s="88">
        <v>12158</v>
      </c>
      <c r="T68" s="88">
        <v>1909</v>
      </c>
      <c r="U68" s="89"/>
      <c r="V68" s="88">
        <v>337</v>
      </c>
      <c r="W68" s="88">
        <v>63</v>
      </c>
      <c r="X68" s="88">
        <v>400</v>
      </c>
      <c r="Y68" s="87" t="s">
        <v>164</v>
      </c>
      <c r="Z68" s="88">
        <v>-257</v>
      </c>
      <c r="AA68" s="88">
        <v>-43</v>
      </c>
      <c r="AB68" s="88">
        <v>-300</v>
      </c>
      <c r="AC68" s="89"/>
      <c r="AD68" s="88">
        <v>-2998</v>
      </c>
      <c r="AE68" s="88">
        <v>4861</v>
      </c>
      <c r="AF68" s="88">
        <v>1863</v>
      </c>
      <c r="AG68" s="89"/>
      <c r="AH68" s="88">
        <v>-435</v>
      </c>
      <c r="AI68" s="88">
        <v>81</v>
      </c>
      <c r="AJ68" s="88">
        <v>-354</v>
      </c>
      <c r="AK68" s="87" t="s">
        <v>164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-176</v>
      </c>
      <c r="AU68" s="88">
        <v>0</v>
      </c>
      <c r="AV68" s="88">
        <v>-176</v>
      </c>
      <c r="AW68" s="87" t="s">
        <v>164</v>
      </c>
      <c r="AX68" s="88">
        <v>-27910</v>
      </c>
      <c r="AY68" s="88">
        <v>32887</v>
      </c>
      <c r="AZ68" s="88">
        <v>4977</v>
      </c>
      <c r="BA68" s="89"/>
      <c r="BB68" s="88">
        <v>1</v>
      </c>
      <c r="BC68" s="88">
        <v>0</v>
      </c>
      <c r="BD68" s="88">
        <v>1</v>
      </c>
      <c r="BE68" s="89"/>
      <c r="BF68" s="88">
        <v>-59557</v>
      </c>
      <c r="BG68" s="88">
        <v>87536</v>
      </c>
      <c r="BH68" s="88">
        <v>27979</v>
      </c>
      <c r="BI68" s="87" t="s">
        <v>164</v>
      </c>
      <c r="BJ68" s="89">
        <v>-17011</v>
      </c>
      <c r="BK68" s="89">
        <v>37886</v>
      </c>
      <c r="BL68" s="89">
        <v>20875</v>
      </c>
      <c r="BM68" s="89"/>
      <c r="BN68" s="88">
        <v>-2998</v>
      </c>
      <c r="BO68" s="88">
        <v>4861</v>
      </c>
      <c r="BP68" s="88">
        <v>1863</v>
      </c>
      <c r="BQ68" s="89"/>
      <c r="BR68" s="88">
        <v>-59557</v>
      </c>
      <c r="BS68" s="88">
        <v>87536</v>
      </c>
      <c r="BT68" s="88">
        <v>27979</v>
      </c>
    </row>
    <row r="69" spans="1:72" s="149" customFormat="1" ht="7.5" customHeight="1">
      <c r="A69" s="86" t="s">
        <v>165</v>
      </c>
      <c r="B69" s="84">
        <v>8140</v>
      </c>
      <c r="C69" s="84">
        <v>15488</v>
      </c>
      <c r="D69" s="84">
        <v>23628</v>
      </c>
      <c r="E69" s="84"/>
      <c r="F69" s="84">
        <v>1383</v>
      </c>
      <c r="G69" s="84">
        <v>-56</v>
      </c>
      <c r="H69" s="84">
        <v>1327</v>
      </c>
      <c r="I69" s="84"/>
      <c r="J69" s="90">
        <v>9569</v>
      </c>
      <c r="K69" s="90">
        <v>49732</v>
      </c>
      <c r="L69" s="90">
        <v>59301</v>
      </c>
      <c r="M69" s="86" t="s">
        <v>165</v>
      </c>
      <c r="N69" s="84">
        <v>7321</v>
      </c>
      <c r="O69" s="84">
        <v>10</v>
      </c>
      <c r="P69" s="84">
        <v>7331</v>
      </c>
      <c r="Q69" s="85"/>
      <c r="R69" s="84">
        <v>1223</v>
      </c>
      <c r="S69" s="84">
        <v>7126</v>
      </c>
      <c r="T69" s="84">
        <v>8349</v>
      </c>
      <c r="U69" s="85"/>
      <c r="V69" s="84">
        <v>2314</v>
      </c>
      <c r="W69" s="84">
        <v>235</v>
      </c>
      <c r="X69" s="84">
        <v>2549</v>
      </c>
      <c r="Y69" s="86" t="s">
        <v>165</v>
      </c>
      <c r="Z69" s="84">
        <v>-4</v>
      </c>
      <c r="AA69" s="84">
        <v>457</v>
      </c>
      <c r="AB69" s="84">
        <v>453</v>
      </c>
      <c r="AC69" s="85"/>
      <c r="AD69" s="84">
        <v>-4263</v>
      </c>
      <c r="AE69" s="84">
        <v>-249</v>
      </c>
      <c r="AF69" s="84">
        <v>-4512</v>
      </c>
      <c r="AG69" s="85"/>
      <c r="AH69" s="84">
        <v>-170</v>
      </c>
      <c r="AI69" s="84">
        <v>-9444</v>
      </c>
      <c r="AJ69" s="84">
        <v>-9614</v>
      </c>
      <c r="AK69" s="86" t="s">
        <v>165</v>
      </c>
      <c r="AL69" s="84">
        <v>1337</v>
      </c>
      <c r="AM69" s="84">
        <v>80</v>
      </c>
      <c r="AN69" s="84">
        <v>1417</v>
      </c>
      <c r="AO69" s="85"/>
      <c r="AP69" s="84">
        <v>-3</v>
      </c>
      <c r="AQ69" s="84">
        <v>0</v>
      </c>
      <c r="AR69" s="84">
        <v>-3</v>
      </c>
      <c r="AS69" s="85"/>
      <c r="AT69" s="84">
        <v>624</v>
      </c>
      <c r="AU69" s="84">
        <v>409</v>
      </c>
      <c r="AV69" s="84">
        <v>1033</v>
      </c>
      <c r="AW69" s="86" t="s">
        <v>165</v>
      </c>
      <c r="AX69" s="84">
        <v>-10256</v>
      </c>
      <c r="AY69" s="84">
        <v>1548</v>
      </c>
      <c r="AZ69" s="84">
        <v>-8708</v>
      </c>
      <c r="BA69" s="85"/>
      <c r="BB69" s="84">
        <v>917</v>
      </c>
      <c r="BC69" s="84">
        <v>76</v>
      </c>
      <c r="BD69" s="84">
        <v>993</v>
      </c>
      <c r="BE69" s="85"/>
      <c r="BF69" s="84">
        <v>18132</v>
      </c>
      <c r="BG69" s="84">
        <v>65412</v>
      </c>
      <c r="BH69" s="84">
        <v>83544</v>
      </c>
      <c r="BI69" s="86" t="s">
        <v>165</v>
      </c>
      <c r="BJ69" s="85">
        <v>9569</v>
      </c>
      <c r="BK69" s="85">
        <v>50028</v>
      </c>
      <c r="BL69" s="85">
        <v>59597</v>
      </c>
      <c r="BM69" s="85"/>
      <c r="BN69" s="84">
        <v>-4263</v>
      </c>
      <c r="BO69" s="84">
        <v>-439</v>
      </c>
      <c r="BP69" s="84">
        <v>-4702</v>
      </c>
      <c r="BQ69" s="85"/>
      <c r="BR69" s="84">
        <v>18132</v>
      </c>
      <c r="BS69" s="84">
        <v>65518</v>
      </c>
      <c r="BT69" s="84">
        <v>83650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9" customFormat="1" ht="7.5" customHeight="1">
      <c r="A71" s="98" t="s">
        <v>166</v>
      </c>
      <c r="B71" s="92">
        <v>-109222</v>
      </c>
      <c r="C71" s="92">
        <v>253788</v>
      </c>
      <c r="D71" s="92">
        <v>144566</v>
      </c>
      <c r="E71" s="92"/>
      <c r="F71" s="92">
        <v>-3939</v>
      </c>
      <c r="G71" s="92">
        <v>7469</v>
      </c>
      <c r="H71" s="92">
        <v>3530</v>
      </c>
      <c r="I71" s="92"/>
      <c r="J71" s="92">
        <v>-311111</v>
      </c>
      <c r="K71" s="92">
        <v>516760</v>
      </c>
      <c r="L71" s="92">
        <v>205649</v>
      </c>
      <c r="M71" s="98" t="s">
        <v>166</v>
      </c>
      <c r="N71" s="92">
        <v>26241</v>
      </c>
      <c r="O71" s="92">
        <v>1320</v>
      </c>
      <c r="P71" s="92">
        <v>27561</v>
      </c>
      <c r="Q71" s="93"/>
      <c r="R71" s="92">
        <v>-33424</v>
      </c>
      <c r="S71" s="92">
        <v>41332</v>
      </c>
      <c r="T71" s="92">
        <v>7908</v>
      </c>
      <c r="U71" s="93"/>
      <c r="V71" s="92">
        <v>-30429</v>
      </c>
      <c r="W71" s="92">
        <v>41633</v>
      </c>
      <c r="X71" s="92">
        <v>11204</v>
      </c>
      <c r="Y71" s="98" t="s">
        <v>166</v>
      </c>
      <c r="Z71" s="92">
        <v>-6969</v>
      </c>
      <c r="AA71" s="92">
        <v>9790</v>
      </c>
      <c r="AB71" s="92">
        <v>2821</v>
      </c>
      <c r="AC71" s="93"/>
      <c r="AD71" s="92">
        <v>-49443</v>
      </c>
      <c r="AE71" s="92">
        <v>53458</v>
      </c>
      <c r="AF71" s="92">
        <v>4015</v>
      </c>
      <c r="AG71" s="93"/>
      <c r="AH71" s="92">
        <v>-162194</v>
      </c>
      <c r="AI71" s="92">
        <v>167818</v>
      </c>
      <c r="AJ71" s="92">
        <v>5624</v>
      </c>
      <c r="AK71" s="98" t="s">
        <v>166</v>
      </c>
      <c r="AL71" s="92">
        <v>-30582</v>
      </c>
      <c r="AM71" s="92">
        <v>48162</v>
      </c>
      <c r="AN71" s="92">
        <v>17580</v>
      </c>
      <c r="AO71" s="93"/>
      <c r="AP71" s="92">
        <v>-544</v>
      </c>
      <c r="AQ71" s="92">
        <v>-311</v>
      </c>
      <c r="AR71" s="92">
        <v>-855</v>
      </c>
      <c r="AS71" s="93"/>
      <c r="AT71" s="92">
        <v>-15335</v>
      </c>
      <c r="AU71" s="92">
        <v>54867</v>
      </c>
      <c r="AV71" s="92">
        <v>39532</v>
      </c>
      <c r="AW71" s="98" t="s">
        <v>166</v>
      </c>
      <c r="AX71" s="92">
        <v>-51905</v>
      </c>
      <c r="AY71" s="92">
        <v>89913</v>
      </c>
      <c r="AZ71" s="92">
        <v>38008</v>
      </c>
      <c r="BA71" s="93"/>
      <c r="BB71" s="92">
        <v>7955</v>
      </c>
      <c r="BC71" s="92">
        <v>12020</v>
      </c>
      <c r="BD71" s="92">
        <v>19975</v>
      </c>
      <c r="BE71" s="93"/>
      <c r="BF71" s="92">
        <v>-770901</v>
      </c>
      <c r="BG71" s="92">
        <v>1298019</v>
      </c>
      <c r="BH71" s="92">
        <v>527118</v>
      </c>
      <c r="BI71" s="98" t="s">
        <v>166</v>
      </c>
      <c r="BJ71" s="93">
        <v>-315139</v>
      </c>
      <c r="BK71" s="93">
        <v>520785</v>
      </c>
      <c r="BL71" s="93">
        <v>205646</v>
      </c>
      <c r="BM71" s="93"/>
      <c r="BN71" s="92">
        <v>-49443</v>
      </c>
      <c r="BO71" s="92">
        <v>54827</v>
      </c>
      <c r="BP71" s="92">
        <v>5384</v>
      </c>
      <c r="BQ71" s="93"/>
      <c r="BR71" s="92">
        <v>-774929</v>
      </c>
      <c r="BS71" s="92">
        <v>1303413</v>
      </c>
      <c r="BT71" s="92">
        <v>528484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9" customFormat="1" ht="7.5" customHeight="1">
      <c r="A73" s="87" t="s">
        <v>167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8047</v>
      </c>
      <c r="K73" s="88">
        <v>0</v>
      </c>
      <c r="L73" s="88">
        <v>8047</v>
      </c>
      <c r="M73" s="87" t="s">
        <v>167</v>
      </c>
      <c r="N73" s="88">
        <v>1743</v>
      </c>
      <c r="O73" s="88">
        <v>0</v>
      </c>
      <c r="P73" s="88">
        <v>1743</v>
      </c>
      <c r="Q73" s="89"/>
      <c r="R73" s="88">
        <v>0</v>
      </c>
      <c r="S73" s="88">
        <v>0</v>
      </c>
      <c r="T73" s="88">
        <v>0</v>
      </c>
      <c r="U73" s="89"/>
      <c r="V73" s="88">
        <v>408</v>
      </c>
      <c r="W73" s="88">
        <v>0</v>
      </c>
      <c r="X73" s="88">
        <v>408</v>
      </c>
      <c r="Y73" s="87" t="s">
        <v>167</v>
      </c>
      <c r="Z73" s="88">
        <v>117</v>
      </c>
      <c r="AA73" s="88">
        <v>0</v>
      </c>
      <c r="AB73" s="88">
        <v>117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167</v>
      </c>
      <c r="AL73" s="88">
        <v>832</v>
      </c>
      <c r="AM73" s="88">
        <v>0</v>
      </c>
      <c r="AN73" s="88">
        <v>832</v>
      </c>
      <c r="AO73" s="89"/>
      <c r="AP73" s="88">
        <v>-6</v>
      </c>
      <c r="AQ73" s="88">
        <v>0</v>
      </c>
      <c r="AR73" s="88">
        <v>-6</v>
      </c>
      <c r="AS73" s="89"/>
      <c r="AT73" s="88">
        <v>1177</v>
      </c>
      <c r="AU73" s="88">
        <v>0</v>
      </c>
      <c r="AV73" s="88">
        <v>1177</v>
      </c>
      <c r="AW73" s="87" t="s">
        <v>167</v>
      </c>
      <c r="AX73" s="88">
        <v>0</v>
      </c>
      <c r="AY73" s="88">
        <v>0</v>
      </c>
      <c r="AZ73" s="88">
        <v>0</v>
      </c>
      <c r="BA73" s="89"/>
      <c r="BB73" s="88">
        <v>1226</v>
      </c>
      <c r="BC73" s="88">
        <v>0</v>
      </c>
      <c r="BD73" s="88">
        <v>1226</v>
      </c>
      <c r="BE73" s="89"/>
      <c r="BF73" s="88">
        <v>13544</v>
      </c>
      <c r="BG73" s="88">
        <v>0</v>
      </c>
      <c r="BH73" s="88">
        <v>13544</v>
      </c>
      <c r="BI73" s="87" t="s">
        <v>167</v>
      </c>
      <c r="BJ73" s="89">
        <v>8047</v>
      </c>
      <c r="BK73" s="89">
        <v>0</v>
      </c>
      <c r="BL73" s="89">
        <v>8047</v>
      </c>
      <c r="BM73" s="89"/>
      <c r="BN73" s="88">
        <v>0</v>
      </c>
      <c r="BO73" s="88">
        <v>0</v>
      </c>
      <c r="BP73" s="88">
        <v>0</v>
      </c>
      <c r="BQ73" s="89"/>
      <c r="BR73" s="88">
        <v>13544</v>
      </c>
      <c r="BS73" s="88">
        <v>0</v>
      </c>
      <c r="BT73" s="88">
        <v>13544</v>
      </c>
    </row>
    <row r="74" spans="1:72" s="149" customFormat="1" ht="7.5" customHeight="1">
      <c r="A74" s="86" t="s">
        <v>168</v>
      </c>
      <c r="B74" s="84">
        <v>-178</v>
      </c>
      <c r="C74" s="84">
        <v>0</v>
      </c>
      <c r="D74" s="84">
        <v>-178</v>
      </c>
      <c r="E74" s="84"/>
      <c r="F74" s="84">
        <v>-16</v>
      </c>
      <c r="G74" s="84">
        <v>0</v>
      </c>
      <c r="H74" s="84">
        <v>-16</v>
      </c>
      <c r="I74" s="84"/>
      <c r="J74" s="90">
        <v>-9595</v>
      </c>
      <c r="K74" s="90">
        <v>0</v>
      </c>
      <c r="L74" s="90">
        <v>-9595</v>
      </c>
      <c r="M74" s="86" t="s">
        <v>168</v>
      </c>
      <c r="N74" s="84">
        <v>-231</v>
      </c>
      <c r="O74" s="84">
        <v>0</v>
      </c>
      <c r="P74" s="84">
        <v>-231</v>
      </c>
      <c r="Q74" s="85"/>
      <c r="R74" s="84">
        <v>-2483</v>
      </c>
      <c r="S74" s="84">
        <v>0</v>
      </c>
      <c r="T74" s="84">
        <v>-2483</v>
      </c>
      <c r="U74" s="85"/>
      <c r="V74" s="84">
        <v>-200</v>
      </c>
      <c r="W74" s="84">
        <v>0</v>
      </c>
      <c r="X74" s="84">
        <v>-200</v>
      </c>
      <c r="Y74" s="86" t="s">
        <v>168</v>
      </c>
      <c r="Z74" s="84">
        <v>82</v>
      </c>
      <c r="AA74" s="84">
        <v>0</v>
      </c>
      <c r="AB74" s="84">
        <v>82</v>
      </c>
      <c r="AC74" s="85"/>
      <c r="AD74" s="84">
        <v>25</v>
      </c>
      <c r="AE74" s="84">
        <v>0</v>
      </c>
      <c r="AF74" s="84">
        <v>25</v>
      </c>
      <c r="AG74" s="85"/>
      <c r="AH74" s="84">
        <v>-385</v>
      </c>
      <c r="AI74" s="84">
        <v>0</v>
      </c>
      <c r="AJ74" s="84">
        <v>-385</v>
      </c>
      <c r="AK74" s="86" t="s">
        <v>168</v>
      </c>
      <c r="AL74" s="84">
        <v>-425</v>
      </c>
      <c r="AM74" s="84">
        <v>0</v>
      </c>
      <c r="AN74" s="84">
        <v>-425</v>
      </c>
      <c r="AO74" s="85"/>
      <c r="AP74" s="84">
        <v>-663</v>
      </c>
      <c r="AQ74" s="84">
        <v>0</v>
      </c>
      <c r="AR74" s="84">
        <v>-663</v>
      </c>
      <c r="AS74" s="85"/>
      <c r="AT74" s="84">
        <v>-507</v>
      </c>
      <c r="AU74" s="84">
        <v>0</v>
      </c>
      <c r="AV74" s="84">
        <v>-507</v>
      </c>
      <c r="AW74" s="86" t="s">
        <v>168</v>
      </c>
      <c r="AX74" s="84">
        <v>131</v>
      </c>
      <c r="AY74" s="84">
        <v>0</v>
      </c>
      <c r="AZ74" s="84">
        <v>131</v>
      </c>
      <c r="BA74" s="85"/>
      <c r="BB74" s="84">
        <v>450</v>
      </c>
      <c r="BC74" s="84">
        <v>0</v>
      </c>
      <c r="BD74" s="84">
        <v>450</v>
      </c>
      <c r="BE74" s="85"/>
      <c r="BF74" s="84">
        <v>-13995</v>
      </c>
      <c r="BG74" s="84">
        <v>0</v>
      </c>
      <c r="BH74" s="84">
        <v>-13995</v>
      </c>
      <c r="BI74" s="86" t="s">
        <v>168</v>
      </c>
      <c r="BJ74" s="85">
        <v>-9592</v>
      </c>
      <c r="BK74" s="85">
        <v>0</v>
      </c>
      <c r="BL74" s="85">
        <v>-9592</v>
      </c>
      <c r="BM74" s="85"/>
      <c r="BN74" s="84">
        <v>27</v>
      </c>
      <c r="BO74" s="84">
        <v>0</v>
      </c>
      <c r="BP74" s="84">
        <v>27</v>
      </c>
      <c r="BQ74" s="85"/>
      <c r="BR74" s="84">
        <v>-13990</v>
      </c>
      <c r="BS74" s="84">
        <v>0</v>
      </c>
      <c r="BT74" s="84">
        <v>-13990</v>
      </c>
    </row>
    <row r="75" spans="1:72" s="149" customFormat="1" ht="7.5" customHeight="1">
      <c r="A75" s="86" t="s">
        <v>169</v>
      </c>
      <c r="B75" s="84">
        <v>44000</v>
      </c>
      <c r="C75" s="84">
        <v>0</v>
      </c>
      <c r="D75" s="84">
        <v>44000</v>
      </c>
      <c r="E75" s="84"/>
      <c r="F75" s="84">
        <v>0</v>
      </c>
      <c r="G75" s="84">
        <v>0</v>
      </c>
      <c r="H75" s="84">
        <v>0</v>
      </c>
      <c r="I75" s="84"/>
      <c r="J75" s="90">
        <v>42677</v>
      </c>
      <c r="K75" s="90">
        <v>0</v>
      </c>
      <c r="L75" s="90">
        <v>42677</v>
      </c>
      <c r="M75" s="86" t="s">
        <v>169</v>
      </c>
      <c r="N75" s="84">
        <v>7989</v>
      </c>
      <c r="O75" s="84">
        <v>0</v>
      </c>
      <c r="P75" s="84">
        <v>7989</v>
      </c>
      <c r="Q75" s="85"/>
      <c r="R75" s="84">
        <v>1041</v>
      </c>
      <c r="S75" s="84">
        <v>0</v>
      </c>
      <c r="T75" s="84">
        <v>1041</v>
      </c>
      <c r="U75" s="85"/>
      <c r="V75" s="84">
        <v>2051</v>
      </c>
      <c r="W75" s="84">
        <v>0</v>
      </c>
      <c r="X75" s="84">
        <v>2051</v>
      </c>
      <c r="Y75" s="86" t="s">
        <v>169</v>
      </c>
      <c r="Z75" s="84">
        <v>701</v>
      </c>
      <c r="AA75" s="84">
        <v>0</v>
      </c>
      <c r="AB75" s="84">
        <v>701</v>
      </c>
      <c r="AC75" s="85"/>
      <c r="AD75" s="84">
        <v>2392</v>
      </c>
      <c r="AE75" s="84">
        <v>0</v>
      </c>
      <c r="AF75" s="84">
        <v>2392</v>
      </c>
      <c r="AG75" s="85"/>
      <c r="AH75" s="84">
        <v>4</v>
      </c>
      <c r="AI75" s="84">
        <v>0</v>
      </c>
      <c r="AJ75" s="84">
        <v>4</v>
      </c>
      <c r="AK75" s="86" t="s">
        <v>169</v>
      </c>
      <c r="AL75" s="84">
        <v>5037</v>
      </c>
      <c r="AM75" s="84">
        <v>0</v>
      </c>
      <c r="AN75" s="84">
        <v>5037</v>
      </c>
      <c r="AO75" s="85"/>
      <c r="AP75" s="84">
        <v>-34</v>
      </c>
      <c r="AQ75" s="84">
        <v>0</v>
      </c>
      <c r="AR75" s="84">
        <v>-34</v>
      </c>
      <c r="AS75" s="85"/>
      <c r="AT75" s="84">
        <v>8090</v>
      </c>
      <c r="AU75" s="84">
        <v>0</v>
      </c>
      <c r="AV75" s="84">
        <v>8090</v>
      </c>
      <c r="AW75" s="86" t="s">
        <v>169</v>
      </c>
      <c r="AX75" s="84">
        <v>10732</v>
      </c>
      <c r="AY75" s="84">
        <v>0</v>
      </c>
      <c r="AZ75" s="84">
        <v>10732</v>
      </c>
      <c r="BA75" s="85"/>
      <c r="BB75" s="84">
        <v>5926</v>
      </c>
      <c r="BC75" s="84">
        <v>0</v>
      </c>
      <c r="BD75" s="84">
        <v>5926</v>
      </c>
      <c r="BE75" s="85"/>
      <c r="BF75" s="84">
        <v>130606</v>
      </c>
      <c r="BG75" s="84">
        <v>0</v>
      </c>
      <c r="BH75" s="84">
        <v>130606</v>
      </c>
      <c r="BI75" s="86" t="s">
        <v>169</v>
      </c>
      <c r="BJ75" s="85">
        <v>42677</v>
      </c>
      <c r="BK75" s="85">
        <v>0</v>
      </c>
      <c r="BL75" s="85">
        <v>42677</v>
      </c>
      <c r="BM75" s="85"/>
      <c r="BN75" s="84">
        <v>2392</v>
      </c>
      <c r="BO75" s="84">
        <v>0</v>
      </c>
      <c r="BP75" s="84">
        <v>2392</v>
      </c>
      <c r="BQ75" s="85"/>
      <c r="BR75" s="84">
        <v>130606</v>
      </c>
      <c r="BS75" s="84">
        <v>0</v>
      </c>
      <c r="BT75" s="84">
        <v>130606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9" customFormat="1" ht="7.5" customHeight="1">
      <c r="A77" s="100" t="s">
        <v>170</v>
      </c>
      <c r="B77" s="101">
        <v>-153400</v>
      </c>
      <c r="C77" s="101">
        <v>253788</v>
      </c>
      <c r="D77" s="101">
        <v>100388</v>
      </c>
      <c r="E77" s="101"/>
      <c r="F77" s="101">
        <v>-3955</v>
      </c>
      <c r="G77" s="101">
        <v>7469</v>
      </c>
      <c r="H77" s="101">
        <v>3514</v>
      </c>
      <c r="I77" s="101"/>
      <c r="J77" s="101">
        <v>-371430</v>
      </c>
      <c r="K77" s="101">
        <v>516760</v>
      </c>
      <c r="L77" s="101">
        <v>145330</v>
      </c>
      <c r="M77" s="100" t="s">
        <v>170</v>
      </c>
      <c r="N77" s="101">
        <v>16278</v>
      </c>
      <c r="O77" s="101">
        <v>1320</v>
      </c>
      <c r="P77" s="101">
        <v>17598</v>
      </c>
      <c r="Q77" s="102"/>
      <c r="R77" s="101">
        <v>-36948</v>
      </c>
      <c r="S77" s="101">
        <v>41332</v>
      </c>
      <c r="T77" s="101">
        <v>4384</v>
      </c>
      <c r="U77" s="102"/>
      <c r="V77" s="101">
        <v>-33088</v>
      </c>
      <c r="W77" s="101">
        <v>41633</v>
      </c>
      <c r="X77" s="101">
        <v>8545</v>
      </c>
      <c r="Y77" s="100" t="s">
        <v>170</v>
      </c>
      <c r="Z77" s="101">
        <v>-7705</v>
      </c>
      <c r="AA77" s="101">
        <v>9790</v>
      </c>
      <c r="AB77" s="101">
        <v>2085</v>
      </c>
      <c r="AC77" s="102"/>
      <c r="AD77" s="101">
        <v>-51810</v>
      </c>
      <c r="AE77" s="101">
        <v>53458</v>
      </c>
      <c r="AF77" s="101">
        <v>1648</v>
      </c>
      <c r="AG77" s="102"/>
      <c r="AH77" s="101">
        <v>-162583</v>
      </c>
      <c r="AI77" s="101">
        <v>167818</v>
      </c>
      <c r="AJ77" s="101">
        <v>5235</v>
      </c>
      <c r="AK77" s="100" t="s">
        <v>170</v>
      </c>
      <c r="AL77" s="101">
        <v>-36876</v>
      </c>
      <c r="AM77" s="101">
        <v>48162</v>
      </c>
      <c r="AN77" s="101">
        <v>11286</v>
      </c>
      <c r="AO77" s="102"/>
      <c r="AP77" s="101">
        <v>-1167</v>
      </c>
      <c r="AQ77" s="101">
        <v>-311</v>
      </c>
      <c r="AR77" s="101">
        <v>-1478</v>
      </c>
      <c r="AS77" s="102"/>
      <c r="AT77" s="101">
        <v>-25109</v>
      </c>
      <c r="AU77" s="101">
        <v>54867</v>
      </c>
      <c r="AV77" s="101">
        <v>29758</v>
      </c>
      <c r="AW77" s="100" t="s">
        <v>170</v>
      </c>
      <c r="AX77" s="101">
        <v>-62506</v>
      </c>
      <c r="AY77" s="101">
        <v>89913</v>
      </c>
      <c r="AZ77" s="101">
        <v>27407</v>
      </c>
      <c r="BA77" s="102"/>
      <c r="BB77" s="101">
        <v>1253</v>
      </c>
      <c r="BC77" s="101">
        <v>12020</v>
      </c>
      <c r="BD77" s="101">
        <v>13273</v>
      </c>
      <c r="BE77" s="102"/>
      <c r="BF77" s="101">
        <v>-929046</v>
      </c>
      <c r="BG77" s="101">
        <v>1298019</v>
      </c>
      <c r="BH77" s="101">
        <v>368973</v>
      </c>
      <c r="BI77" s="100" t="s">
        <v>170</v>
      </c>
      <c r="BJ77" s="102">
        <v>-375455</v>
      </c>
      <c r="BK77" s="102">
        <v>520785</v>
      </c>
      <c r="BL77" s="102">
        <v>145330</v>
      </c>
      <c r="BM77" s="102"/>
      <c r="BN77" s="101">
        <v>-51808</v>
      </c>
      <c r="BO77" s="101">
        <v>54827</v>
      </c>
      <c r="BP77" s="101">
        <v>3019</v>
      </c>
      <c r="BQ77" s="102"/>
      <c r="BR77" s="101">
        <v>-933069</v>
      </c>
      <c r="BS77" s="101">
        <v>1303413</v>
      </c>
      <c r="BT77" s="101">
        <v>370344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2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  <mergeCell ref="AW3:BH3"/>
    <mergeCell ref="AW4:BH4"/>
    <mergeCell ref="M2:X2"/>
    <mergeCell ref="M3:X3"/>
    <mergeCell ref="M4:X4"/>
    <mergeCell ref="Y2:AJ2"/>
    <mergeCell ref="Y3:AJ3"/>
    <mergeCell ref="Y4:AJ4"/>
    <mergeCell ref="AD6:AF6"/>
    <mergeCell ref="AH6:AJ6"/>
    <mergeCell ref="AL6:AN6"/>
    <mergeCell ref="AK2:AV2"/>
    <mergeCell ref="AK3:AV3"/>
    <mergeCell ref="AK4:AV4"/>
    <mergeCell ref="AP6:AR6"/>
    <mergeCell ref="AT6:AV6"/>
    <mergeCell ref="N6:P6"/>
    <mergeCell ref="R6:T6"/>
    <mergeCell ref="V6:X6"/>
    <mergeCell ref="Z6:AB6"/>
    <mergeCell ref="AX6:AZ6"/>
    <mergeCell ref="BB6:BD6"/>
    <mergeCell ref="BF6:BH6"/>
    <mergeCell ref="BJ6:BL6"/>
    <mergeCell ref="BI3:BT3"/>
    <mergeCell ref="BI4:BT4"/>
    <mergeCell ref="BN6:BP6"/>
    <mergeCell ref="BI2:BT2"/>
    <mergeCell ref="BR6:BT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2003-08-19T14:50:05Z</cp:lastPrinted>
  <dcterms:created xsi:type="dcterms:W3CDTF">2002-12-18T17:49:55Z</dcterms:created>
  <dcterms:modified xsi:type="dcterms:W3CDTF">2003-08-19T15:23:40Z</dcterms:modified>
  <cp:category/>
  <cp:version/>
  <cp:contentType/>
  <cp:contentStatus/>
</cp:coreProperties>
</file>