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585" activeTab="0"/>
  </bookViews>
  <sheets>
    <sheet name="05-BG" sheetId="1" r:id="rId1"/>
    <sheet name="06-EGP" sheetId="2" r:id="rId2"/>
  </sheets>
  <definedNames>
    <definedName name="_xlnm.Print_Area" localSheetId="1">'06-EGP'!$A$1:$BT$79</definedName>
  </definedNames>
  <calcPr fullCalcOnLoad="1"/>
</workbook>
</file>

<file path=xl/sharedStrings.xml><?xml version="1.0" encoding="utf-8"?>
<sst xmlns="http://schemas.openxmlformats.org/spreadsheetml/2006/main" count="1186" uniqueCount="180">
  <si>
    <t xml:space="preserve"> Cuadro N° 5</t>
  </si>
  <si>
    <t>Balance General por Empresa Bancaria</t>
  </si>
  <si>
    <t>(En miles de nuevos soles)   /   Expresado en cifras ajustadas por inflación</t>
  </si>
  <si>
    <t>Activo</t>
  </si>
  <si>
    <t>Banco Continental</t>
  </si>
  <si>
    <t>Banco de Comercio</t>
  </si>
  <si>
    <t>Banco del Trabajo</t>
  </si>
  <si>
    <t xml:space="preserve">Banco Financiero </t>
  </si>
  <si>
    <t>Banco Interamericano de Finanzas</t>
  </si>
  <si>
    <t>Banco Standard Chartered</t>
  </si>
  <si>
    <t>Banco Wiese Sudameris</t>
  </si>
  <si>
    <t>BankBoston</t>
  </si>
  <si>
    <t>BNP Paribas Andes</t>
  </si>
  <si>
    <t>Citibank</t>
  </si>
  <si>
    <t xml:space="preserve">Interbank </t>
  </si>
  <si>
    <t>Mibanco</t>
  </si>
  <si>
    <t xml:space="preserve">Total Banca Múltiple </t>
  </si>
  <si>
    <t>Banco Sudamericano con Sucursales en el Exterior</t>
  </si>
  <si>
    <t xml:space="preserve">Total Banca Múltipe Incluyendo Sucursales en el Exterior 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</si>
  <si>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</si>
  <si>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</si>
  <si>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</si>
  <si>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</si>
  <si>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</si>
  <si>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</si>
  <si>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</si>
  <si>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</si>
  <si>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</si>
  <si>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</si>
  <si>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</si>
  <si>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</si>
  <si>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</si>
  <si>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</si>
  <si>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</si>
  <si>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Ingresos por Compraventa de Valores no Devengados</t>
  </si>
  <si>
    <t>CRÉDITOS NETOS DE PROVISIONES 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</si>
  <si>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</si>
  <si>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</si>
  <si>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</si>
  <si>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</si>
  <si>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</si>
  <si>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</si>
  <si>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</si>
  <si>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</si>
  <si>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</si>
  <si>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</si>
  <si>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</si>
  <si>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Reorganización Societaria</t>
  </si>
  <si>
    <t xml:space="preserve">    Reorganización Societaria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</si>
  <si>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</si>
  <si>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</si>
  <si>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</si>
  <si>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</si>
  <si>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</si>
  <si>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DEVENGADOS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</si>
  <si>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</si>
  <si>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</si>
  <si>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</si>
  <si>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</si>
  <si>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</si>
  <si>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PAGO,  ADJUDICADOS Y FUERA DE USO NETOS</t>
  </si>
  <si>
    <t>ACTIVO FIJO NETO DE DEPRECIACIÓN</t>
  </si>
  <si>
    <t>OTROS  ACTIVOS</t>
  </si>
  <si>
    <t>TOTAL ACTIVO</t>
  </si>
  <si>
    <t>CONTINGENTES DEUDORAS</t>
  </si>
  <si>
    <t>CUENTAS DE ORDEN DEUDORAS (Ver cuadro N° 38)</t>
  </si>
  <si>
    <t>CONTRACUENTA DE CUENTAS DE ORDEN ACREEDORAS</t>
  </si>
  <si>
    <t xml:space="preserve">FIDEICOMISOS Y COMISIONES DE CONFIANZA DEUDORAS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</si>
  <si>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</si>
  <si>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</si>
  <si>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</si>
  <si>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</si>
  <si>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</si>
  <si>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</si>
  <si>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</si>
  <si>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</si>
  <si>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</si>
  <si>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</si>
  <si>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</si>
  <si>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</si>
  <si>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</si>
  <si>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</si>
  <si>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</si>
  <si>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</si>
  <si>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</si>
  <si>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</si>
  <si>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</si>
  <si>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</si>
  <si>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</si>
  <si>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</si>
  <si>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</si>
  <si>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</si>
  <si>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</si>
  <si>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</si>
  <si>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</si>
  <si>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</si>
  <si>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</si>
  <si>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</si>
  <si>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</si>
  <si>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</si>
  <si>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</si>
  <si>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CRÉDITOS CONTINGENTES</t>
  </si>
  <si>
    <t>TOTAL PASIVO</t>
  </si>
  <si>
    <t>PATRIMONIO</t>
  </si>
  <si>
    <t xml:space="preserve">     Capital Social </t>
  </si>
  <si>
    <t xml:space="preserve">     Capital Adicional y Ajustes al Patrimonio</t>
  </si>
  <si>
    <t xml:space="preserve">     Reservas</t>
  </si>
  <si>
    <t xml:space="preserve">     Resultados Acumulados</t>
  </si>
  <si>
    <t xml:space="preserve">     Resultado Neto del Ejercicio</t>
  </si>
  <si>
    <t>TOTAL PASIVO Y PATRIMONIO</t>
  </si>
  <si>
    <t>CONTINGENTES ACREEDORAS</t>
  </si>
  <si>
    <t xml:space="preserve">     Créditos Indirectos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</si>
  <si>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</si>
  <si>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</si>
  <si>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</si>
  <si>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CONTRACUENTA DE CUENTAS DE ORDEN DEUDORAS</t>
  </si>
  <si>
    <t>CUENTAS DE ORDEN ACREEDORAS ( Ver cuadro N° 39 )</t>
  </si>
  <si>
    <t>FIDEICOMISOS Y COMISIONES DE CONFIANZA ACREEDORAS</t>
  </si>
  <si>
    <t>1/ Incluye gastos devengados por pagar.</t>
  </si>
  <si>
    <t xml:space="preserve"> Cuadro N° 6</t>
  </si>
  <si>
    <t>Estado de Ganancias y Pérdidas por Empresa Bancaria</t>
  </si>
  <si>
    <t xml:space="preserve">INGRESOS FINANCIEROS </t>
  </si>
  <si>
    <t xml:space="preserve">      Intereses por Disponible</t>
  </si>
  <si>
    <t xml:space="preserve">      Intereses y Comisiones por Fondos Interbancarios</t>
  </si>
  <si>
    <t xml:space="preserve">      Ingresos por Inversiones</t>
  </si>
  <si>
    <t xml:space="preserve">      Intereses y Comisiones por Créditos</t>
  </si>
  <si>
    <t xml:space="preserve">      Diferencia de Cambio</t>
  </si>
  <si>
    <t xml:space="preserve">      Reajuste por Indexación</t>
  </si>
  <si>
    <t xml:space="preserve">GASTOS FINANCIEROS </t>
  </si>
  <si>
    <t xml:space="preserve">      Intereses y Comisiones por Obligaciones con el Público</t>
  </si>
  <si>
    <t xml:space="preserve">      Intereses por Depósitos del Sistema Financiero y Organismos Internacionales</t>
  </si>
  <si>
    <t xml:space="preserve">      Intereses y Comisiones por Adeudos y Obligaciones Financieras</t>
  </si>
  <si>
    <t xml:space="preserve">      Intereses por Obligaciones en Circulación no Subordinadas</t>
  </si>
  <si>
    <t xml:space="preserve">      Intereses por Obligaciones en Circulación Subordinadas</t>
  </si>
  <si>
    <t xml:space="preserve">      Primas al Fondo de Seguro de Depósitos</t>
  </si>
  <si>
    <t>MARGEN FINANCIERO BRUTO</t>
  </si>
  <si>
    <t>PROVISIONES PARA DESVALORIZACIÓN DE INVERSIONES E INCOBRABILIDAD DE CRÉDITOS</t>
  </si>
  <si>
    <t xml:space="preserve">      Provisiones para Desvalorización de Inversiones</t>
  </si>
  <si>
    <t xml:space="preserve">      Provisiones para Incobrabilidad de Créditos</t>
  </si>
  <si>
    <t>MARGEN FINANCIERO NETO</t>
  </si>
  <si>
    <t>INGRESOS POR SERVICIOS FINANCIEROS</t>
  </si>
  <si>
    <t xml:space="preserve">      Ingresos de Cuentas por Cobrar</t>
  </si>
  <si>
    <t xml:space="preserve">      Ingresos por Operaciones Contingentes</t>
  </si>
  <si>
    <t xml:space="preserve">      Ingresos por Fideicomisos y Comisiones de Confianza</t>
  </si>
  <si>
    <t xml:space="preserve">      Ingresos Diversos</t>
  </si>
  <si>
    <t>GASTOS POR SERVICIOS FINANCIEROS</t>
  </si>
  <si>
    <t xml:space="preserve">      Gastos de Cuentas por Pagar</t>
  </si>
  <si>
    <t xml:space="preserve">      Gastos por Operaciones Contingentes</t>
  </si>
  <si>
    <t xml:space="preserve">      Gastos por Fideicomisos y Comisiones de Confianza</t>
  </si>
  <si>
    <t xml:space="preserve">      Gastos Diversos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</si>
  <si>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</si>
  <si>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</si>
  <si>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</si>
  <si>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</si>
  <si>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</si>
  <si>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</si>
  <si>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</si>
  <si>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</si>
  <si>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Provisiones para Incobrabilidad de Cuentas por Cobrar </t>
  </si>
  <si>
    <t xml:space="preserve">      Provisiones para Bienes Realiz., Recibidos, en Pago, Adjudicados y Fuera de Uso</t>
  </si>
  <si>
    <t xml:space="preserve">      Provisiones para Contingencias y Otras</t>
  </si>
  <si>
    <t xml:space="preserve">      Depreciación</t>
  </si>
  <si>
    <t xml:space="preserve">      Amortización</t>
  </si>
  <si>
    <t>INGRESOS (GASTOS) EXTRAORDINARIOS Y DE EJERCICIOS ANTERIORES</t>
  </si>
  <si>
    <t xml:space="preserve">   Bienes Adjudicados, Recibidos en Pago y Fuera de Uso</t>
  </si>
  <si>
    <t xml:space="preserve">   Otros Ingresos (Gastos)</t>
  </si>
  <si>
    <t>UTILIDAD ( PÉRDIDA ) ANTES DE PARTICIPACIONES E IMPUESTO A LA RENTA</t>
  </si>
  <si>
    <t>PARTICIPACIÓN DE TRABAJADORES</t>
  </si>
  <si>
    <t>RESULTADO POR EXPOSICIÓN A LA INFLACIÓN</t>
  </si>
  <si>
    <t>IMPUESTO A LA RENTA</t>
  </si>
  <si>
    <t>UTILIDAD ( PÉRDIDA ) NETA</t>
  </si>
  <si>
    <t xml:space="preserve">Banco Sudamericano </t>
  </si>
  <si>
    <r>
      <t>Banco de Crédito del Perú</t>
    </r>
    <r>
      <rPr>
        <b/>
        <vertAlign val="superscript"/>
        <sz val="10"/>
        <rFont val="Arial Narrow"/>
        <family val="2"/>
      </rPr>
      <t xml:space="preserve"> </t>
    </r>
  </si>
  <si>
    <t xml:space="preserve">Banco de Crédito con Sucursales en el Exterior </t>
  </si>
  <si>
    <t xml:space="preserve">     Capital Adicional y Ajustes al Patrimonio </t>
  </si>
  <si>
    <r>
      <t>Banco de Crédito con Sucursales en el Exterior</t>
    </r>
    <r>
      <rPr>
        <b/>
        <vertAlign val="superscript"/>
        <sz val="11"/>
        <rFont val="Arial Narrow"/>
        <family val="2"/>
      </rPr>
      <t xml:space="preserve"> </t>
    </r>
  </si>
  <si>
    <t xml:space="preserve">Banco de Crédito del Perú 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</si>
  <si>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</si>
  <si>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 xml:space="preserve"> Al  30  de Junio  de  2003</t>
  </si>
  <si>
    <t>Tipo de Cambio Contable:  S/. 3.471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</si>
</sst>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&quot;S/&quot;* #,##0_ ;_ &quot;S/&quot;* \-#,##0_ ;_ &quot;S/&quot;* &quot;-&quot;_ ;_ @_ "/>
    <numFmt numFmtId="165" formatCode="_ * #,##0_ ;_ * \-#,##0_ ;_ * &quot;-&quot;_ ;_ @_ "/>
    <numFmt numFmtId="166" formatCode="_ &quot;S/&quot;* #,##0.00_ ;_ &quot;S/&quot;* \-#,##0.00_ ;_ &quot;S/&quot;* &quot;-&quot;??_ ;_ @_ "/>
    <numFmt numFmtId="167" formatCode="_ * #,##0.00_ ;_ * \-#,##0.00_ ;_ * &quot;-&quot;??_ ;_ @_ "/>
    <numFmt numFmtId="168" formatCode="_-* #,##0\ _P_t_a_-;\-* #,##0\ _P_t_a_-;_-* &quot;-&quot;\ _P_t_a_-;_-@_-"/>
    <numFmt numFmtId="169" formatCode="_-* #,##0.00\ _P_t_a_-;\-* #,##0.00\ _P_t_a_-;_-* &quot;-&quot;\ _P_t_a_-;_-@_-"/>
    <numFmt numFmtId="170" formatCode="_(* #,##0_);_(* \(#,##0\);_(* &quot;-&quot;??_);_(@_)"/>
    <numFmt numFmtId="171" formatCode="&quot;S/&quot;#,##0;&quot;S/&quot;\-#,##0"/>
    <numFmt numFmtId="172" formatCode="&quot;S/&quot;#,##0;[Red]&quot;S/&quot;\-#,##0"/>
    <numFmt numFmtId="173" formatCode="&quot;S/&quot;#,##0.00;&quot;S/&quot;\-#,##0.00"/>
    <numFmt numFmtId="174" formatCode="&quot;S/&quot;#,##0.00;[Red]&quot;S/&quot;\-#,##0.00"/>
    <numFmt numFmtId="175" formatCode="_(* #\ ###\ ##0_);_(* \(#\ ###\ ##0\)__;* &quot;-&quot;??;_(@_)"/>
    <numFmt numFmtId="176" formatCode="_(* #,###,##0_________)\ ;_(* \(#,###,##0\)\ ;* &quot;-&quot;??????;_(@_)"/>
    <numFmt numFmtId="177" formatCode="_(* #,###,##0_________)\ ;_(* \(#,###,##0\)\ __\ _____ ;* &quot;-&quot;??????;_(@_)"/>
    <numFmt numFmtId="178" formatCode="_(* #,###,##0_____________)\ ;_(* \(#,###,##0\)\ _____ _______ ;* &quot;-&quot;????????;_(@_)"/>
    <numFmt numFmtId="179" formatCode="_(* #,###,##0_____________________________)\ ;_(* \(#,###,##0\)\ _____ _______________________ ;* &quot;-&quot;????????????????;_(@_)"/>
    <numFmt numFmtId="180" formatCode="_(* #,###,##0_____________________________________)\ ;_(* \(#,###,##0\)\ _____ _______________________________ ;* &quot;-&quot;????????????????????;_(@_)"/>
    <numFmt numFmtId="181" formatCode="_(* #,###,##0_____)\ ;_(* \(#,###,##0\)\ __\ _ ;* &quot;-&quot;????;_(@_)"/>
    <numFmt numFmtId="182" formatCode="_(* #,###,##0___)\ ;_(* \(#,###,##0\)\ _ ;* &quot;-&quot;???;_(@_)"/>
    <numFmt numFmtId="183" formatCode="_(* #,###,##0_______)\ ;_(* \(#,###,##0\)\ __\ ___ ;* &quot;-&quot;?????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"/>
      <family val="2"/>
    </font>
    <font>
      <b/>
      <sz val="8"/>
      <name val="Arial Narrow"/>
      <family val="2"/>
    </font>
    <font>
      <sz val="13"/>
      <name val="Times New Roman"/>
      <family val="1"/>
    </font>
    <font>
      <sz val="13"/>
      <name val="Arial"/>
      <family val="0"/>
    </font>
    <font>
      <sz val="14"/>
      <name val="Arial"/>
      <family val="0"/>
    </font>
    <font>
      <sz val="22"/>
      <name val="Times New Roman"/>
      <family val="1"/>
    </font>
    <font>
      <sz val="22"/>
      <name val="Arial"/>
      <family val="0"/>
    </font>
    <font>
      <b/>
      <sz val="14.5"/>
      <name val="Times New Roman"/>
      <family val="1"/>
    </font>
    <font>
      <b/>
      <sz val="14.5"/>
      <name val="Arial"/>
      <family val="2"/>
    </font>
    <font>
      <sz val="14.5"/>
      <name val="Arial"/>
      <family val="2"/>
    </font>
    <font>
      <b/>
      <sz val="13"/>
      <name val="Times New Roman"/>
      <family val="1"/>
    </font>
    <font>
      <b/>
      <u val="single"/>
      <sz val="8"/>
      <name val="Arial Narrow"/>
      <family val="2"/>
    </font>
    <font>
      <b/>
      <sz val="8"/>
      <color indexed="10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10"/>
      <name val="Arial Narrow"/>
      <family val="2"/>
    </font>
    <font>
      <b/>
      <vertAlign val="superscript"/>
      <sz val="11"/>
      <name val="Arial Narrow"/>
      <family val="2"/>
    </font>
    <font>
      <b/>
      <vertAlign val="superscript"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left"/>
    </xf>
    <xf numFmtId="0" fontId="6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right"/>
    </xf>
    <xf numFmtId="177" fontId="5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 horizontal="right"/>
    </xf>
    <xf numFmtId="177" fontId="6" fillId="0" borderId="0" xfId="21" applyNumberFormat="1" applyFont="1" applyFill="1" applyBorder="1" applyAlignment="1">
      <alignment horizontal="left"/>
    </xf>
    <xf numFmtId="178" fontId="6" fillId="0" borderId="0" xfId="21" applyNumberFormat="1" applyFont="1" applyFill="1" applyBorder="1" applyAlignment="1">
      <alignment/>
    </xf>
    <xf numFmtId="175" fontId="8" fillId="0" borderId="1" xfId="21" applyNumberFormat="1" applyFont="1" applyBorder="1" applyAlignment="1">
      <alignment horizontal="center" vertical="center"/>
    </xf>
    <xf numFmtId="175" fontId="8" fillId="0" borderId="2" xfId="21" applyNumberFormat="1" applyFont="1" applyBorder="1" applyAlignment="1">
      <alignment horizontal="center" vertical="center"/>
    </xf>
    <xf numFmtId="177" fontId="8" fillId="0" borderId="1" xfId="21" applyNumberFormat="1" applyFont="1" applyBorder="1" applyAlignment="1">
      <alignment horizontal="center" vertical="center"/>
    </xf>
    <xf numFmtId="177" fontId="8" fillId="0" borderId="2" xfId="21" applyNumberFormat="1" applyFont="1" applyBorder="1" applyAlignment="1">
      <alignment horizontal="center" vertical="center"/>
    </xf>
    <xf numFmtId="0" fontId="5" fillId="0" borderId="3" xfId="21" applyFont="1" applyBorder="1" applyAlignment="1">
      <alignment horizontal="center" vertical="center"/>
    </xf>
    <xf numFmtId="175" fontId="9" fillId="0" borderId="3" xfId="21" applyNumberFormat="1" applyFont="1" applyBorder="1" applyAlignment="1">
      <alignment horizontal="center" vertical="center"/>
    </xf>
    <xf numFmtId="177" fontId="5" fillId="0" borderId="3" xfId="21" applyNumberFormat="1" applyFont="1" applyBorder="1" applyAlignment="1">
      <alignment horizontal="center" vertical="center"/>
    </xf>
    <xf numFmtId="177" fontId="9" fillId="0" borderId="3" xfId="21" applyNumberFormat="1" applyFont="1" applyBorder="1" applyAlignment="1">
      <alignment horizontal="center" vertical="center"/>
    </xf>
    <xf numFmtId="178" fontId="9" fillId="0" borderId="3" xfId="21" applyNumberFormat="1" applyFont="1" applyBorder="1" applyAlignment="1">
      <alignment horizontal="center" vertical="center"/>
    </xf>
    <xf numFmtId="176" fontId="10" fillId="0" borderId="4" xfId="21" applyNumberFormat="1" applyFont="1" applyBorder="1" applyAlignment="1">
      <alignment horizontal="center" vertical="center"/>
    </xf>
    <xf numFmtId="176" fontId="9" fillId="0" borderId="4" xfId="21" applyNumberFormat="1" applyFont="1" applyBorder="1" applyAlignment="1">
      <alignment horizontal="center" vertical="center"/>
    </xf>
    <xf numFmtId="177" fontId="10" fillId="0" borderId="4" xfId="21" applyNumberFormat="1" applyFont="1" applyBorder="1" applyAlignment="1">
      <alignment vertical="center"/>
    </xf>
    <xf numFmtId="177" fontId="9" fillId="0" borderId="4" xfId="21" applyNumberFormat="1" applyFont="1" applyBorder="1" applyAlignment="1">
      <alignment vertical="center"/>
    </xf>
    <xf numFmtId="0" fontId="10" fillId="0" borderId="4" xfId="21" applyFont="1" applyBorder="1" applyAlignment="1">
      <alignment vertical="center"/>
    </xf>
    <xf numFmtId="176" fontId="3" fillId="0" borderId="0" xfId="21" applyNumberFormat="1" applyFont="1" applyBorder="1" applyAlignment="1">
      <alignment horizontal="center"/>
    </xf>
    <xf numFmtId="177" fontId="3" fillId="0" borderId="0" xfId="21" applyNumberFormat="1" applyFont="1" applyBorder="1" applyAlignment="1">
      <alignment/>
    </xf>
    <xf numFmtId="177" fontId="3" fillId="0" borderId="0" xfId="21" applyNumberFormat="1" applyFont="1" applyBorder="1" applyAlignment="1">
      <alignment horizontal="right" vertical="center"/>
    </xf>
    <xf numFmtId="177" fontId="3" fillId="0" borderId="0" xfId="21" applyNumberFormat="1" applyFont="1" applyBorder="1" applyAlignment="1">
      <alignment horizontal="right"/>
    </xf>
    <xf numFmtId="178" fontId="3" fillId="0" borderId="0" xfId="21" applyNumberFormat="1" applyFont="1" applyBorder="1" applyAlignment="1">
      <alignment horizontal="right"/>
    </xf>
    <xf numFmtId="177" fontId="3" fillId="0" borderId="0" xfId="21" applyNumberFormat="1" applyFont="1" applyBorder="1" applyAlignment="1">
      <alignment vertical="center"/>
    </xf>
    <xf numFmtId="0" fontId="3" fillId="0" borderId="0" xfId="21" applyFont="1" applyBorder="1" applyAlignment="1">
      <alignment/>
    </xf>
    <xf numFmtId="176" fontId="5" fillId="0" borderId="0" xfId="21" applyNumberFormat="1" applyFont="1" applyBorder="1" applyAlignment="1">
      <alignment horizontal="center"/>
    </xf>
    <xf numFmtId="176" fontId="10" fillId="0" borderId="0" xfId="21" applyNumberFormat="1" applyFont="1" applyBorder="1" applyAlignment="1">
      <alignment horizontal="center"/>
    </xf>
    <xf numFmtId="177" fontId="5" fillId="0" borderId="0" xfId="21" applyNumberFormat="1" applyFont="1" applyBorder="1" applyAlignment="1">
      <alignment/>
    </xf>
    <xf numFmtId="177" fontId="10" fillId="0" borderId="0" xfId="21" applyNumberFormat="1" applyFont="1" applyBorder="1" applyAlignment="1">
      <alignment horizontal="right" vertical="center"/>
    </xf>
    <xf numFmtId="177" fontId="10" fillId="0" borderId="0" xfId="21" applyNumberFormat="1" applyFont="1" applyBorder="1" applyAlignment="1">
      <alignment horizontal="left" vertical="center"/>
    </xf>
    <xf numFmtId="177" fontId="10" fillId="0" borderId="0" xfId="21" applyNumberFormat="1" applyFont="1" applyBorder="1" applyAlignment="1">
      <alignment horizontal="right"/>
    </xf>
    <xf numFmtId="177" fontId="5" fillId="0" borderId="0" xfId="21" applyNumberFormat="1" applyFont="1" applyBorder="1" applyAlignment="1">
      <alignment horizontal="right"/>
    </xf>
    <xf numFmtId="0" fontId="5" fillId="0" borderId="0" xfId="21" applyFont="1" applyBorder="1" applyAlignment="1">
      <alignment/>
    </xf>
    <xf numFmtId="178" fontId="10" fillId="0" borderId="0" xfId="21" applyNumberFormat="1" applyFont="1" applyBorder="1" applyAlignment="1">
      <alignment horizontal="right"/>
    </xf>
    <xf numFmtId="176" fontId="6" fillId="0" borderId="0" xfId="21" applyNumberFormat="1" applyFont="1" applyFill="1" applyBorder="1" applyAlignment="1">
      <alignment horizontal="center"/>
    </xf>
    <xf numFmtId="176" fontId="6" fillId="0" borderId="0" xfId="21" applyNumberFormat="1" applyFont="1" applyBorder="1" applyAlignment="1">
      <alignment horizontal="center"/>
    </xf>
    <xf numFmtId="176" fontId="5" fillId="0" borderId="0" xfId="21" applyNumberFormat="1" applyFont="1" applyFill="1" applyBorder="1" applyAlignment="1">
      <alignment horizontal="center"/>
    </xf>
    <xf numFmtId="177" fontId="6" fillId="0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vertical="center"/>
    </xf>
    <xf numFmtId="177" fontId="6" fillId="0" borderId="0" xfId="21" applyNumberFormat="1" applyFont="1" applyBorder="1" applyAlignment="1">
      <alignment/>
    </xf>
    <xf numFmtId="176" fontId="8" fillId="0" borderId="1" xfId="21" applyNumberFormat="1" applyFont="1" applyBorder="1" applyAlignment="1">
      <alignment horizontal="center" vertical="center"/>
    </xf>
    <xf numFmtId="176" fontId="8" fillId="0" borderId="2" xfId="21" applyNumberFormat="1" applyFont="1" applyBorder="1" applyAlignment="1">
      <alignment horizontal="center" vertical="center"/>
    </xf>
    <xf numFmtId="176" fontId="5" fillId="0" borderId="3" xfId="21" applyNumberFormat="1" applyFont="1" applyBorder="1" applyAlignment="1">
      <alignment horizontal="center" vertical="center"/>
    </xf>
    <xf numFmtId="176" fontId="9" fillId="0" borderId="3" xfId="21" applyNumberFormat="1" applyFont="1" applyBorder="1" applyAlignment="1">
      <alignment horizontal="center" vertical="center"/>
    </xf>
    <xf numFmtId="176" fontId="3" fillId="0" borderId="0" xfId="21" applyNumberFormat="1" applyFont="1" applyBorder="1" applyAlignment="1">
      <alignment horizontal="center" vertical="center"/>
    </xf>
    <xf numFmtId="177" fontId="3" fillId="0" borderId="0" xfId="21" applyNumberFormat="1" applyFont="1" applyBorder="1" applyAlignment="1">
      <alignment horizontal="left" vertical="center"/>
    </xf>
    <xf numFmtId="176" fontId="0" fillId="0" borderId="0" xfId="21" applyNumberFormat="1" applyBorder="1" applyAlignment="1">
      <alignment horizontal="left" vertical="center"/>
    </xf>
    <xf numFmtId="176" fontId="0" fillId="0" borderId="0" xfId="21" applyNumberFormat="1" applyBorder="1" applyAlignment="1">
      <alignment horizontal="center"/>
    </xf>
    <xf numFmtId="177" fontId="0" fillId="0" borderId="0" xfId="21" applyNumberFormat="1" applyBorder="1" applyAlignment="1">
      <alignment/>
    </xf>
    <xf numFmtId="0" fontId="5" fillId="0" borderId="0" xfId="21" applyFont="1">
      <alignment/>
    </xf>
    <xf numFmtId="178" fontId="0" fillId="0" borderId="0" xfId="21" applyNumberFormat="1" applyBorder="1" applyAlignment="1">
      <alignment/>
    </xf>
    <xf numFmtId="0" fontId="0" fillId="0" borderId="0" xfId="21" applyBorder="1">
      <alignment/>
    </xf>
    <xf numFmtId="0" fontId="0" fillId="0" borderId="0" xfId="21" applyBorder="1" applyAlignment="1">
      <alignment/>
    </xf>
    <xf numFmtId="0" fontId="0" fillId="0" borderId="0" xfId="21" applyAlignment="1">
      <alignment/>
    </xf>
    <xf numFmtId="177" fontId="0" fillId="0" borderId="0" xfId="21" applyNumberFormat="1" applyAlignment="1">
      <alignment/>
    </xf>
    <xf numFmtId="178" fontId="0" fillId="0" borderId="0" xfId="21" applyNumberFormat="1" applyAlignment="1">
      <alignment/>
    </xf>
    <xf numFmtId="177" fontId="6" fillId="0" borderId="0" xfId="21" applyNumberFormat="1" applyFont="1" applyFill="1" applyBorder="1" applyAlignment="1">
      <alignment horizontal="right" vertical="center"/>
    </xf>
    <xf numFmtId="176" fontId="6" fillId="0" borderId="1" xfId="21" applyNumberFormat="1" applyFont="1" applyBorder="1" applyAlignment="1">
      <alignment horizontal="center" vertical="center"/>
    </xf>
    <xf numFmtId="177" fontId="6" fillId="0" borderId="1" xfId="21" applyNumberFormat="1" applyFont="1" applyBorder="1" applyAlignment="1">
      <alignment horizontal="center" vertical="center"/>
    </xf>
    <xf numFmtId="178" fontId="8" fillId="0" borderId="1" xfId="21" applyNumberFormat="1" applyFont="1" applyBorder="1" applyAlignment="1">
      <alignment horizontal="center" vertical="center"/>
    </xf>
    <xf numFmtId="178" fontId="5" fillId="0" borderId="3" xfId="21" applyNumberFormat="1" applyFont="1" applyBorder="1" applyAlignment="1">
      <alignment horizontal="center" vertical="center"/>
    </xf>
    <xf numFmtId="176" fontId="9" fillId="0" borderId="4" xfId="21" applyNumberFormat="1" applyFont="1" applyFill="1" applyBorder="1" applyAlignment="1">
      <alignment horizontal="left" vertical="center"/>
    </xf>
    <xf numFmtId="177" fontId="9" fillId="0" borderId="4" xfId="21" applyNumberFormat="1" applyFont="1" applyFill="1" applyBorder="1" applyAlignment="1">
      <alignment horizontal="center" vertical="center"/>
    </xf>
    <xf numFmtId="177" fontId="9" fillId="0" borderId="4" xfId="21" applyNumberFormat="1" applyFont="1" applyFill="1" applyBorder="1" applyAlignment="1">
      <alignment vertical="center"/>
    </xf>
    <xf numFmtId="177" fontId="9" fillId="0" borderId="4" xfId="21" applyNumberFormat="1" applyFont="1" applyFill="1" applyBorder="1" applyAlignment="1">
      <alignment/>
    </xf>
    <xf numFmtId="178" fontId="9" fillId="0" borderId="4" xfId="21" applyNumberFormat="1" applyFont="1" applyFill="1" applyBorder="1" applyAlignment="1">
      <alignment vertical="center"/>
    </xf>
    <xf numFmtId="178" fontId="9" fillId="0" borderId="4" xfId="21" applyNumberFormat="1" applyFont="1" applyFill="1" applyBorder="1" applyAlignment="1">
      <alignment/>
    </xf>
    <xf numFmtId="177" fontId="10" fillId="0" borderId="0" xfId="21" applyNumberFormat="1" applyFont="1" applyBorder="1" applyAlignment="1">
      <alignment/>
    </xf>
    <xf numFmtId="0" fontId="3" fillId="0" borderId="0" xfId="21" applyFont="1" applyBorder="1">
      <alignment/>
    </xf>
    <xf numFmtId="0" fontId="0" fillId="0" borderId="0" xfId="0" applyFill="1" applyAlignment="1">
      <alignment/>
    </xf>
    <xf numFmtId="176" fontId="12" fillId="0" borderId="3" xfId="21" applyNumberFormat="1" applyFont="1" applyBorder="1" applyAlignment="1">
      <alignment horizontal="center" vertical="center"/>
    </xf>
    <xf numFmtId="177" fontId="12" fillId="0" borderId="3" xfId="21" applyNumberFormat="1" applyFont="1" applyBorder="1" applyAlignment="1">
      <alignment horizontal="center" vertical="center"/>
    </xf>
    <xf numFmtId="178" fontId="12" fillId="0" borderId="3" xfId="21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12" fillId="2" borderId="5" xfId="22" applyNumberFormat="1" applyFont="1" applyFill="1" applyBorder="1" applyAlignment="1">
      <alignment horizontal="left" vertical="center"/>
    </xf>
    <xf numFmtId="177" fontId="12" fillId="2" borderId="5" xfId="21" applyNumberFormat="1" applyFont="1" applyFill="1" applyBorder="1" applyAlignment="1">
      <alignment horizontal="center" vertical="center"/>
    </xf>
    <xf numFmtId="177" fontId="12" fillId="2" borderId="5" xfId="21" applyNumberFormat="1" applyFont="1" applyFill="1" applyBorder="1" applyAlignment="1">
      <alignment vertical="center"/>
    </xf>
    <xf numFmtId="176" fontId="5" fillId="0" borderId="0" xfId="22" applyNumberFormat="1" applyFont="1" applyBorder="1" applyAlignment="1">
      <alignment horizontal="left" vertical="center"/>
    </xf>
    <xf numFmtId="177" fontId="5" fillId="0" borderId="0" xfId="21" applyNumberFormat="1" applyFont="1" applyBorder="1" applyAlignment="1">
      <alignment horizontal="center" vertical="center"/>
    </xf>
    <xf numFmtId="177" fontId="5" fillId="0" borderId="0" xfId="21" applyNumberFormat="1" applyFont="1" applyBorder="1" applyAlignment="1">
      <alignment vertical="center"/>
    </xf>
    <xf numFmtId="176" fontId="5" fillId="0" borderId="0" xfId="21" applyNumberFormat="1" applyFont="1" applyBorder="1" applyAlignment="1">
      <alignment horizontal="left" vertical="center"/>
    </xf>
    <xf numFmtId="176" fontId="5" fillId="2" borderId="0" xfId="21" applyNumberFormat="1" applyFont="1" applyFill="1" applyBorder="1" applyAlignment="1">
      <alignment horizontal="left" vertical="center"/>
    </xf>
    <xf numFmtId="177" fontId="5" fillId="2" borderId="0" xfId="21" applyNumberFormat="1" applyFont="1" applyFill="1" applyBorder="1" applyAlignment="1">
      <alignment horizontal="center" vertical="center"/>
    </xf>
    <xf numFmtId="177" fontId="5" fillId="2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horizontal="center" vertical="center"/>
    </xf>
    <xf numFmtId="176" fontId="12" fillId="0" borderId="5" xfId="21" applyNumberFormat="1" applyFont="1" applyBorder="1" applyAlignment="1">
      <alignment horizontal="left" vertical="center"/>
    </xf>
    <xf numFmtId="177" fontId="12" fillId="0" borderId="5" xfId="21" applyNumberFormat="1" applyFont="1" applyBorder="1" applyAlignment="1">
      <alignment horizontal="center" vertical="center"/>
    </xf>
    <xf numFmtId="177" fontId="12" fillId="0" borderId="5" xfId="21" applyNumberFormat="1" applyFont="1" applyBorder="1" applyAlignment="1">
      <alignment vertical="center"/>
    </xf>
    <xf numFmtId="176" fontId="12" fillId="0" borderId="0" xfId="21" applyNumberFormat="1" applyFont="1" applyBorder="1" applyAlignment="1">
      <alignment horizontal="left" vertical="center"/>
    </xf>
    <xf numFmtId="177" fontId="12" fillId="0" borderId="0" xfId="21" applyNumberFormat="1" applyFont="1" applyBorder="1" applyAlignment="1">
      <alignment horizontal="center" vertical="center"/>
    </xf>
    <xf numFmtId="177" fontId="12" fillId="0" borderId="0" xfId="21" applyNumberFormat="1" applyFont="1" applyBorder="1" applyAlignment="1">
      <alignment vertical="center"/>
    </xf>
    <xf numFmtId="177" fontId="12" fillId="0" borderId="0" xfId="21" applyNumberFormat="1" applyFont="1" applyBorder="1" applyAlignment="1">
      <alignment vertical="center" wrapText="1"/>
    </xf>
    <xf numFmtId="176" fontId="12" fillId="0" borderId="5" xfId="21" applyNumberFormat="1" applyFont="1" applyBorder="1" applyAlignment="1">
      <alignment horizontal="left" vertical="center" wrapText="1"/>
    </xf>
    <xf numFmtId="176" fontId="12" fillId="2" borderId="5" xfId="21" applyNumberFormat="1" applyFont="1" applyFill="1" applyBorder="1" applyAlignment="1">
      <alignment horizontal="left" vertical="center"/>
    </xf>
    <xf numFmtId="176" fontId="12" fillId="2" borderId="0" xfId="21" applyNumberFormat="1" applyFont="1" applyFill="1" applyBorder="1" applyAlignment="1">
      <alignment horizontal="left" vertical="center"/>
    </xf>
    <xf numFmtId="177" fontId="12" fillId="2" borderId="0" xfId="21" applyNumberFormat="1" applyFont="1" applyFill="1" applyBorder="1" applyAlignment="1">
      <alignment horizontal="center" vertical="center"/>
    </xf>
    <xf numFmtId="177" fontId="12" fillId="2" borderId="0" xfId="21" applyNumberFormat="1" applyFont="1" applyFill="1" applyBorder="1" applyAlignment="1">
      <alignment vertical="center"/>
    </xf>
    <xf numFmtId="176" fontId="8" fillId="0" borderId="6" xfId="21" applyNumberFormat="1" applyFont="1" applyBorder="1" applyAlignment="1">
      <alignment horizontal="center" vertical="center"/>
    </xf>
    <xf numFmtId="176" fontId="8" fillId="0" borderId="6" xfId="21" applyNumberFormat="1" applyFont="1" applyBorder="1" applyAlignment="1">
      <alignment horizontal="center"/>
    </xf>
    <xf numFmtId="177" fontId="8" fillId="0" borderId="6" xfId="21" applyNumberFormat="1" applyFont="1" applyBorder="1" applyAlignment="1">
      <alignment horizontal="center" vertical="center"/>
    </xf>
    <xf numFmtId="177" fontId="8" fillId="0" borderId="6" xfId="21" applyNumberFormat="1" applyFont="1" applyBorder="1" applyAlignment="1">
      <alignment horizontal="center"/>
    </xf>
    <xf numFmtId="178" fontId="8" fillId="0" borderId="6" xfId="21" applyNumberFormat="1" applyFont="1" applyBorder="1" applyAlignment="1">
      <alignment horizontal="center" vertical="center"/>
    </xf>
    <xf numFmtId="0" fontId="0" fillId="0" borderId="6" xfId="21" applyFont="1" applyBorder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177" fontId="19" fillId="0" borderId="0" xfId="21" applyNumberFormat="1" applyFont="1" applyAlignment="1">
      <alignment horizontal="center" wrapText="1"/>
    </xf>
    <xf numFmtId="177" fontId="19" fillId="0" borderId="0" xfId="21" applyNumberFormat="1" applyFont="1" applyAlignment="1">
      <alignment horizontal="center" vertical="center" wrapText="1"/>
    </xf>
    <xf numFmtId="178" fontId="19" fillId="0" borderId="0" xfId="21" applyNumberFormat="1" applyFont="1" applyAlignment="1">
      <alignment horizontal="center"/>
    </xf>
    <xf numFmtId="0" fontId="20" fillId="0" borderId="0" xfId="21" applyFont="1" applyAlignment="1">
      <alignment/>
    </xf>
    <xf numFmtId="0" fontId="20" fillId="0" borderId="0" xfId="0" applyFont="1" applyFill="1" applyAlignment="1">
      <alignment/>
    </xf>
    <xf numFmtId="175" fontId="8" fillId="0" borderId="6" xfId="21" applyNumberFormat="1" applyFont="1" applyBorder="1" applyAlignment="1">
      <alignment horizontal="center"/>
    </xf>
    <xf numFmtId="176" fontId="12" fillId="0" borderId="0" xfId="21" applyNumberFormat="1" applyFont="1" applyFill="1" applyBorder="1" applyAlignment="1">
      <alignment horizontal="left" vertical="center"/>
    </xf>
    <xf numFmtId="177" fontId="12" fillId="0" borderId="0" xfId="21" applyNumberFormat="1" applyFont="1" applyFill="1" applyBorder="1" applyAlignment="1">
      <alignment horizontal="center" vertical="center"/>
    </xf>
    <xf numFmtId="177" fontId="12" fillId="0" borderId="0" xfId="21" applyNumberFormat="1" applyFont="1" applyFill="1" applyBorder="1" applyAlignment="1">
      <alignment vertical="center"/>
    </xf>
    <xf numFmtId="176" fontId="5" fillId="3" borderId="0" xfId="21" applyNumberFormat="1" applyFont="1" applyFill="1" applyBorder="1" applyAlignment="1">
      <alignment horizontal="left" vertical="center"/>
    </xf>
    <xf numFmtId="177" fontId="5" fillId="3" borderId="0" xfId="21" applyNumberFormat="1" applyFont="1" applyFill="1" applyBorder="1" applyAlignment="1">
      <alignment horizontal="center" vertical="center"/>
    </xf>
    <xf numFmtId="177" fontId="5" fillId="3" borderId="0" xfId="21" applyNumberFormat="1" applyFont="1" applyFill="1" applyBorder="1" applyAlignment="1">
      <alignment vertical="center"/>
    </xf>
    <xf numFmtId="176" fontId="22" fillId="0" borderId="0" xfId="21" applyNumberFormat="1" applyFont="1" applyBorder="1" applyAlignment="1">
      <alignment horizontal="left" vertical="center"/>
    </xf>
    <xf numFmtId="176" fontId="12" fillId="0" borderId="7" xfId="21" applyNumberFormat="1" applyFont="1" applyFill="1" applyBorder="1" applyAlignment="1">
      <alignment horizontal="left" vertical="center"/>
    </xf>
    <xf numFmtId="177" fontId="12" fillId="0" borderId="7" xfId="21" applyNumberFormat="1" applyFont="1" applyFill="1" applyBorder="1" applyAlignment="1">
      <alignment horizontal="center" vertical="center"/>
    </xf>
    <xf numFmtId="177" fontId="12" fillId="0" borderId="7" xfId="21" applyNumberFormat="1" applyFont="1" applyFill="1" applyBorder="1" applyAlignment="1">
      <alignment vertical="center"/>
    </xf>
    <xf numFmtId="176" fontId="5" fillId="0" borderId="5" xfId="21" applyNumberFormat="1" applyFont="1" applyBorder="1" applyAlignment="1">
      <alignment horizontal="left" vertical="center"/>
    </xf>
    <xf numFmtId="177" fontId="5" fillId="0" borderId="5" xfId="21" applyNumberFormat="1" applyFont="1" applyBorder="1" applyAlignment="1">
      <alignment horizontal="center" vertical="center"/>
    </xf>
    <xf numFmtId="177" fontId="5" fillId="0" borderId="5" xfId="21" applyNumberFormat="1" applyFont="1" applyBorder="1" applyAlignment="1">
      <alignment vertical="center"/>
    </xf>
    <xf numFmtId="176" fontId="12" fillId="0" borderId="8" xfId="21" applyNumberFormat="1" applyFont="1" applyBorder="1" applyAlignment="1">
      <alignment horizontal="left" vertical="center"/>
    </xf>
    <xf numFmtId="177" fontId="5" fillId="0" borderId="8" xfId="21" applyNumberFormat="1" applyFont="1" applyBorder="1" applyAlignment="1">
      <alignment horizontal="center" vertical="center"/>
    </xf>
    <xf numFmtId="177" fontId="5" fillId="0" borderId="8" xfId="21" applyNumberFormat="1" applyFont="1" applyBorder="1" applyAlignment="1">
      <alignment vertical="center"/>
    </xf>
    <xf numFmtId="176" fontId="5" fillId="0" borderId="8" xfId="21" applyNumberFormat="1" applyFont="1" applyBorder="1" applyAlignment="1">
      <alignment horizontal="left" vertical="center"/>
    </xf>
    <xf numFmtId="0" fontId="12" fillId="0" borderId="0" xfId="21" applyFont="1" applyAlignment="1">
      <alignment vertical="center"/>
    </xf>
    <xf numFmtId="177" fontId="5" fillId="0" borderId="0" xfId="21" applyNumberFormat="1" applyFont="1" applyBorder="1" applyAlignment="1">
      <alignment horizontal="left" vertical="center" indent="1"/>
    </xf>
    <xf numFmtId="176" fontId="12" fillId="0" borderId="0" xfId="21" applyNumberFormat="1" applyFont="1" applyBorder="1" applyAlignment="1">
      <alignment horizontal="left" vertical="center" wrapText="1"/>
    </xf>
    <xf numFmtId="177" fontId="12" fillId="0" borderId="0" xfId="21" applyNumberFormat="1" applyFont="1" applyBorder="1" applyAlignment="1">
      <alignment horizontal="left" vertical="center" wrapText="1"/>
    </xf>
    <xf numFmtId="176" fontId="22" fillId="0" borderId="0" xfId="21" applyNumberFormat="1" applyFont="1" applyFill="1" applyBorder="1" applyAlignment="1">
      <alignment horizontal="left" vertical="center"/>
    </xf>
    <xf numFmtId="176" fontId="12" fillId="0" borderId="7" xfId="21" applyNumberFormat="1" applyFont="1" applyBorder="1" applyAlignment="1">
      <alignment horizontal="left" vertical="center"/>
    </xf>
    <xf numFmtId="177" fontId="12" fillId="0" borderId="7" xfId="21" applyNumberFormat="1" applyFont="1" applyBorder="1" applyAlignment="1">
      <alignment horizontal="center" vertical="center"/>
    </xf>
    <xf numFmtId="177" fontId="12" fillId="0" borderId="7" xfId="21" applyNumberFormat="1" applyFont="1" applyBorder="1" applyAlignment="1">
      <alignment vertical="center"/>
    </xf>
    <xf numFmtId="176" fontId="12" fillId="0" borderId="0" xfId="17" applyNumberFormat="1" applyFont="1" applyBorder="1" applyAlignment="1">
      <alignment horizontal="left" vertical="center"/>
    </xf>
    <xf numFmtId="177" fontId="12" fillId="0" borderId="0" xfId="17" applyNumberFormat="1" applyFont="1" applyBorder="1" applyAlignment="1">
      <alignment horizontal="center" vertical="center"/>
    </xf>
    <xf numFmtId="177" fontId="12" fillId="0" borderId="0" xfId="17" applyNumberFormat="1" applyFont="1" applyBorder="1" applyAlignment="1">
      <alignment vertical="center"/>
    </xf>
    <xf numFmtId="177" fontId="23" fillId="0" borderId="5" xfId="21" applyNumberFormat="1" applyFont="1" applyBorder="1" applyAlignment="1">
      <alignment vertical="center"/>
    </xf>
    <xf numFmtId="0" fontId="12" fillId="2" borderId="0" xfId="21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24" fillId="0" borderId="0" xfId="21" applyNumberFormat="1" applyFont="1" applyBorder="1" applyAlignment="1">
      <alignment horizontal="left"/>
    </xf>
    <xf numFmtId="176" fontId="24" fillId="0" borderId="0" xfId="21" applyNumberFormat="1" applyFont="1" applyBorder="1" applyAlignment="1">
      <alignment horizontal="center"/>
    </xf>
    <xf numFmtId="177" fontId="24" fillId="0" borderId="0" xfId="21" applyNumberFormat="1" applyFont="1" applyBorder="1" applyAlignment="1">
      <alignment/>
    </xf>
    <xf numFmtId="177" fontId="24" fillId="0" borderId="0" xfId="21" applyNumberFormat="1" applyFont="1" applyBorder="1" applyAlignment="1">
      <alignment horizontal="right" vertical="center"/>
    </xf>
    <xf numFmtId="177" fontId="24" fillId="0" borderId="0" xfId="21" applyNumberFormat="1" applyFont="1" applyBorder="1" applyAlignment="1">
      <alignment horizontal="right"/>
    </xf>
    <xf numFmtId="178" fontId="24" fillId="0" borderId="0" xfId="21" applyNumberFormat="1" applyFont="1" applyBorder="1" applyAlignment="1">
      <alignment horizontal="right"/>
    </xf>
    <xf numFmtId="0" fontId="24" fillId="0" borderId="0" xfId="0" applyFont="1" applyFill="1" applyAlignment="1">
      <alignment/>
    </xf>
    <xf numFmtId="176" fontId="24" fillId="0" borderId="0" xfId="21" applyNumberFormat="1" applyFont="1" applyBorder="1" applyAlignment="1">
      <alignment horizontal="left" vertical="center"/>
    </xf>
    <xf numFmtId="183" fontId="12" fillId="2" borderId="5" xfId="21" applyNumberFormat="1" applyFont="1" applyFill="1" applyBorder="1" applyAlignment="1">
      <alignment vertical="center"/>
    </xf>
    <xf numFmtId="183" fontId="5" fillId="0" borderId="8" xfId="21" applyNumberFormat="1" applyFont="1" applyBorder="1" applyAlignment="1">
      <alignment vertical="center"/>
    </xf>
    <xf numFmtId="183" fontId="5" fillId="0" borderId="0" xfId="21" applyNumberFormat="1" applyFont="1" applyBorder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/>
    </xf>
    <xf numFmtId="183" fontId="12" fillId="0" borderId="5" xfId="21" applyNumberFormat="1" applyFont="1" applyBorder="1" applyAlignment="1">
      <alignment vertical="center"/>
    </xf>
    <xf numFmtId="183" fontId="12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 wrapText="1"/>
    </xf>
    <xf numFmtId="183" fontId="12" fillId="0" borderId="0" xfId="21" applyNumberFormat="1" applyFont="1" applyFill="1" applyBorder="1" applyAlignment="1">
      <alignment vertical="center"/>
    </xf>
    <xf numFmtId="183" fontId="12" fillId="0" borderId="7" xfId="21" applyNumberFormat="1" applyFont="1" applyBorder="1" applyAlignment="1">
      <alignment vertical="center"/>
    </xf>
    <xf numFmtId="183" fontId="12" fillId="0" borderId="0" xfId="17" applyNumberFormat="1" applyFont="1" applyBorder="1" applyAlignment="1">
      <alignment vertical="center"/>
    </xf>
    <xf numFmtId="183" fontId="23" fillId="0" borderId="5" xfId="21" applyNumberFormat="1" applyFont="1" applyBorder="1" applyAlignment="1">
      <alignment vertical="center"/>
    </xf>
    <xf numFmtId="183" fontId="5" fillId="3" borderId="0" xfId="21" applyNumberFormat="1" applyFont="1" applyFill="1" applyBorder="1" applyAlignment="1">
      <alignment vertical="center"/>
    </xf>
    <xf numFmtId="183" fontId="12" fillId="0" borderId="7" xfId="21" applyNumberFormat="1" applyFont="1" applyFill="1" applyBorder="1" applyAlignment="1">
      <alignment vertical="center"/>
    </xf>
    <xf numFmtId="183" fontId="5" fillId="0" borderId="5" xfId="21" applyNumberFormat="1" applyFont="1" applyBorder="1" applyAlignment="1">
      <alignment vertical="center"/>
    </xf>
    <xf numFmtId="176" fontId="24" fillId="0" borderId="0" xfId="21" applyNumberFormat="1" applyFont="1" applyBorder="1" applyAlignment="1">
      <alignment/>
    </xf>
    <xf numFmtId="176" fontId="24" fillId="0" borderId="0" xfId="21" applyNumberFormat="1" applyFont="1" applyBorder="1" applyAlignment="1">
      <alignment horizontal="center" vertical="center"/>
    </xf>
    <xf numFmtId="178" fontId="24" fillId="0" borderId="0" xfId="21" applyNumberFormat="1" applyFont="1" applyBorder="1" applyAlignment="1">
      <alignment horizontal="right" vertical="center"/>
    </xf>
    <xf numFmtId="177" fontId="26" fillId="0" borderId="0" xfId="21" applyNumberFormat="1" applyFont="1" applyBorder="1" applyAlignment="1">
      <alignment horizontal="center" vertical="center" wrapText="1"/>
    </xf>
    <xf numFmtId="177" fontId="25" fillId="0" borderId="0" xfId="21" applyNumberFormat="1" applyFont="1" applyBorder="1" applyAlignment="1">
      <alignment vertical="center"/>
    </xf>
    <xf numFmtId="177" fontId="25" fillId="0" borderId="0" xfId="21" applyNumberFormat="1" applyFont="1" applyBorder="1" applyAlignment="1">
      <alignment horizontal="right" vertical="center"/>
    </xf>
    <xf numFmtId="177" fontId="25" fillId="0" borderId="0" xfId="21" applyNumberFormat="1" applyFont="1" applyBorder="1" applyAlignment="1">
      <alignment/>
    </xf>
    <xf numFmtId="177" fontId="25" fillId="0" borderId="0" xfId="21" applyNumberFormat="1" applyFont="1" applyBorder="1" applyAlignment="1">
      <alignment horizontal="right"/>
    </xf>
    <xf numFmtId="0" fontId="25" fillId="0" borderId="0" xfId="0" applyFont="1" applyFill="1" applyAlignment="1">
      <alignment/>
    </xf>
    <xf numFmtId="0" fontId="24" fillId="0" borderId="0" xfId="21" applyFont="1" applyBorder="1" applyAlignment="1">
      <alignment vertical="center" wrapText="1"/>
    </xf>
    <xf numFmtId="0" fontId="24" fillId="0" borderId="0" xfId="21" applyFont="1" applyAlignment="1">
      <alignment vertical="center" wrapText="1"/>
    </xf>
    <xf numFmtId="177" fontId="8" fillId="0" borderId="9" xfId="21" applyNumberFormat="1" applyFont="1" applyBorder="1" applyAlignment="1">
      <alignment horizontal="center" vertical="center" wrapText="1"/>
    </xf>
    <xf numFmtId="176" fontId="21" fillId="0" borderId="6" xfId="21" applyNumberFormat="1" applyFont="1" applyBorder="1" applyAlignment="1">
      <alignment horizontal="center" vertical="center"/>
    </xf>
    <xf numFmtId="176" fontId="21" fillId="0" borderId="1" xfId="21" applyNumberFormat="1" applyFont="1" applyBorder="1" applyAlignment="1">
      <alignment horizontal="center" vertical="center"/>
    </xf>
    <xf numFmtId="0" fontId="7" fillId="0" borderId="0" xfId="21" applyFont="1" applyFill="1" applyAlignment="1">
      <alignment horizontal="center" wrapText="1"/>
    </xf>
    <xf numFmtId="175" fontId="13" fillId="0" borderId="0" xfId="21" applyNumberFormat="1" applyFont="1" applyFill="1" applyAlignment="1">
      <alignment horizontal="center" wrapText="1"/>
    </xf>
    <xf numFmtId="0" fontId="14" fillId="0" borderId="0" xfId="21" applyFont="1" applyAlignment="1">
      <alignment horizontal="center" wrapText="1"/>
    </xf>
    <xf numFmtId="177" fontId="16" fillId="0" borderId="0" xfId="21" applyNumberFormat="1" applyFont="1" applyFill="1" applyAlignment="1">
      <alignment horizontal="center" wrapText="1"/>
    </xf>
    <xf numFmtId="0" fontId="21" fillId="0" borderId="6" xfId="21" applyFont="1" applyBorder="1" applyAlignment="1">
      <alignment horizontal="center" vertical="center"/>
    </xf>
    <xf numFmtId="0" fontId="21" fillId="0" borderId="1" xfId="21" applyFont="1" applyBorder="1" applyAlignment="1">
      <alignment horizontal="center" vertical="center"/>
    </xf>
    <xf numFmtId="176" fontId="7" fillId="0" borderId="0" xfId="21" applyNumberFormat="1" applyFont="1" applyFill="1" applyAlignment="1">
      <alignment horizontal="center" wrapText="1"/>
    </xf>
    <xf numFmtId="177" fontId="16" fillId="0" borderId="0" xfId="21" applyNumberFormat="1" applyFont="1" applyFill="1" applyBorder="1" applyAlignment="1">
      <alignment horizontal="center" wrapText="1"/>
    </xf>
    <xf numFmtId="178" fontId="4" fillId="0" borderId="0" xfId="21" applyNumberFormat="1" applyFont="1" applyAlignment="1">
      <alignment horizontal="center"/>
    </xf>
    <xf numFmtId="177" fontId="4" fillId="0" borderId="0" xfId="21" applyNumberFormat="1" applyFont="1" applyAlignment="1">
      <alignment horizontal="center" wrapText="1"/>
    </xf>
    <xf numFmtId="0" fontId="18" fillId="0" borderId="0" xfId="21" applyFont="1" applyAlignment="1" applyProtection="1">
      <alignment horizontal="center" wrapText="1"/>
      <protection locked="0"/>
    </xf>
    <xf numFmtId="0" fontId="16" fillId="0" borderId="0" xfId="21" applyFont="1" applyFill="1" applyAlignment="1">
      <alignment horizontal="center" wrapText="1"/>
    </xf>
    <xf numFmtId="176" fontId="8" fillId="0" borderId="9" xfId="21" applyNumberFormat="1" applyFont="1" applyBorder="1" applyAlignment="1">
      <alignment horizontal="center" vertical="center" wrapText="1"/>
    </xf>
    <xf numFmtId="175" fontId="8" fillId="0" borderId="9" xfId="21" applyNumberFormat="1" applyFont="1" applyBorder="1" applyAlignment="1">
      <alignment horizontal="center" vertical="center" wrapText="1"/>
    </xf>
    <xf numFmtId="176" fontId="16" fillId="0" borderId="0" xfId="21" applyNumberFormat="1" applyFont="1" applyFill="1" applyAlignment="1">
      <alignment horizontal="center" wrapText="1"/>
    </xf>
    <xf numFmtId="0" fontId="24" fillId="0" borderId="6" xfId="21" applyFont="1" applyBorder="1" applyAlignment="1">
      <alignment wrapText="1"/>
    </xf>
    <xf numFmtId="176" fontId="18" fillId="0" borderId="0" xfId="21" applyNumberFormat="1" applyFont="1" applyAlignment="1">
      <alignment horizontal="center" wrapText="1"/>
    </xf>
    <xf numFmtId="176" fontId="13" fillId="0" borderId="0" xfId="21" applyNumberFormat="1" applyFont="1" applyFill="1" applyAlignment="1">
      <alignment horizontal="center" wrapText="1"/>
    </xf>
    <xf numFmtId="178" fontId="16" fillId="0" borderId="0" xfId="21" applyNumberFormat="1" applyFont="1" applyFill="1" applyAlignment="1">
      <alignment horizontal="center"/>
    </xf>
    <xf numFmtId="177" fontId="8" fillId="0" borderId="6" xfId="21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G-bcos-Jul-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123</xdr:row>
      <xdr:rowOff>19050</xdr:rowOff>
    </xdr:from>
    <xdr:to>
      <xdr:col>69</xdr:col>
      <xdr:colOff>0</xdr:colOff>
      <xdr:row>125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65507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72</xdr:col>
      <xdr:colOff>0</xdr:colOff>
      <xdr:row>123</xdr:row>
      <xdr:rowOff>19050</xdr:rowOff>
    </xdr:from>
    <xdr:to>
      <xdr:col>72</xdr:col>
      <xdr:colOff>0</xdr:colOff>
      <xdr:row>125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99822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65</xdr:col>
      <xdr:colOff>0</xdr:colOff>
      <xdr:row>123</xdr:row>
      <xdr:rowOff>19050</xdr:rowOff>
    </xdr:from>
    <xdr:to>
      <xdr:col>65</xdr:col>
      <xdr:colOff>0</xdr:colOff>
      <xdr:row>125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36907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2410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6682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8028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9374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48</xdr:col>
      <xdr:colOff>2324100</xdr:colOff>
      <xdr:row>0</xdr:row>
      <xdr:rowOff>0</xdr:rowOff>
    </xdr:from>
    <xdr:to>
      <xdr:col>48</xdr:col>
      <xdr:colOff>2495550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0720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60</xdr:col>
      <xdr:colOff>2324100</xdr:colOff>
      <xdr:row>0</xdr:row>
      <xdr:rowOff>0</xdr:rowOff>
    </xdr:from>
    <xdr:to>
      <xdr:col>60</xdr:col>
      <xdr:colOff>2495550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2066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950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093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BT422"/>
  <sheetViews>
    <sheetView showGridLines="0" tabSelected="1" zoomScaleSheetLayoutView="100" workbookViewId="0" topLeftCell="A1">
      <selection activeCell="A1" sqref="A1:L1"/>
    </sheetView>
  </sheetViews>
  <sheetFormatPr defaultColWidth="11.421875" defaultRowHeight="12.75"/>
  <cols>
    <col min="1" max="1" width="52.7109375" style="59" customWidth="1"/>
    <col min="2" max="4" width="10.7109375" style="59" customWidth="1"/>
    <col min="5" max="5" width="2.7109375" style="59" customWidth="1"/>
    <col min="6" max="8" width="10.7109375" style="59" customWidth="1"/>
    <col min="9" max="9" width="2.7109375" style="59" customWidth="1"/>
    <col min="10" max="12" width="10.7109375" style="59" customWidth="1"/>
    <col min="13" max="13" width="52.7109375" style="60" customWidth="1"/>
    <col min="14" max="16" width="10.7109375" style="60" customWidth="1"/>
    <col min="17" max="17" width="2.7109375" style="60" customWidth="1"/>
    <col min="18" max="20" width="10.7109375" style="60" customWidth="1"/>
    <col min="21" max="21" width="2.7109375" style="60" customWidth="1"/>
    <col min="22" max="24" width="10.7109375" style="60" customWidth="1"/>
    <col min="25" max="25" width="52.7109375" style="60" customWidth="1"/>
    <col min="26" max="28" width="10.7109375" style="60" customWidth="1"/>
    <col min="29" max="29" width="2.7109375" style="60" customWidth="1"/>
    <col min="30" max="32" width="10.7109375" style="60" customWidth="1"/>
    <col min="33" max="33" width="2.7109375" style="60" customWidth="1"/>
    <col min="34" max="36" width="10.7109375" style="60" customWidth="1"/>
    <col min="37" max="37" width="52.7109375" style="60" customWidth="1"/>
    <col min="38" max="40" width="10.7109375" style="60" customWidth="1"/>
    <col min="41" max="41" width="2.7109375" style="60" customWidth="1"/>
    <col min="42" max="44" width="10.7109375" style="60" customWidth="1"/>
    <col min="45" max="45" width="2.7109375" style="60" customWidth="1"/>
    <col min="46" max="48" width="10.7109375" style="60" customWidth="1"/>
    <col min="49" max="49" width="52.7109375" style="60" customWidth="1"/>
    <col min="50" max="52" width="10.7109375" style="60" customWidth="1"/>
    <col min="53" max="53" width="2.7109375" style="60" customWidth="1"/>
    <col min="54" max="56" width="10.7109375" style="60" customWidth="1"/>
    <col min="57" max="57" width="2.7109375" style="60" customWidth="1"/>
    <col min="58" max="60" width="10.7109375" style="60" customWidth="1"/>
    <col min="61" max="61" width="52.7109375" style="59" customWidth="1"/>
    <col min="62" max="64" width="10.7109375" style="60" customWidth="1"/>
    <col min="65" max="65" width="2.7109375" style="60" customWidth="1"/>
    <col min="66" max="68" width="10.7109375" style="60" customWidth="1"/>
    <col min="69" max="69" width="2.140625" style="60" customWidth="1"/>
    <col min="70" max="72" width="11.7109375" style="61" customWidth="1"/>
    <col min="73" max="16384" width="11.421875" style="75" customWidth="1"/>
  </cols>
  <sheetData>
    <row r="1" spans="1:72" ht="15.7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5"/>
      <c r="BS1" s="195"/>
      <c r="BT1" s="195"/>
    </row>
    <row r="2" spans="1:72" s="112" customFormat="1" ht="27" customHeight="1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0" t="s">
        <v>1</v>
      </c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 t="s">
        <v>1</v>
      </c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 t="s">
        <v>1</v>
      </c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 t="s">
        <v>1</v>
      </c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 t="s">
        <v>1</v>
      </c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</row>
    <row r="3" spans="1:72" s="111" customFormat="1" ht="18" customHeight="1">
      <c r="A3" s="187" t="s">
        <v>178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 t="str">
        <f>+A3</f>
        <v> Al  30  de Junio  de  2003</v>
      </c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 t="str">
        <f>+A3</f>
        <v> Al  30  de Junio  de  2003</v>
      </c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 t="str">
        <f>+A3</f>
        <v> Al  30  de Junio  de  2003</v>
      </c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 t="str">
        <f>+A3</f>
        <v> Al  30  de Junio  de  2003</v>
      </c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 t="str">
        <f>+A3</f>
        <v> Al  30  de Junio  de  2003</v>
      </c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</row>
    <row r="4" spans="1:72" s="110" customFormat="1" ht="15" customHeight="1">
      <c r="A4" s="188" t="s">
        <v>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8" t="s">
        <v>2</v>
      </c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8" t="s">
        <v>2</v>
      </c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8" t="s">
        <v>2</v>
      </c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8" t="s">
        <v>2</v>
      </c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8" t="s">
        <v>2</v>
      </c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</row>
    <row r="5" spans="1:72" ht="3.75" customHeight="1" thickBot="1">
      <c r="A5" s="1"/>
      <c r="B5" s="2"/>
      <c r="C5" s="3"/>
      <c r="D5" s="3"/>
      <c r="E5" s="3"/>
      <c r="F5" s="3"/>
      <c r="G5" s="3"/>
      <c r="H5" s="4"/>
      <c r="I5" s="4"/>
      <c r="J5" s="3"/>
      <c r="K5" s="3"/>
      <c r="L5" s="3"/>
      <c r="M5" s="5"/>
      <c r="N5" s="6"/>
      <c r="O5" s="6"/>
      <c r="P5" s="7"/>
      <c r="Q5" s="7"/>
      <c r="R5" s="6"/>
      <c r="S5" s="6"/>
      <c r="T5" s="6"/>
      <c r="U5" s="6"/>
      <c r="V5" s="6"/>
      <c r="W5" s="6"/>
      <c r="X5" s="6"/>
      <c r="Y5" s="5"/>
      <c r="Z5" s="6"/>
      <c r="AA5" s="6"/>
      <c r="AB5" s="6"/>
      <c r="AC5" s="6"/>
      <c r="AD5" s="8"/>
      <c r="AE5" s="6"/>
      <c r="AF5" s="6"/>
      <c r="AG5" s="6"/>
      <c r="AH5" s="6"/>
      <c r="AI5" s="6"/>
      <c r="AJ5" s="6"/>
      <c r="AK5" s="5"/>
      <c r="AL5" s="8"/>
      <c r="AM5" s="6"/>
      <c r="AN5" s="6"/>
      <c r="AO5" s="6"/>
      <c r="AP5" s="6"/>
      <c r="AQ5" s="6"/>
      <c r="AR5" s="6"/>
      <c r="AS5" s="6"/>
      <c r="AT5" s="6"/>
      <c r="AU5" s="6"/>
      <c r="AV5" s="7"/>
      <c r="AW5" s="5"/>
      <c r="AX5" s="8"/>
      <c r="AY5" s="6"/>
      <c r="AZ5" s="6"/>
      <c r="BA5" s="6"/>
      <c r="BB5" s="6"/>
      <c r="BC5" s="6"/>
      <c r="BD5" s="7"/>
      <c r="BE5" s="7"/>
      <c r="BF5" s="6"/>
      <c r="BG5" s="6"/>
      <c r="BH5" s="6"/>
      <c r="BI5" s="1"/>
      <c r="BJ5" s="6"/>
      <c r="BK5" s="6"/>
      <c r="BL5" s="7"/>
      <c r="BM5" s="7"/>
      <c r="BN5" s="6"/>
      <c r="BO5" s="6"/>
      <c r="BP5" s="6"/>
      <c r="BQ5" s="6"/>
      <c r="BR5" s="9"/>
      <c r="BS5" s="9"/>
      <c r="BT5" s="9"/>
    </row>
    <row r="6" spans="1:72" s="109" customFormat="1" ht="27" customHeight="1" thickTop="1">
      <c r="A6" s="191" t="s">
        <v>3</v>
      </c>
      <c r="B6" s="200" t="s">
        <v>4</v>
      </c>
      <c r="C6" s="200"/>
      <c r="D6" s="200"/>
      <c r="E6" s="118"/>
      <c r="F6" s="200" t="s">
        <v>5</v>
      </c>
      <c r="G6" s="200"/>
      <c r="H6" s="200"/>
      <c r="I6" s="118"/>
      <c r="J6" s="200" t="s">
        <v>172</v>
      </c>
      <c r="K6" s="200"/>
      <c r="L6" s="200"/>
      <c r="M6" s="191" t="s">
        <v>3</v>
      </c>
      <c r="N6" s="184" t="s">
        <v>6</v>
      </c>
      <c r="O6" s="184"/>
      <c r="P6" s="184"/>
      <c r="Q6" s="106"/>
      <c r="R6" s="184" t="s">
        <v>7</v>
      </c>
      <c r="S6" s="184"/>
      <c r="T6" s="184"/>
      <c r="U6" s="106"/>
      <c r="V6" s="184" t="s">
        <v>8</v>
      </c>
      <c r="W6" s="184"/>
      <c r="X6" s="184"/>
      <c r="Y6" s="191" t="s">
        <v>3</v>
      </c>
      <c r="Z6" s="184" t="s">
        <v>9</v>
      </c>
      <c r="AA6" s="184"/>
      <c r="AB6" s="184"/>
      <c r="AC6" s="106"/>
      <c r="AD6" s="184" t="s">
        <v>171</v>
      </c>
      <c r="AE6" s="184"/>
      <c r="AF6" s="184"/>
      <c r="AG6" s="106"/>
      <c r="AH6" s="184" t="s">
        <v>10</v>
      </c>
      <c r="AI6" s="184"/>
      <c r="AJ6" s="184"/>
      <c r="AK6" s="191" t="s">
        <v>3</v>
      </c>
      <c r="AL6" s="184" t="s">
        <v>11</v>
      </c>
      <c r="AM6" s="184"/>
      <c r="AN6" s="184"/>
      <c r="AO6" s="106"/>
      <c r="AP6" s="184" t="s">
        <v>12</v>
      </c>
      <c r="AQ6" s="184"/>
      <c r="AR6" s="184"/>
      <c r="AS6" s="106"/>
      <c r="AT6" s="184" t="s">
        <v>13</v>
      </c>
      <c r="AU6" s="184"/>
      <c r="AV6" s="184"/>
      <c r="AW6" s="191" t="s">
        <v>3</v>
      </c>
      <c r="AX6" s="184" t="s">
        <v>14</v>
      </c>
      <c r="AY6" s="184"/>
      <c r="AZ6" s="184"/>
      <c r="BA6" s="106"/>
      <c r="BB6" s="184" t="s">
        <v>15</v>
      </c>
      <c r="BC6" s="184"/>
      <c r="BD6" s="184"/>
      <c r="BE6" s="106"/>
      <c r="BF6" s="184" t="s">
        <v>16</v>
      </c>
      <c r="BG6" s="184"/>
      <c r="BH6" s="184"/>
      <c r="BI6" s="191" t="s">
        <v>3</v>
      </c>
      <c r="BJ6" s="184" t="s">
        <v>173</v>
      </c>
      <c r="BK6" s="184"/>
      <c r="BL6" s="184"/>
      <c r="BM6" s="106"/>
      <c r="BN6" s="184" t="s">
        <v>17</v>
      </c>
      <c r="BO6" s="184"/>
      <c r="BP6" s="184"/>
      <c r="BQ6" s="106"/>
      <c r="BR6" s="184" t="s">
        <v>18</v>
      </c>
      <c r="BS6" s="184"/>
      <c r="BT6" s="184"/>
    </row>
    <row r="7" spans="1:72" s="109" customFormat="1" ht="13.5" customHeight="1">
      <c r="A7" s="192"/>
      <c r="B7" s="10" t="s">
        <v>19</v>
      </c>
      <c r="C7" s="11" t="s">
        <v>20</v>
      </c>
      <c r="D7" s="11" t="s">
        <v>21</v>
      </c>
      <c r="E7" s="10"/>
      <c r="F7" s="10" t="s">
        <v>19</v>
      </c>
      <c r="G7" s="11" t="s">
        <v>20</v>
      </c>
      <c r="H7" s="10" t="s">
        <v>21</v>
      </c>
      <c r="I7" s="10"/>
      <c r="J7" s="11" t="s">
        <v>19</v>
      </c>
      <c r="K7" s="11" t="s">
        <v>20</v>
      </c>
      <c r="L7" s="11" t="s">
        <v>21</v>
      </c>
      <c r="M7" s="192"/>
      <c r="N7" s="12" t="s">
        <v>19</v>
      </c>
      <c r="O7" s="13" t="s">
        <v>20</v>
      </c>
      <c r="P7" s="12" t="s">
        <v>21</v>
      </c>
      <c r="Q7" s="12"/>
      <c r="R7" s="12" t="s">
        <v>19</v>
      </c>
      <c r="S7" s="13" t="s">
        <v>20</v>
      </c>
      <c r="T7" s="12" t="s">
        <v>21</v>
      </c>
      <c r="U7" s="12"/>
      <c r="V7" s="12" t="s">
        <v>19</v>
      </c>
      <c r="W7" s="13" t="s">
        <v>20</v>
      </c>
      <c r="X7" s="13" t="s">
        <v>21</v>
      </c>
      <c r="Y7" s="192"/>
      <c r="Z7" s="12" t="s">
        <v>19</v>
      </c>
      <c r="AA7" s="13" t="s">
        <v>20</v>
      </c>
      <c r="AB7" s="12" t="s">
        <v>21</v>
      </c>
      <c r="AC7" s="12"/>
      <c r="AD7" s="13" t="s">
        <v>19</v>
      </c>
      <c r="AE7" s="13" t="s">
        <v>20</v>
      </c>
      <c r="AF7" s="13" t="s">
        <v>21</v>
      </c>
      <c r="AG7" s="12"/>
      <c r="AH7" s="12" t="s">
        <v>19</v>
      </c>
      <c r="AI7" s="13" t="s">
        <v>20</v>
      </c>
      <c r="AJ7" s="13" t="s">
        <v>21</v>
      </c>
      <c r="AK7" s="192"/>
      <c r="AL7" s="13" t="s">
        <v>19</v>
      </c>
      <c r="AM7" s="13" t="s">
        <v>20</v>
      </c>
      <c r="AN7" s="13" t="s">
        <v>21</v>
      </c>
      <c r="AO7" s="12"/>
      <c r="AP7" s="12" t="s">
        <v>19</v>
      </c>
      <c r="AQ7" s="13" t="s">
        <v>20</v>
      </c>
      <c r="AR7" s="12" t="s">
        <v>21</v>
      </c>
      <c r="AS7" s="12"/>
      <c r="AT7" s="12" t="s">
        <v>19</v>
      </c>
      <c r="AU7" s="13" t="s">
        <v>20</v>
      </c>
      <c r="AV7" s="13" t="s">
        <v>21</v>
      </c>
      <c r="AW7" s="192"/>
      <c r="AX7" s="12" t="s">
        <v>19</v>
      </c>
      <c r="AY7" s="13" t="s">
        <v>20</v>
      </c>
      <c r="AZ7" s="12" t="s">
        <v>21</v>
      </c>
      <c r="BA7" s="12"/>
      <c r="BB7" s="12" t="s">
        <v>19</v>
      </c>
      <c r="BC7" s="13" t="s">
        <v>20</v>
      </c>
      <c r="BD7" s="12" t="s">
        <v>21</v>
      </c>
      <c r="BE7" s="12"/>
      <c r="BF7" s="12" t="s">
        <v>19</v>
      </c>
      <c r="BG7" s="13" t="s">
        <v>20</v>
      </c>
      <c r="BH7" s="12" t="s">
        <v>21</v>
      </c>
      <c r="BI7" s="192"/>
      <c r="BJ7" s="12" t="s">
        <v>19</v>
      </c>
      <c r="BK7" s="13" t="s">
        <v>20</v>
      </c>
      <c r="BL7" s="12" t="s">
        <v>21</v>
      </c>
      <c r="BM7" s="12"/>
      <c r="BN7" s="12" t="s">
        <v>19</v>
      </c>
      <c r="BO7" s="13" t="s">
        <v>20</v>
      </c>
      <c r="BP7" s="12" t="s">
        <v>21</v>
      </c>
      <c r="BQ7" s="12"/>
      <c r="BR7" s="12" t="s">
        <v>19</v>
      </c>
      <c r="BS7" s="12" t="s">
        <v>20</v>
      </c>
      <c r="BT7" s="12" t="s">
        <v>21</v>
      </c>
    </row>
    <row r="8" spans="1:72" ht="3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6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4"/>
      <c r="BJ8" s="17"/>
      <c r="BK8" s="17"/>
      <c r="BL8" s="17"/>
      <c r="BM8" s="17"/>
      <c r="BN8" s="18"/>
      <c r="BO8" s="18"/>
      <c r="BP8" s="18"/>
      <c r="BQ8" s="17"/>
      <c r="BR8" s="18"/>
      <c r="BS8" s="18"/>
      <c r="BT8" s="18"/>
    </row>
    <row r="9" spans="1:72" s="149" customFormat="1" ht="9" customHeight="1">
      <c r="A9" s="99" t="s">
        <v>22</v>
      </c>
      <c r="B9" s="81">
        <v>208309</v>
      </c>
      <c r="C9" s="81">
        <v>3437923</v>
      </c>
      <c r="D9" s="81">
        <v>3646232</v>
      </c>
      <c r="E9" s="81"/>
      <c r="F9" s="81">
        <v>12238</v>
      </c>
      <c r="G9" s="81">
        <v>71917</v>
      </c>
      <c r="H9" s="81">
        <v>84155</v>
      </c>
      <c r="I9" s="81"/>
      <c r="J9" s="81">
        <v>493269</v>
      </c>
      <c r="K9" s="81">
        <v>4988944</v>
      </c>
      <c r="L9" s="81">
        <v>5482213</v>
      </c>
      <c r="M9" s="99" t="s">
        <v>22</v>
      </c>
      <c r="N9" s="81">
        <v>27369</v>
      </c>
      <c r="O9" s="81">
        <v>87913</v>
      </c>
      <c r="P9" s="81">
        <v>115282</v>
      </c>
      <c r="Q9" s="82"/>
      <c r="R9" s="81">
        <v>41746</v>
      </c>
      <c r="S9" s="81">
        <v>255186</v>
      </c>
      <c r="T9" s="81">
        <v>296932</v>
      </c>
      <c r="U9" s="82"/>
      <c r="V9" s="81">
        <v>45414</v>
      </c>
      <c r="W9" s="81">
        <v>280838</v>
      </c>
      <c r="X9" s="81">
        <v>326252</v>
      </c>
      <c r="Y9" s="99" t="s">
        <v>22</v>
      </c>
      <c r="Z9" s="81">
        <v>8639</v>
      </c>
      <c r="AA9" s="81">
        <v>232001</v>
      </c>
      <c r="AB9" s="81">
        <v>240640</v>
      </c>
      <c r="AC9" s="82"/>
      <c r="AD9" s="81">
        <v>25539</v>
      </c>
      <c r="AE9" s="81">
        <v>300216</v>
      </c>
      <c r="AF9" s="81">
        <v>325755</v>
      </c>
      <c r="AG9" s="82"/>
      <c r="AH9" s="81">
        <v>187071</v>
      </c>
      <c r="AI9" s="81">
        <v>2281806</v>
      </c>
      <c r="AJ9" s="81">
        <v>2468877</v>
      </c>
      <c r="AK9" s="99" t="s">
        <v>22</v>
      </c>
      <c r="AL9" s="81">
        <v>29428</v>
      </c>
      <c r="AM9" s="81">
        <v>285644</v>
      </c>
      <c r="AN9" s="81">
        <v>315072</v>
      </c>
      <c r="AO9" s="82"/>
      <c r="AP9" s="81">
        <v>4658</v>
      </c>
      <c r="AQ9" s="81">
        <v>50816</v>
      </c>
      <c r="AR9" s="81">
        <v>55474</v>
      </c>
      <c r="AS9" s="82"/>
      <c r="AT9" s="81">
        <v>56805</v>
      </c>
      <c r="AU9" s="81">
        <v>476168</v>
      </c>
      <c r="AV9" s="81">
        <v>532973</v>
      </c>
      <c r="AW9" s="99" t="s">
        <v>22</v>
      </c>
      <c r="AX9" s="81">
        <v>106161</v>
      </c>
      <c r="AY9" s="81">
        <v>1099325</v>
      </c>
      <c r="AZ9" s="81">
        <v>1205486</v>
      </c>
      <c r="BA9" s="82"/>
      <c r="BB9" s="81">
        <v>4530</v>
      </c>
      <c r="BC9" s="81">
        <v>30899</v>
      </c>
      <c r="BD9" s="81">
        <v>35429</v>
      </c>
      <c r="BE9" s="82"/>
      <c r="BF9" s="158">
        <v>1251176</v>
      </c>
      <c r="BG9" s="158">
        <v>13879596</v>
      </c>
      <c r="BH9" s="158">
        <v>15130772</v>
      </c>
      <c r="BI9" s="99" t="s">
        <v>22</v>
      </c>
      <c r="BJ9" s="82">
        <v>493269</v>
      </c>
      <c r="BK9" s="82">
        <v>5330180</v>
      </c>
      <c r="BL9" s="82">
        <v>5823449</v>
      </c>
      <c r="BM9" s="82"/>
      <c r="BN9" s="82">
        <v>25539</v>
      </c>
      <c r="BO9" s="82">
        <v>302230</v>
      </c>
      <c r="BP9" s="82">
        <v>327769</v>
      </c>
      <c r="BQ9" s="82"/>
      <c r="BR9" s="82">
        <v>1251176</v>
      </c>
      <c r="BS9" s="82">
        <v>14222846</v>
      </c>
      <c r="BT9" s="82">
        <v>15474022</v>
      </c>
    </row>
    <row r="10" spans="1:72" s="149" customFormat="1" ht="9" customHeight="1">
      <c r="A10" s="135" t="s">
        <v>23</v>
      </c>
      <c r="B10" s="133">
        <v>143746</v>
      </c>
      <c r="C10" s="133">
        <v>293120</v>
      </c>
      <c r="D10" s="133">
        <v>436866</v>
      </c>
      <c r="E10" s="133"/>
      <c r="F10" s="133">
        <v>8165</v>
      </c>
      <c r="G10" s="133">
        <v>9089</v>
      </c>
      <c r="H10" s="133">
        <v>17254</v>
      </c>
      <c r="I10" s="133"/>
      <c r="J10" s="133">
        <v>257040</v>
      </c>
      <c r="K10" s="133">
        <v>354304</v>
      </c>
      <c r="L10" s="133">
        <v>611344</v>
      </c>
      <c r="M10" s="135" t="s">
        <v>23</v>
      </c>
      <c r="N10" s="133">
        <v>10723</v>
      </c>
      <c r="O10" s="133">
        <v>14531</v>
      </c>
      <c r="P10" s="133">
        <v>25254</v>
      </c>
      <c r="Q10" s="134"/>
      <c r="R10" s="133">
        <v>13689</v>
      </c>
      <c r="S10" s="133">
        <v>61547</v>
      </c>
      <c r="T10" s="133">
        <v>75236</v>
      </c>
      <c r="U10" s="134"/>
      <c r="V10" s="133">
        <v>12965</v>
      </c>
      <c r="W10" s="133">
        <v>33979</v>
      </c>
      <c r="X10" s="133">
        <v>46944</v>
      </c>
      <c r="Y10" s="135" t="s">
        <v>23</v>
      </c>
      <c r="Z10" s="133">
        <v>12</v>
      </c>
      <c r="AA10" s="133">
        <v>153</v>
      </c>
      <c r="AB10" s="133">
        <v>165</v>
      </c>
      <c r="AC10" s="134"/>
      <c r="AD10" s="133">
        <v>12679</v>
      </c>
      <c r="AE10" s="133">
        <v>14954</v>
      </c>
      <c r="AF10" s="133">
        <v>27633</v>
      </c>
      <c r="AG10" s="134"/>
      <c r="AH10" s="133">
        <v>100346</v>
      </c>
      <c r="AI10" s="133">
        <v>228956</v>
      </c>
      <c r="AJ10" s="133">
        <v>329302</v>
      </c>
      <c r="AK10" s="135" t="s">
        <v>23</v>
      </c>
      <c r="AL10" s="133">
        <v>12285</v>
      </c>
      <c r="AM10" s="133">
        <v>13312</v>
      </c>
      <c r="AN10" s="133">
        <v>25597</v>
      </c>
      <c r="AO10" s="134"/>
      <c r="AP10" s="133">
        <v>52</v>
      </c>
      <c r="AQ10" s="133">
        <v>102</v>
      </c>
      <c r="AR10" s="133">
        <v>154</v>
      </c>
      <c r="AS10" s="134"/>
      <c r="AT10" s="133">
        <v>33364</v>
      </c>
      <c r="AU10" s="133">
        <v>29231</v>
      </c>
      <c r="AV10" s="133">
        <v>62595</v>
      </c>
      <c r="AW10" s="135" t="s">
        <v>23</v>
      </c>
      <c r="AX10" s="133">
        <v>63536</v>
      </c>
      <c r="AY10" s="133">
        <v>121790</v>
      </c>
      <c r="AZ10" s="133">
        <v>185326</v>
      </c>
      <c r="BA10" s="134"/>
      <c r="BB10" s="133">
        <v>3856</v>
      </c>
      <c r="BC10" s="133">
        <v>2579</v>
      </c>
      <c r="BD10" s="133">
        <v>6435</v>
      </c>
      <c r="BE10" s="134"/>
      <c r="BF10" s="159">
        <v>672458</v>
      </c>
      <c r="BG10" s="159">
        <v>1177647</v>
      </c>
      <c r="BH10" s="159">
        <v>1850105</v>
      </c>
      <c r="BI10" s="135" t="s">
        <v>23</v>
      </c>
      <c r="BJ10" s="134">
        <v>257040</v>
      </c>
      <c r="BK10" s="134">
        <v>355029</v>
      </c>
      <c r="BL10" s="134">
        <v>612069</v>
      </c>
      <c r="BM10" s="134"/>
      <c r="BN10" s="134">
        <v>12679</v>
      </c>
      <c r="BO10" s="134">
        <v>14954</v>
      </c>
      <c r="BP10" s="134">
        <v>27633</v>
      </c>
      <c r="BQ10" s="134"/>
      <c r="BR10" s="134">
        <v>672458</v>
      </c>
      <c r="BS10" s="134">
        <v>1178372</v>
      </c>
      <c r="BT10" s="134">
        <v>1850830</v>
      </c>
    </row>
    <row r="11" spans="1:72" s="149" customFormat="1" ht="9" customHeight="1">
      <c r="A11" s="86" t="s">
        <v>24</v>
      </c>
      <c r="B11" s="84">
        <v>17790</v>
      </c>
      <c r="C11" s="84">
        <v>3109857</v>
      </c>
      <c r="D11" s="84">
        <v>3127647</v>
      </c>
      <c r="E11" s="84"/>
      <c r="F11" s="84">
        <v>1093</v>
      </c>
      <c r="G11" s="84">
        <v>55830</v>
      </c>
      <c r="H11" s="84">
        <v>56923</v>
      </c>
      <c r="I11" s="84"/>
      <c r="J11" s="84">
        <v>136470</v>
      </c>
      <c r="K11" s="84">
        <v>4574104</v>
      </c>
      <c r="L11" s="84">
        <v>4710574</v>
      </c>
      <c r="M11" s="86" t="s">
        <v>24</v>
      </c>
      <c r="N11" s="84">
        <v>16277</v>
      </c>
      <c r="O11" s="84">
        <v>36597</v>
      </c>
      <c r="P11" s="84">
        <v>52874</v>
      </c>
      <c r="Q11" s="85"/>
      <c r="R11" s="84">
        <v>14552</v>
      </c>
      <c r="S11" s="84">
        <v>184723</v>
      </c>
      <c r="T11" s="84">
        <v>199275</v>
      </c>
      <c r="U11" s="85"/>
      <c r="V11" s="84">
        <v>12406</v>
      </c>
      <c r="W11" s="84">
        <v>237459</v>
      </c>
      <c r="X11" s="84">
        <v>249865</v>
      </c>
      <c r="Y11" s="86" t="s">
        <v>24</v>
      </c>
      <c r="Z11" s="84">
        <v>8528</v>
      </c>
      <c r="AA11" s="84">
        <v>230000</v>
      </c>
      <c r="AB11" s="84">
        <v>238528</v>
      </c>
      <c r="AC11" s="85"/>
      <c r="AD11" s="84">
        <v>6195</v>
      </c>
      <c r="AE11" s="84">
        <v>271786</v>
      </c>
      <c r="AF11" s="84">
        <v>277981</v>
      </c>
      <c r="AG11" s="85"/>
      <c r="AH11" s="84">
        <v>42241</v>
      </c>
      <c r="AI11" s="84">
        <v>2006656</v>
      </c>
      <c r="AJ11" s="84">
        <v>2048897</v>
      </c>
      <c r="AK11" s="86" t="s">
        <v>24</v>
      </c>
      <c r="AL11" s="84">
        <v>16246</v>
      </c>
      <c r="AM11" s="84">
        <v>270314</v>
      </c>
      <c r="AN11" s="84">
        <v>286560</v>
      </c>
      <c r="AO11" s="85"/>
      <c r="AP11" s="84">
        <v>2870</v>
      </c>
      <c r="AQ11" s="84">
        <v>50714</v>
      </c>
      <c r="AR11" s="84">
        <v>53584</v>
      </c>
      <c r="AS11" s="85"/>
      <c r="AT11" s="84">
        <v>19421</v>
      </c>
      <c r="AU11" s="84">
        <v>428284</v>
      </c>
      <c r="AV11" s="84">
        <v>447705</v>
      </c>
      <c r="AW11" s="86" t="s">
        <v>24</v>
      </c>
      <c r="AX11" s="84">
        <v>18688</v>
      </c>
      <c r="AY11" s="84">
        <v>951032</v>
      </c>
      <c r="AZ11" s="84">
        <v>969720</v>
      </c>
      <c r="BA11" s="85"/>
      <c r="BB11" s="84">
        <v>536</v>
      </c>
      <c r="BC11" s="84">
        <v>27457</v>
      </c>
      <c r="BD11" s="84">
        <v>27993</v>
      </c>
      <c r="BE11" s="85"/>
      <c r="BF11" s="160">
        <v>313313</v>
      </c>
      <c r="BG11" s="160">
        <v>12434813</v>
      </c>
      <c r="BH11" s="160">
        <v>12748126</v>
      </c>
      <c r="BI11" s="86" t="s">
        <v>24</v>
      </c>
      <c r="BJ11" s="85">
        <v>136470</v>
      </c>
      <c r="BK11" s="85">
        <v>4914615</v>
      </c>
      <c r="BL11" s="85">
        <v>5051085</v>
      </c>
      <c r="BM11" s="85"/>
      <c r="BN11" s="85">
        <v>6195</v>
      </c>
      <c r="BO11" s="85">
        <v>272933</v>
      </c>
      <c r="BP11" s="85">
        <v>279128</v>
      </c>
      <c r="BQ11" s="85"/>
      <c r="BR11" s="85">
        <v>313313</v>
      </c>
      <c r="BS11" s="85">
        <v>12776471</v>
      </c>
      <c r="BT11" s="85">
        <v>13089784</v>
      </c>
    </row>
    <row r="12" spans="1:72" s="149" customFormat="1" ht="9" customHeight="1">
      <c r="A12" s="87" t="s">
        <v>25</v>
      </c>
      <c r="B12" s="88">
        <v>45295</v>
      </c>
      <c r="C12" s="88">
        <v>26039</v>
      </c>
      <c r="D12" s="88">
        <v>71334</v>
      </c>
      <c r="E12" s="88"/>
      <c r="F12" s="88">
        <v>2559</v>
      </c>
      <c r="G12" s="88">
        <v>1401</v>
      </c>
      <c r="H12" s="88">
        <v>3960</v>
      </c>
      <c r="I12" s="88"/>
      <c r="J12" s="88">
        <v>99416</v>
      </c>
      <c r="K12" s="88">
        <v>53095</v>
      </c>
      <c r="L12" s="88">
        <v>152511</v>
      </c>
      <c r="M12" s="87" t="s">
        <v>25</v>
      </c>
      <c r="N12" s="88">
        <v>0</v>
      </c>
      <c r="O12" s="88">
        <v>0</v>
      </c>
      <c r="P12" s="88">
        <v>0</v>
      </c>
      <c r="Q12" s="89"/>
      <c r="R12" s="88">
        <v>13496</v>
      </c>
      <c r="S12" s="88">
        <v>4942</v>
      </c>
      <c r="T12" s="88">
        <v>18438</v>
      </c>
      <c r="U12" s="89"/>
      <c r="V12" s="88">
        <v>19984</v>
      </c>
      <c r="W12" s="88">
        <v>8686</v>
      </c>
      <c r="X12" s="88">
        <v>28670</v>
      </c>
      <c r="Y12" s="87" t="s">
        <v>25</v>
      </c>
      <c r="Z12" s="88">
        <v>96</v>
      </c>
      <c r="AA12" s="88">
        <v>974</v>
      </c>
      <c r="AB12" s="88">
        <v>1070</v>
      </c>
      <c r="AC12" s="89"/>
      <c r="AD12" s="88">
        <v>6654</v>
      </c>
      <c r="AE12" s="88">
        <v>11546</v>
      </c>
      <c r="AF12" s="88">
        <v>18200</v>
      </c>
      <c r="AG12" s="89"/>
      <c r="AH12" s="88">
        <v>43051</v>
      </c>
      <c r="AI12" s="88">
        <v>44249</v>
      </c>
      <c r="AJ12" s="88">
        <v>87300</v>
      </c>
      <c r="AK12" s="87" t="s">
        <v>25</v>
      </c>
      <c r="AL12" s="88">
        <v>887</v>
      </c>
      <c r="AM12" s="88">
        <v>1913</v>
      </c>
      <c r="AN12" s="88">
        <v>2800</v>
      </c>
      <c r="AO12" s="89"/>
      <c r="AP12" s="88">
        <v>1736</v>
      </c>
      <c r="AQ12" s="88">
        <v>0</v>
      </c>
      <c r="AR12" s="88">
        <v>1736</v>
      </c>
      <c r="AS12" s="89"/>
      <c r="AT12" s="88">
        <v>3988</v>
      </c>
      <c r="AU12" s="88">
        <v>18653</v>
      </c>
      <c r="AV12" s="88">
        <v>22641</v>
      </c>
      <c r="AW12" s="87" t="s">
        <v>25</v>
      </c>
      <c r="AX12" s="88">
        <v>23511</v>
      </c>
      <c r="AY12" s="88">
        <v>19622</v>
      </c>
      <c r="AZ12" s="88">
        <v>43133</v>
      </c>
      <c r="BA12" s="89"/>
      <c r="BB12" s="88">
        <v>133</v>
      </c>
      <c r="BC12" s="88">
        <v>227</v>
      </c>
      <c r="BD12" s="88">
        <v>360</v>
      </c>
      <c r="BE12" s="89"/>
      <c r="BF12" s="161">
        <v>260806</v>
      </c>
      <c r="BG12" s="161">
        <v>191347</v>
      </c>
      <c r="BH12" s="161">
        <v>452153</v>
      </c>
      <c r="BI12" s="87" t="s">
        <v>25</v>
      </c>
      <c r="BJ12" s="89">
        <v>99416</v>
      </c>
      <c r="BK12" s="89">
        <v>53095</v>
      </c>
      <c r="BL12" s="89">
        <v>152511</v>
      </c>
      <c r="BM12" s="89"/>
      <c r="BN12" s="89">
        <v>6654</v>
      </c>
      <c r="BO12" s="89">
        <v>11546</v>
      </c>
      <c r="BP12" s="89">
        <v>18200</v>
      </c>
      <c r="BQ12" s="89"/>
      <c r="BR12" s="89">
        <v>260806</v>
      </c>
      <c r="BS12" s="89">
        <v>191347</v>
      </c>
      <c r="BT12" s="89">
        <v>452153</v>
      </c>
    </row>
    <row r="13" spans="1:72" s="149" customFormat="1" ht="9" customHeight="1">
      <c r="A13" s="86" t="s">
        <v>26</v>
      </c>
      <c r="B13" s="84">
        <v>1478</v>
      </c>
      <c r="C13" s="84">
        <v>8907</v>
      </c>
      <c r="D13" s="84">
        <v>10385</v>
      </c>
      <c r="E13" s="84"/>
      <c r="F13" s="84">
        <v>421</v>
      </c>
      <c r="G13" s="84">
        <v>5597</v>
      </c>
      <c r="H13" s="84">
        <v>6018</v>
      </c>
      <c r="I13" s="84"/>
      <c r="J13" s="84">
        <v>343</v>
      </c>
      <c r="K13" s="84">
        <v>7441</v>
      </c>
      <c r="L13" s="84">
        <v>7784</v>
      </c>
      <c r="M13" s="86" t="s">
        <v>26</v>
      </c>
      <c r="N13" s="84">
        <v>369</v>
      </c>
      <c r="O13" s="84">
        <v>36785</v>
      </c>
      <c r="P13" s="84">
        <v>37154</v>
      </c>
      <c r="Q13" s="85"/>
      <c r="R13" s="84">
        <v>9</v>
      </c>
      <c r="S13" s="84">
        <v>3974</v>
      </c>
      <c r="T13" s="84">
        <v>3983</v>
      </c>
      <c r="U13" s="85"/>
      <c r="V13" s="84">
        <v>59</v>
      </c>
      <c r="W13" s="84">
        <v>714</v>
      </c>
      <c r="X13" s="84">
        <v>773</v>
      </c>
      <c r="Y13" s="86" t="s">
        <v>26</v>
      </c>
      <c r="Z13" s="84">
        <v>3</v>
      </c>
      <c r="AA13" s="84">
        <v>874</v>
      </c>
      <c r="AB13" s="84">
        <v>877</v>
      </c>
      <c r="AC13" s="85"/>
      <c r="AD13" s="84">
        <v>11</v>
      </c>
      <c r="AE13" s="84">
        <v>1930</v>
      </c>
      <c r="AF13" s="84">
        <v>1941</v>
      </c>
      <c r="AG13" s="85"/>
      <c r="AH13" s="84">
        <v>1433</v>
      </c>
      <c r="AI13" s="84">
        <v>1945</v>
      </c>
      <c r="AJ13" s="84">
        <v>3378</v>
      </c>
      <c r="AK13" s="86" t="s">
        <v>26</v>
      </c>
      <c r="AL13" s="84">
        <v>10</v>
      </c>
      <c r="AM13" s="84">
        <v>105</v>
      </c>
      <c r="AN13" s="84">
        <v>115</v>
      </c>
      <c r="AO13" s="85"/>
      <c r="AP13" s="84">
        <v>0</v>
      </c>
      <c r="AQ13" s="84">
        <v>0</v>
      </c>
      <c r="AR13" s="84">
        <v>0</v>
      </c>
      <c r="AS13" s="85"/>
      <c r="AT13" s="84">
        <v>32</v>
      </c>
      <c r="AU13" s="84">
        <v>0</v>
      </c>
      <c r="AV13" s="84">
        <v>32</v>
      </c>
      <c r="AW13" s="86" t="s">
        <v>26</v>
      </c>
      <c r="AX13" s="84">
        <v>426</v>
      </c>
      <c r="AY13" s="84">
        <v>6881</v>
      </c>
      <c r="AZ13" s="84">
        <v>7307</v>
      </c>
      <c r="BA13" s="85"/>
      <c r="BB13" s="84">
        <v>5</v>
      </c>
      <c r="BC13" s="84">
        <v>636</v>
      </c>
      <c r="BD13" s="84">
        <v>641</v>
      </c>
      <c r="BE13" s="85"/>
      <c r="BF13" s="160">
        <v>4599</v>
      </c>
      <c r="BG13" s="160">
        <v>75789</v>
      </c>
      <c r="BH13" s="160">
        <v>80388</v>
      </c>
      <c r="BI13" s="86" t="s">
        <v>26</v>
      </c>
      <c r="BJ13" s="85">
        <v>343</v>
      </c>
      <c r="BK13" s="85">
        <v>7441</v>
      </c>
      <c r="BL13" s="85">
        <v>7784</v>
      </c>
      <c r="BM13" s="85"/>
      <c r="BN13" s="85">
        <v>11</v>
      </c>
      <c r="BO13" s="85">
        <v>2797</v>
      </c>
      <c r="BP13" s="85">
        <v>2808</v>
      </c>
      <c r="BQ13" s="85"/>
      <c r="BR13" s="85">
        <v>4599</v>
      </c>
      <c r="BS13" s="85">
        <v>76656</v>
      </c>
      <c r="BT13" s="85">
        <v>81255</v>
      </c>
    </row>
    <row r="14" spans="1:72" s="79" customFormat="1" ht="3.75" customHeight="1">
      <c r="A14" s="8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6"/>
      <c r="N14" s="84"/>
      <c r="O14" s="84"/>
      <c r="P14" s="84"/>
      <c r="Q14" s="85"/>
      <c r="R14" s="84"/>
      <c r="S14" s="84"/>
      <c r="T14" s="84"/>
      <c r="U14" s="85"/>
      <c r="V14" s="84"/>
      <c r="W14" s="84"/>
      <c r="X14" s="84"/>
      <c r="Y14" s="86"/>
      <c r="Z14" s="84"/>
      <c r="AA14" s="84"/>
      <c r="AB14" s="84"/>
      <c r="AC14" s="85"/>
      <c r="AD14" s="84"/>
      <c r="AE14" s="84"/>
      <c r="AF14" s="84"/>
      <c r="AG14" s="85"/>
      <c r="AH14" s="84"/>
      <c r="AI14" s="84"/>
      <c r="AJ14" s="84"/>
      <c r="AK14" s="86"/>
      <c r="AL14" s="84"/>
      <c r="AM14" s="84"/>
      <c r="AN14" s="84"/>
      <c r="AO14" s="85"/>
      <c r="AP14" s="84"/>
      <c r="AQ14" s="84"/>
      <c r="AR14" s="84"/>
      <c r="AS14" s="85"/>
      <c r="AT14" s="84"/>
      <c r="AU14" s="84"/>
      <c r="AV14" s="84"/>
      <c r="AW14" s="86"/>
      <c r="AX14" s="84"/>
      <c r="AY14" s="84"/>
      <c r="AZ14" s="84"/>
      <c r="BA14" s="85"/>
      <c r="BB14" s="84"/>
      <c r="BC14" s="84"/>
      <c r="BD14" s="84"/>
      <c r="BE14" s="85"/>
      <c r="BF14" s="160"/>
      <c r="BG14" s="160"/>
      <c r="BH14" s="160"/>
      <c r="BI14" s="86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</row>
    <row r="15" spans="1:72" s="149" customFormat="1" ht="9" customHeight="1">
      <c r="A15" s="94" t="s">
        <v>27</v>
      </c>
      <c r="B15" s="95">
        <v>56505</v>
      </c>
      <c r="C15" s="95">
        <v>0</v>
      </c>
      <c r="D15" s="95">
        <v>56505</v>
      </c>
      <c r="E15" s="95"/>
      <c r="F15" s="95">
        <v>4000</v>
      </c>
      <c r="G15" s="95">
        <v>0</v>
      </c>
      <c r="H15" s="95">
        <v>4000</v>
      </c>
      <c r="I15" s="95"/>
      <c r="J15" s="95">
        <v>17000</v>
      </c>
      <c r="K15" s="95">
        <v>0</v>
      </c>
      <c r="L15" s="95">
        <v>17000</v>
      </c>
      <c r="M15" s="94" t="s">
        <v>27</v>
      </c>
      <c r="N15" s="95">
        <v>26000</v>
      </c>
      <c r="O15" s="95">
        <v>0</v>
      </c>
      <c r="P15" s="95">
        <v>26000</v>
      </c>
      <c r="Q15" s="96"/>
      <c r="R15" s="95">
        <v>6325</v>
      </c>
      <c r="S15" s="95">
        <v>0</v>
      </c>
      <c r="T15" s="95">
        <v>6325</v>
      </c>
      <c r="U15" s="96"/>
      <c r="V15" s="95">
        <v>0</v>
      </c>
      <c r="W15" s="95">
        <v>0</v>
      </c>
      <c r="X15" s="95">
        <v>0</v>
      </c>
      <c r="Y15" s="94" t="s">
        <v>27</v>
      </c>
      <c r="Z15" s="95">
        <v>8000</v>
      </c>
      <c r="AA15" s="95">
        <v>0</v>
      </c>
      <c r="AB15" s="95">
        <v>8000</v>
      </c>
      <c r="AC15" s="96"/>
      <c r="AD15" s="95">
        <v>16000</v>
      </c>
      <c r="AE15" s="95">
        <v>0</v>
      </c>
      <c r="AF15" s="95">
        <v>16000</v>
      </c>
      <c r="AG15" s="96"/>
      <c r="AH15" s="95">
        <v>10000</v>
      </c>
      <c r="AI15" s="95">
        <v>0</v>
      </c>
      <c r="AJ15" s="95">
        <v>10000</v>
      </c>
      <c r="AK15" s="94" t="s">
        <v>27</v>
      </c>
      <c r="AL15" s="95">
        <v>0</v>
      </c>
      <c r="AM15" s="95">
        <v>0</v>
      </c>
      <c r="AN15" s="95">
        <v>0</v>
      </c>
      <c r="AO15" s="96"/>
      <c r="AP15" s="95">
        <v>0</v>
      </c>
      <c r="AQ15" s="95">
        <v>0</v>
      </c>
      <c r="AR15" s="95">
        <v>0</v>
      </c>
      <c r="AS15" s="96"/>
      <c r="AT15" s="95">
        <v>15000</v>
      </c>
      <c r="AU15" s="95">
        <v>0</v>
      </c>
      <c r="AV15" s="95">
        <v>15000</v>
      </c>
      <c r="AW15" s="94" t="s">
        <v>27</v>
      </c>
      <c r="AX15" s="95">
        <v>21766</v>
      </c>
      <c r="AY15" s="95">
        <v>0</v>
      </c>
      <c r="AZ15" s="95">
        <v>21766</v>
      </c>
      <c r="BA15" s="96"/>
      <c r="BB15" s="95">
        <v>2000</v>
      </c>
      <c r="BC15" s="95">
        <v>0</v>
      </c>
      <c r="BD15" s="95">
        <v>2000</v>
      </c>
      <c r="BE15" s="96"/>
      <c r="BF15" s="162">
        <v>182596</v>
      </c>
      <c r="BG15" s="162">
        <v>0</v>
      </c>
      <c r="BH15" s="162">
        <v>182596</v>
      </c>
      <c r="BI15" s="94" t="s">
        <v>27</v>
      </c>
      <c r="BJ15" s="96">
        <v>17000</v>
      </c>
      <c r="BK15" s="96">
        <v>0</v>
      </c>
      <c r="BL15" s="96">
        <v>17000</v>
      </c>
      <c r="BM15" s="96"/>
      <c r="BN15" s="96">
        <v>16000</v>
      </c>
      <c r="BO15" s="96">
        <v>0</v>
      </c>
      <c r="BP15" s="96">
        <v>16000</v>
      </c>
      <c r="BQ15" s="96"/>
      <c r="BR15" s="96">
        <v>182596</v>
      </c>
      <c r="BS15" s="96">
        <v>0</v>
      </c>
      <c r="BT15" s="96">
        <v>182596</v>
      </c>
    </row>
    <row r="16" spans="1:72" s="79" customFormat="1" ht="3.75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4"/>
      <c r="N16" s="95"/>
      <c r="O16" s="95"/>
      <c r="P16" s="95"/>
      <c r="Q16" s="96"/>
      <c r="R16" s="95"/>
      <c r="S16" s="95"/>
      <c r="T16" s="95"/>
      <c r="U16" s="96"/>
      <c r="V16" s="95"/>
      <c r="W16" s="95"/>
      <c r="X16" s="95"/>
      <c r="Y16" s="94"/>
      <c r="Z16" s="95"/>
      <c r="AA16" s="95"/>
      <c r="AB16" s="95"/>
      <c r="AC16" s="96"/>
      <c r="AD16" s="95"/>
      <c r="AE16" s="95"/>
      <c r="AF16" s="95"/>
      <c r="AG16" s="96"/>
      <c r="AH16" s="95"/>
      <c r="AI16" s="95"/>
      <c r="AJ16" s="95"/>
      <c r="AK16" s="94"/>
      <c r="AL16" s="95"/>
      <c r="AM16" s="95"/>
      <c r="AN16" s="95"/>
      <c r="AO16" s="96"/>
      <c r="AP16" s="95"/>
      <c r="AQ16" s="95"/>
      <c r="AR16" s="95"/>
      <c r="AS16" s="96"/>
      <c r="AT16" s="95"/>
      <c r="AU16" s="95"/>
      <c r="AV16" s="95"/>
      <c r="AW16" s="94"/>
      <c r="AX16" s="95"/>
      <c r="AY16" s="95"/>
      <c r="AZ16" s="95"/>
      <c r="BA16" s="96"/>
      <c r="BB16" s="95"/>
      <c r="BC16" s="95"/>
      <c r="BD16" s="95"/>
      <c r="BE16" s="96"/>
      <c r="BF16" s="162"/>
      <c r="BG16" s="162"/>
      <c r="BH16" s="162"/>
      <c r="BI16" s="94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s="149" customFormat="1" ht="9" customHeight="1">
      <c r="A17" s="99" t="s">
        <v>28</v>
      </c>
      <c r="B17" s="81">
        <v>1261013</v>
      </c>
      <c r="C17" s="81">
        <v>966660</v>
      </c>
      <c r="D17" s="81">
        <v>2227673</v>
      </c>
      <c r="E17" s="81"/>
      <c r="F17" s="81">
        <v>25699</v>
      </c>
      <c r="G17" s="81">
        <v>75673</v>
      </c>
      <c r="H17" s="81">
        <v>101372</v>
      </c>
      <c r="I17" s="81"/>
      <c r="J17" s="81">
        <v>1516417</v>
      </c>
      <c r="K17" s="81">
        <v>932304</v>
      </c>
      <c r="L17" s="81">
        <v>2448721</v>
      </c>
      <c r="M17" s="99" t="s">
        <v>28</v>
      </c>
      <c r="N17" s="81">
        <v>1326</v>
      </c>
      <c r="O17" s="81">
        <v>0</v>
      </c>
      <c r="P17" s="81">
        <v>1326</v>
      </c>
      <c r="Q17" s="82"/>
      <c r="R17" s="81">
        <v>12238</v>
      </c>
      <c r="S17" s="81">
        <v>187180</v>
      </c>
      <c r="T17" s="81">
        <v>199418</v>
      </c>
      <c r="U17" s="82"/>
      <c r="V17" s="81">
        <v>58</v>
      </c>
      <c r="W17" s="81">
        <v>3775</v>
      </c>
      <c r="X17" s="81">
        <v>3833</v>
      </c>
      <c r="Y17" s="99" t="s">
        <v>28</v>
      </c>
      <c r="Z17" s="81">
        <v>66643</v>
      </c>
      <c r="AA17" s="81">
        <v>0</v>
      </c>
      <c r="AB17" s="81">
        <v>66643</v>
      </c>
      <c r="AC17" s="82"/>
      <c r="AD17" s="81">
        <v>89185</v>
      </c>
      <c r="AE17" s="81">
        <v>24040</v>
      </c>
      <c r="AF17" s="81">
        <v>113225</v>
      </c>
      <c r="AG17" s="82"/>
      <c r="AH17" s="81">
        <v>555043</v>
      </c>
      <c r="AI17" s="81">
        <v>1582364</v>
      </c>
      <c r="AJ17" s="81">
        <v>2137407</v>
      </c>
      <c r="AK17" s="99" t="s">
        <v>28</v>
      </c>
      <c r="AL17" s="81">
        <v>26955</v>
      </c>
      <c r="AM17" s="81">
        <v>0</v>
      </c>
      <c r="AN17" s="81">
        <v>26955</v>
      </c>
      <c r="AO17" s="82"/>
      <c r="AP17" s="81">
        <v>40</v>
      </c>
      <c r="AQ17" s="81">
        <v>0</v>
      </c>
      <c r="AR17" s="81">
        <v>40</v>
      </c>
      <c r="AS17" s="82"/>
      <c r="AT17" s="81">
        <v>65848</v>
      </c>
      <c r="AU17" s="81">
        <v>3688</v>
      </c>
      <c r="AV17" s="81">
        <v>69536</v>
      </c>
      <c r="AW17" s="99" t="s">
        <v>28</v>
      </c>
      <c r="AX17" s="81">
        <v>189112</v>
      </c>
      <c r="AY17" s="81">
        <v>148296</v>
      </c>
      <c r="AZ17" s="81">
        <v>337408</v>
      </c>
      <c r="BA17" s="82"/>
      <c r="BB17" s="81">
        <v>45</v>
      </c>
      <c r="BC17" s="81">
        <v>10413</v>
      </c>
      <c r="BD17" s="81">
        <v>10458</v>
      </c>
      <c r="BE17" s="82"/>
      <c r="BF17" s="158">
        <v>3809622</v>
      </c>
      <c r="BG17" s="158">
        <v>3934393</v>
      </c>
      <c r="BH17" s="158">
        <v>7744015</v>
      </c>
      <c r="BI17" s="99" t="s">
        <v>28</v>
      </c>
      <c r="BJ17" s="82">
        <v>1516417</v>
      </c>
      <c r="BK17" s="82">
        <v>913204</v>
      </c>
      <c r="BL17" s="82">
        <v>2429621</v>
      </c>
      <c r="BM17" s="82"/>
      <c r="BN17" s="82">
        <v>89185</v>
      </c>
      <c r="BO17" s="82">
        <v>29710</v>
      </c>
      <c r="BP17" s="82">
        <v>118895</v>
      </c>
      <c r="BQ17" s="82"/>
      <c r="BR17" s="82">
        <v>3809622</v>
      </c>
      <c r="BS17" s="82">
        <v>3920963</v>
      </c>
      <c r="BT17" s="82">
        <v>7730585</v>
      </c>
    </row>
    <row r="18" spans="1:72" s="149" customFormat="1" ht="9" customHeight="1">
      <c r="A18" s="86" t="s">
        <v>29</v>
      </c>
      <c r="B18" s="84">
        <v>43071</v>
      </c>
      <c r="C18" s="84">
        <v>0</v>
      </c>
      <c r="D18" s="84">
        <v>43071</v>
      </c>
      <c r="E18" s="84"/>
      <c r="F18" s="84">
        <v>0</v>
      </c>
      <c r="G18" s="84">
        <v>0</v>
      </c>
      <c r="H18" s="84">
        <v>0</v>
      </c>
      <c r="I18" s="84"/>
      <c r="J18" s="84">
        <v>22718</v>
      </c>
      <c r="K18" s="84">
        <v>1363</v>
      </c>
      <c r="L18" s="84">
        <v>24081</v>
      </c>
      <c r="M18" s="86" t="s">
        <v>29</v>
      </c>
      <c r="N18" s="84">
        <v>0</v>
      </c>
      <c r="O18" s="84">
        <v>0</v>
      </c>
      <c r="P18" s="84">
        <v>0</v>
      </c>
      <c r="Q18" s="85"/>
      <c r="R18" s="84">
        <v>0</v>
      </c>
      <c r="S18" s="84">
        <v>764</v>
      </c>
      <c r="T18" s="84">
        <v>764</v>
      </c>
      <c r="U18" s="85"/>
      <c r="V18" s="84">
        <v>0</v>
      </c>
      <c r="W18" s="84">
        <v>0</v>
      </c>
      <c r="X18" s="84">
        <v>0</v>
      </c>
      <c r="Y18" s="86" t="s">
        <v>29</v>
      </c>
      <c r="Z18" s="84">
        <v>0</v>
      </c>
      <c r="AA18" s="84">
        <v>0</v>
      </c>
      <c r="AB18" s="84">
        <v>0</v>
      </c>
      <c r="AC18" s="85"/>
      <c r="AD18" s="84">
        <v>0</v>
      </c>
      <c r="AE18" s="84">
        <v>0</v>
      </c>
      <c r="AF18" s="84">
        <v>0</v>
      </c>
      <c r="AG18" s="85"/>
      <c r="AH18" s="84">
        <v>0</v>
      </c>
      <c r="AI18" s="84">
        <v>0</v>
      </c>
      <c r="AJ18" s="84">
        <v>0</v>
      </c>
      <c r="AK18" s="86" t="s">
        <v>29</v>
      </c>
      <c r="AL18" s="84">
        <v>0</v>
      </c>
      <c r="AM18" s="84">
        <v>0</v>
      </c>
      <c r="AN18" s="84">
        <v>0</v>
      </c>
      <c r="AO18" s="85"/>
      <c r="AP18" s="84">
        <v>0</v>
      </c>
      <c r="AQ18" s="84">
        <v>0</v>
      </c>
      <c r="AR18" s="84">
        <v>0</v>
      </c>
      <c r="AS18" s="85"/>
      <c r="AT18" s="84">
        <v>0</v>
      </c>
      <c r="AU18" s="84">
        <v>3688</v>
      </c>
      <c r="AV18" s="84">
        <v>3688</v>
      </c>
      <c r="AW18" s="86" t="s">
        <v>29</v>
      </c>
      <c r="AX18" s="84">
        <v>11995</v>
      </c>
      <c r="AY18" s="84">
        <v>0</v>
      </c>
      <c r="AZ18" s="84">
        <v>11995</v>
      </c>
      <c r="BA18" s="85"/>
      <c r="BB18" s="84">
        <v>0</v>
      </c>
      <c r="BC18" s="84">
        <v>0</v>
      </c>
      <c r="BD18" s="84">
        <v>0</v>
      </c>
      <c r="BE18" s="85"/>
      <c r="BF18" s="160">
        <v>77784</v>
      </c>
      <c r="BG18" s="160">
        <v>5815</v>
      </c>
      <c r="BH18" s="160">
        <v>83599</v>
      </c>
      <c r="BI18" s="86" t="s">
        <v>29</v>
      </c>
      <c r="BJ18" s="85">
        <v>22718</v>
      </c>
      <c r="BK18" s="85">
        <v>1363</v>
      </c>
      <c r="BL18" s="85">
        <v>24081</v>
      </c>
      <c r="BM18" s="85"/>
      <c r="BN18" s="85">
        <v>0</v>
      </c>
      <c r="BO18" s="85">
        <v>0</v>
      </c>
      <c r="BP18" s="85">
        <v>0</v>
      </c>
      <c r="BQ18" s="85"/>
      <c r="BR18" s="85">
        <v>77784</v>
      </c>
      <c r="BS18" s="85">
        <v>5815</v>
      </c>
      <c r="BT18" s="85">
        <v>83599</v>
      </c>
    </row>
    <row r="19" spans="1:72" s="149" customFormat="1" ht="9" customHeight="1">
      <c r="A19" s="86" t="s">
        <v>30</v>
      </c>
      <c r="B19" s="84">
        <v>1081882</v>
      </c>
      <c r="C19" s="84">
        <v>837997</v>
      </c>
      <c r="D19" s="84">
        <v>1919879</v>
      </c>
      <c r="E19" s="84"/>
      <c r="F19" s="84">
        <v>18088</v>
      </c>
      <c r="G19" s="84">
        <v>24895</v>
      </c>
      <c r="H19" s="84">
        <v>42983</v>
      </c>
      <c r="I19" s="84"/>
      <c r="J19" s="84">
        <v>986388</v>
      </c>
      <c r="K19" s="84">
        <v>898358</v>
      </c>
      <c r="L19" s="84">
        <v>1884746</v>
      </c>
      <c r="M19" s="86" t="s">
        <v>30</v>
      </c>
      <c r="N19" s="84">
        <v>0</v>
      </c>
      <c r="O19" s="84">
        <v>0</v>
      </c>
      <c r="P19" s="84">
        <v>0</v>
      </c>
      <c r="Q19" s="85"/>
      <c r="R19" s="84">
        <v>12139</v>
      </c>
      <c r="S19" s="84">
        <v>175052</v>
      </c>
      <c r="T19" s="84">
        <v>187191</v>
      </c>
      <c r="U19" s="85"/>
      <c r="V19" s="84">
        <v>0</v>
      </c>
      <c r="W19" s="84">
        <v>0</v>
      </c>
      <c r="X19" s="84">
        <v>0</v>
      </c>
      <c r="Y19" s="86" t="s">
        <v>30</v>
      </c>
      <c r="Z19" s="84">
        <v>65031</v>
      </c>
      <c r="AA19" s="84">
        <v>0</v>
      </c>
      <c r="AB19" s="84">
        <v>65031</v>
      </c>
      <c r="AC19" s="85"/>
      <c r="AD19" s="84">
        <v>78305</v>
      </c>
      <c r="AE19" s="84">
        <v>13027</v>
      </c>
      <c r="AF19" s="84">
        <v>91332</v>
      </c>
      <c r="AG19" s="85"/>
      <c r="AH19" s="84">
        <v>603690</v>
      </c>
      <c r="AI19" s="84">
        <v>3497924</v>
      </c>
      <c r="AJ19" s="84">
        <v>4101614</v>
      </c>
      <c r="AK19" s="86" t="s">
        <v>30</v>
      </c>
      <c r="AL19" s="84">
        <v>26907</v>
      </c>
      <c r="AM19" s="84">
        <v>0</v>
      </c>
      <c r="AN19" s="84">
        <v>26907</v>
      </c>
      <c r="AO19" s="85"/>
      <c r="AP19" s="84">
        <v>0</v>
      </c>
      <c r="AQ19" s="84">
        <v>0</v>
      </c>
      <c r="AR19" s="84">
        <v>0</v>
      </c>
      <c r="AS19" s="85"/>
      <c r="AT19" s="84">
        <v>62428</v>
      </c>
      <c r="AU19" s="84">
        <v>0</v>
      </c>
      <c r="AV19" s="84">
        <v>62428</v>
      </c>
      <c r="AW19" s="86" t="s">
        <v>30</v>
      </c>
      <c r="AX19" s="84">
        <v>150169</v>
      </c>
      <c r="AY19" s="84">
        <v>134072</v>
      </c>
      <c r="AZ19" s="84">
        <v>284241</v>
      </c>
      <c r="BA19" s="85"/>
      <c r="BB19" s="84">
        <v>0</v>
      </c>
      <c r="BC19" s="84">
        <v>10413</v>
      </c>
      <c r="BD19" s="84">
        <v>10413</v>
      </c>
      <c r="BE19" s="85"/>
      <c r="BF19" s="160">
        <v>3085027</v>
      </c>
      <c r="BG19" s="160">
        <v>5591738</v>
      </c>
      <c r="BH19" s="160">
        <v>8676765</v>
      </c>
      <c r="BI19" s="86" t="s">
        <v>30</v>
      </c>
      <c r="BJ19" s="85">
        <v>986388</v>
      </c>
      <c r="BK19" s="85">
        <v>898358</v>
      </c>
      <c r="BL19" s="85">
        <v>1884746</v>
      </c>
      <c r="BM19" s="85"/>
      <c r="BN19" s="85">
        <v>78305</v>
      </c>
      <c r="BO19" s="85">
        <v>29110</v>
      </c>
      <c r="BP19" s="85">
        <v>107415</v>
      </c>
      <c r="BQ19" s="85"/>
      <c r="BR19" s="85">
        <v>3085027</v>
      </c>
      <c r="BS19" s="85">
        <v>5607821</v>
      </c>
      <c r="BT19" s="85">
        <v>8692848</v>
      </c>
    </row>
    <row r="20" spans="1:72" s="149" customFormat="1" ht="9" customHeight="1">
      <c r="A20" s="87" t="s">
        <v>31</v>
      </c>
      <c r="B20" s="88">
        <v>7139</v>
      </c>
      <c r="C20" s="88">
        <v>140784</v>
      </c>
      <c r="D20" s="88">
        <v>147923</v>
      </c>
      <c r="E20" s="88"/>
      <c r="F20" s="88">
        <v>0</v>
      </c>
      <c r="G20" s="88">
        <v>54030</v>
      </c>
      <c r="H20" s="88">
        <v>54030</v>
      </c>
      <c r="I20" s="88"/>
      <c r="J20" s="88">
        <v>0</v>
      </c>
      <c r="K20" s="88">
        <v>0</v>
      </c>
      <c r="L20" s="88">
        <v>0</v>
      </c>
      <c r="M20" s="87" t="s">
        <v>31</v>
      </c>
      <c r="N20" s="88">
        <v>0</v>
      </c>
      <c r="O20" s="88">
        <v>0</v>
      </c>
      <c r="P20" s="88">
        <v>0</v>
      </c>
      <c r="Q20" s="89"/>
      <c r="R20" s="88">
        <v>0</v>
      </c>
      <c r="S20" s="88">
        <v>11352</v>
      </c>
      <c r="T20" s="88">
        <v>11352</v>
      </c>
      <c r="U20" s="89"/>
      <c r="V20" s="88">
        <v>0</v>
      </c>
      <c r="W20" s="88">
        <v>3775</v>
      </c>
      <c r="X20" s="88">
        <v>3775</v>
      </c>
      <c r="Y20" s="87" t="s">
        <v>31</v>
      </c>
      <c r="Z20" s="88">
        <v>0</v>
      </c>
      <c r="AA20" s="88">
        <v>0</v>
      </c>
      <c r="AB20" s="88">
        <v>0</v>
      </c>
      <c r="AC20" s="89"/>
      <c r="AD20" s="88">
        <v>0</v>
      </c>
      <c r="AE20" s="88">
        <v>778</v>
      </c>
      <c r="AF20" s="88">
        <v>778</v>
      </c>
      <c r="AG20" s="89"/>
      <c r="AH20" s="88">
        <v>0</v>
      </c>
      <c r="AI20" s="88">
        <v>0</v>
      </c>
      <c r="AJ20" s="88">
        <v>0</v>
      </c>
      <c r="AK20" s="87" t="s">
        <v>31</v>
      </c>
      <c r="AL20" s="88">
        <v>0</v>
      </c>
      <c r="AM20" s="88">
        <v>0</v>
      </c>
      <c r="AN20" s="88">
        <v>0</v>
      </c>
      <c r="AO20" s="89"/>
      <c r="AP20" s="88">
        <v>0</v>
      </c>
      <c r="AQ20" s="88">
        <v>0</v>
      </c>
      <c r="AR20" s="88">
        <v>0</v>
      </c>
      <c r="AS20" s="89"/>
      <c r="AT20" s="88">
        <v>0</v>
      </c>
      <c r="AU20" s="88">
        <v>0</v>
      </c>
      <c r="AV20" s="88">
        <v>0</v>
      </c>
      <c r="AW20" s="87" t="s">
        <v>31</v>
      </c>
      <c r="AX20" s="88">
        <v>0</v>
      </c>
      <c r="AY20" s="88">
        <v>2917</v>
      </c>
      <c r="AZ20" s="88">
        <v>2917</v>
      </c>
      <c r="BA20" s="89"/>
      <c r="BB20" s="88">
        <v>0</v>
      </c>
      <c r="BC20" s="88">
        <v>0</v>
      </c>
      <c r="BD20" s="88">
        <v>0</v>
      </c>
      <c r="BE20" s="89"/>
      <c r="BF20" s="161">
        <v>7139</v>
      </c>
      <c r="BG20" s="161">
        <v>213636</v>
      </c>
      <c r="BH20" s="161">
        <v>220775</v>
      </c>
      <c r="BI20" s="87" t="s">
        <v>31</v>
      </c>
      <c r="BJ20" s="89">
        <v>0</v>
      </c>
      <c r="BK20" s="89">
        <v>26023</v>
      </c>
      <c r="BL20" s="89">
        <v>26023</v>
      </c>
      <c r="BM20" s="89"/>
      <c r="BN20" s="89">
        <v>0</v>
      </c>
      <c r="BO20" s="89">
        <v>778</v>
      </c>
      <c r="BP20" s="89">
        <v>778</v>
      </c>
      <c r="BQ20" s="89"/>
      <c r="BR20" s="89">
        <v>7139</v>
      </c>
      <c r="BS20" s="89">
        <v>239659</v>
      </c>
      <c r="BT20" s="89">
        <v>246798</v>
      </c>
    </row>
    <row r="21" spans="1:72" s="149" customFormat="1" ht="9" customHeight="1">
      <c r="A21" s="86" t="s">
        <v>32</v>
      </c>
      <c r="B21" s="84">
        <v>187363</v>
      </c>
      <c r="C21" s="84">
        <v>0</v>
      </c>
      <c r="D21" s="84">
        <v>187363</v>
      </c>
      <c r="E21" s="84"/>
      <c r="F21" s="84">
        <v>10245</v>
      </c>
      <c r="G21" s="84">
        <v>0</v>
      </c>
      <c r="H21" s="84">
        <v>10245</v>
      </c>
      <c r="I21" s="84"/>
      <c r="J21" s="84">
        <v>514272</v>
      </c>
      <c r="K21" s="84">
        <v>97063</v>
      </c>
      <c r="L21" s="84">
        <v>611335</v>
      </c>
      <c r="M21" s="86" t="s">
        <v>32</v>
      </c>
      <c r="N21" s="84">
        <v>1967</v>
      </c>
      <c r="O21" s="84">
        <v>0</v>
      </c>
      <c r="P21" s="84">
        <v>1967</v>
      </c>
      <c r="Q21" s="85"/>
      <c r="R21" s="84">
        <v>6464</v>
      </c>
      <c r="S21" s="84">
        <v>12</v>
      </c>
      <c r="T21" s="84">
        <v>6476</v>
      </c>
      <c r="U21" s="85"/>
      <c r="V21" s="84">
        <v>58</v>
      </c>
      <c r="W21" s="84">
        <v>0</v>
      </c>
      <c r="X21" s="84">
        <v>58</v>
      </c>
      <c r="Y21" s="86" t="s">
        <v>32</v>
      </c>
      <c r="Z21" s="84">
        <v>1612</v>
      </c>
      <c r="AA21" s="84">
        <v>0</v>
      </c>
      <c r="AB21" s="84">
        <v>1612</v>
      </c>
      <c r="AC21" s="85"/>
      <c r="AD21" s="84">
        <v>12130</v>
      </c>
      <c r="AE21" s="84">
        <v>10480</v>
      </c>
      <c r="AF21" s="84">
        <v>22610</v>
      </c>
      <c r="AG21" s="85"/>
      <c r="AH21" s="84">
        <v>308577</v>
      </c>
      <c r="AI21" s="84">
        <v>4472</v>
      </c>
      <c r="AJ21" s="84">
        <v>313049</v>
      </c>
      <c r="AK21" s="86" t="s">
        <v>32</v>
      </c>
      <c r="AL21" s="84">
        <v>48</v>
      </c>
      <c r="AM21" s="84">
        <v>0</v>
      </c>
      <c r="AN21" s="84">
        <v>48</v>
      </c>
      <c r="AO21" s="85"/>
      <c r="AP21" s="84">
        <v>40</v>
      </c>
      <c r="AQ21" s="84">
        <v>0</v>
      </c>
      <c r="AR21" s="84">
        <v>40</v>
      </c>
      <c r="AS21" s="85"/>
      <c r="AT21" s="84">
        <v>3493</v>
      </c>
      <c r="AU21" s="84">
        <v>0</v>
      </c>
      <c r="AV21" s="84">
        <v>3493</v>
      </c>
      <c r="AW21" s="86" t="s">
        <v>32</v>
      </c>
      <c r="AX21" s="84">
        <v>38243</v>
      </c>
      <c r="AY21" s="84">
        <v>12899</v>
      </c>
      <c r="AZ21" s="84">
        <v>51142</v>
      </c>
      <c r="BA21" s="85"/>
      <c r="BB21" s="84">
        <v>45</v>
      </c>
      <c r="BC21" s="84">
        <v>0</v>
      </c>
      <c r="BD21" s="84">
        <v>45</v>
      </c>
      <c r="BE21" s="85"/>
      <c r="BF21" s="160">
        <v>1084557</v>
      </c>
      <c r="BG21" s="160">
        <v>124926</v>
      </c>
      <c r="BH21" s="160">
        <v>1209483</v>
      </c>
      <c r="BI21" s="86" t="s">
        <v>32</v>
      </c>
      <c r="BJ21" s="85">
        <v>514272</v>
      </c>
      <c r="BK21" s="85">
        <v>51940</v>
      </c>
      <c r="BL21" s="85">
        <v>566212</v>
      </c>
      <c r="BM21" s="85"/>
      <c r="BN21" s="85">
        <v>12130</v>
      </c>
      <c r="BO21" s="85">
        <v>67</v>
      </c>
      <c r="BP21" s="85">
        <v>12197</v>
      </c>
      <c r="BQ21" s="85"/>
      <c r="BR21" s="85">
        <v>1084557</v>
      </c>
      <c r="BS21" s="85">
        <v>69390</v>
      </c>
      <c r="BT21" s="85">
        <v>1153947</v>
      </c>
    </row>
    <row r="22" spans="1:72" s="149" customFormat="1" ht="9" customHeight="1">
      <c r="A22" s="86" t="s">
        <v>33</v>
      </c>
      <c r="B22" s="84">
        <v>-58442</v>
      </c>
      <c r="C22" s="84">
        <v>-12121</v>
      </c>
      <c r="D22" s="84">
        <v>-70563</v>
      </c>
      <c r="E22" s="84"/>
      <c r="F22" s="84">
        <v>-2590</v>
      </c>
      <c r="G22" s="84">
        <v>-3252</v>
      </c>
      <c r="H22" s="84">
        <v>-5842</v>
      </c>
      <c r="I22" s="84"/>
      <c r="J22" s="84">
        <v>-6961</v>
      </c>
      <c r="K22" s="84">
        <v>-64480</v>
      </c>
      <c r="L22" s="84">
        <v>-71441</v>
      </c>
      <c r="M22" s="86" t="s">
        <v>33</v>
      </c>
      <c r="N22" s="84">
        <v>-641</v>
      </c>
      <c r="O22" s="84">
        <v>0</v>
      </c>
      <c r="P22" s="84">
        <v>-641</v>
      </c>
      <c r="Q22" s="85"/>
      <c r="R22" s="84">
        <v>-6365</v>
      </c>
      <c r="S22" s="84">
        <v>0</v>
      </c>
      <c r="T22" s="84">
        <v>-6365</v>
      </c>
      <c r="U22" s="85"/>
      <c r="V22" s="84">
        <v>0</v>
      </c>
      <c r="W22" s="84">
        <v>0</v>
      </c>
      <c r="X22" s="84">
        <v>0</v>
      </c>
      <c r="Y22" s="86" t="s">
        <v>33</v>
      </c>
      <c r="Z22" s="84">
        <v>0</v>
      </c>
      <c r="AA22" s="84">
        <v>0</v>
      </c>
      <c r="AB22" s="84">
        <v>0</v>
      </c>
      <c r="AC22" s="85"/>
      <c r="AD22" s="84">
        <v>-1250</v>
      </c>
      <c r="AE22" s="84">
        <v>-245</v>
      </c>
      <c r="AF22" s="84">
        <v>-1495</v>
      </c>
      <c r="AG22" s="85"/>
      <c r="AH22" s="84">
        <v>-357224</v>
      </c>
      <c r="AI22" s="84">
        <v>-1920032</v>
      </c>
      <c r="AJ22" s="84">
        <v>-2277256</v>
      </c>
      <c r="AK22" s="86" t="s">
        <v>33</v>
      </c>
      <c r="AL22" s="84">
        <v>0</v>
      </c>
      <c r="AM22" s="84">
        <v>0</v>
      </c>
      <c r="AN22" s="84">
        <v>0</v>
      </c>
      <c r="AO22" s="85"/>
      <c r="AP22" s="84">
        <v>0</v>
      </c>
      <c r="AQ22" s="84">
        <v>0</v>
      </c>
      <c r="AR22" s="84">
        <v>0</v>
      </c>
      <c r="AS22" s="85"/>
      <c r="AT22" s="84">
        <v>-73</v>
      </c>
      <c r="AU22" s="84">
        <v>0</v>
      </c>
      <c r="AV22" s="84">
        <v>-73</v>
      </c>
      <c r="AW22" s="86" t="s">
        <v>33</v>
      </c>
      <c r="AX22" s="84">
        <v>-11295</v>
      </c>
      <c r="AY22" s="84">
        <v>-1592</v>
      </c>
      <c r="AZ22" s="84">
        <v>-12887</v>
      </c>
      <c r="BA22" s="85"/>
      <c r="BB22" s="84">
        <v>0</v>
      </c>
      <c r="BC22" s="84">
        <v>0</v>
      </c>
      <c r="BD22" s="84">
        <v>0</v>
      </c>
      <c r="BE22" s="85"/>
      <c r="BF22" s="160">
        <v>-444841</v>
      </c>
      <c r="BG22" s="160">
        <v>-2001722</v>
      </c>
      <c r="BH22" s="160">
        <v>-2446563</v>
      </c>
      <c r="BI22" s="86" t="s">
        <v>33</v>
      </c>
      <c r="BJ22" s="85">
        <v>-6961</v>
      </c>
      <c r="BK22" s="85">
        <v>-64480</v>
      </c>
      <c r="BL22" s="85">
        <v>-71441</v>
      </c>
      <c r="BM22" s="85"/>
      <c r="BN22" s="85">
        <v>-1250</v>
      </c>
      <c r="BO22" s="85">
        <v>-245</v>
      </c>
      <c r="BP22" s="85">
        <v>-1495</v>
      </c>
      <c r="BQ22" s="85"/>
      <c r="BR22" s="85">
        <v>-444841</v>
      </c>
      <c r="BS22" s="85">
        <v>-2001722</v>
      </c>
      <c r="BT22" s="85">
        <v>-2446563</v>
      </c>
    </row>
    <row r="23" spans="1:72" s="149" customFormat="1" ht="9" customHeight="1">
      <c r="A23" s="87" t="s">
        <v>34</v>
      </c>
      <c r="B23" s="88">
        <v>0</v>
      </c>
      <c r="C23" s="88">
        <v>0</v>
      </c>
      <c r="D23" s="88">
        <v>0</v>
      </c>
      <c r="E23" s="88"/>
      <c r="F23" s="88">
        <v>-44</v>
      </c>
      <c r="G23" s="88">
        <v>0</v>
      </c>
      <c r="H23" s="88">
        <v>-44</v>
      </c>
      <c r="I23" s="88"/>
      <c r="J23" s="88">
        <v>0</v>
      </c>
      <c r="K23" s="88">
        <v>0</v>
      </c>
      <c r="L23" s="88">
        <v>0</v>
      </c>
      <c r="M23" s="87" t="s">
        <v>34</v>
      </c>
      <c r="N23" s="88">
        <v>0</v>
      </c>
      <c r="O23" s="88">
        <v>0</v>
      </c>
      <c r="P23" s="88">
        <v>0</v>
      </c>
      <c r="Q23" s="89"/>
      <c r="R23" s="88">
        <v>0</v>
      </c>
      <c r="S23" s="88">
        <v>0</v>
      </c>
      <c r="T23" s="88">
        <v>0</v>
      </c>
      <c r="U23" s="89"/>
      <c r="V23" s="88">
        <v>0</v>
      </c>
      <c r="W23" s="88">
        <v>0</v>
      </c>
      <c r="X23" s="88">
        <v>0</v>
      </c>
      <c r="Y23" s="87" t="s">
        <v>34</v>
      </c>
      <c r="Z23" s="88">
        <v>0</v>
      </c>
      <c r="AA23" s="88">
        <v>0</v>
      </c>
      <c r="AB23" s="88">
        <v>0</v>
      </c>
      <c r="AC23" s="89"/>
      <c r="AD23" s="88">
        <v>0</v>
      </c>
      <c r="AE23" s="88">
        <v>0</v>
      </c>
      <c r="AF23" s="88">
        <v>0</v>
      </c>
      <c r="AG23" s="89"/>
      <c r="AH23" s="88">
        <v>0</v>
      </c>
      <c r="AI23" s="88">
        <v>0</v>
      </c>
      <c r="AJ23" s="88">
        <v>0</v>
      </c>
      <c r="AK23" s="87" t="s">
        <v>34</v>
      </c>
      <c r="AL23" s="88">
        <v>0</v>
      </c>
      <c r="AM23" s="88">
        <v>0</v>
      </c>
      <c r="AN23" s="88">
        <v>0</v>
      </c>
      <c r="AO23" s="89"/>
      <c r="AP23" s="88">
        <v>0</v>
      </c>
      <c r="AQ23" s="88">
        <v>0</v>
      </c>
      <c r="AR23" s="88">
        <v>0</v>
      </c>
      <c r="AS23" s="89"/>
      <c r="AT23" s="88">
        <v>0</v>
      </c>
      <c r="AU23" s="88">
        <v>0</v>
      </c>
      <c r="AV23" s="88">
        <v>0</v>
      </c>
      <c r="AW23" s="87" t="s">
        <v>34</v>
      </c>
      <c r="AX23" s="88">
        <v>0</v>
      </c>
      <c r="AY23" s="88">
        <v>0</v>
      </c>
      <c r="AZ23" s="88">
        <v>0</v>
      </c>
      <c r="BA23" s="89"/>
      <c r="BB23" s="88">
        <v>0</v>
      </c>
      <c r="BC23" s="88">
        <v>0</v>
      </c>
      <c r="BD23" s="88">
        <v>0</v>
      </c>
      <c r="BE23" s="89"/>
      <c r="BF23" s="161">
        <v>-44</v>
      </c>
      <c r="BG23" s="161">
        <v>0</v>
      </c>
      <c r="BH23" s="161">
        <v>-44</v>
      </c>
      <c r="BI23" s="87" t="s">
        <v>34</v>
      </c>
      <c r="BJ23" s="89">
        <v>0</v>
      </c>
      <c r="BK23" s="89">
        <v>0</v>
      </c>
      <c r="BL23" s="89">
        <v>0</v>
      </c>
      <c r="BM23" s="89"/>
      <c r="BN23" s="89">
        <v>0</v>
      </c>
      <c r="BO23" s="89">
        <v>0</v>
      </c>
      <c r="BP23" s="89">
        <v>0</v>
      </c>
      <c r="BQ23" s="89"/>
      <c r="BR23" s="89">
        <v>-44</v>
      </c>
      <c r="BS23" s="89">
        <v>0</v>
      </c>
      <c r="BT23" s="89">
        <v>-44</v>
      </c>
    </row>
    <row r="24" spans="1:72" s="79" customFormat="1" ht="3.75" customHeight="1">
      <c r="A24" s="86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6"/>
      <c r="N24" s="84"/>
      <c r="O24" s="84"/>
      <c r="P24" s="84"/>
      <c r="Q24" s="85"/>
      <c r="R24" s="84"/>
      <c r="S24" s="84"/>
      <c r="T24" s="84"/>
      <c r="U24" s="85"/>
      <c r="V24" s="84"/>
      <c r="W24" s="84"/>
      <c r="X24" s="84"/>
      <c r="Y24" s="86"/>
      <c r="Z24" s="84"/>
      <c r="AA24" s="84"/>
      <c r="AB24" s="84"/>
      <c r="AC24" s="85"/>
      <c r="AD24" s="84"/>
      <c r="AE24" s="84"/>
      <c r="AF24" s="84"/>
      <c r="AG24" s="85"/>
      <c r="AH24" s="84"/>
      <c r="AI24" s="84"/>
      <c r="AJ24" s="84"/>
      <c r="AK24" s="86"/>
      <c r="AL24" s="84"/>
      <c r="AM24" s="84"/>
      <c r="AN24" s="84"/>
      <c r="AO24" s="85"/>
      <c r="AP24" s="84"/>
      <c r="AQ24" s="84"/>
      <c r="AR24" s="84"/>
      <c r="AS24" s="85"/>
      <c r="AT24" s="84"/>
      <c r="AU24" s="84"/>
      <c r="AV24" s="84"/>
      <c r="AW24" s="86"/>
      <c r="AX24" s="84"/>
      <c r="AY24" s="84"/>
      <c r="AZ24" s="84"/>
      <c r="BA24" s="85"/>
      <c r="BB24" s="84"/>
      <c r="BC24" s="84"/>
      <c r="BD24" s="84"/>
      <c r="BE24" s="85"/>
      <c r="BF24" s="160"/>
      <c r="BG24" s="160"/>
      <c r="BH24" s="160"/>
      <c r="BI24" s="86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</row>
    <row r="25" spans="1:72" s="149" customFormat="1" ht="9" customHeight="1">
      <c r="A25" s="91" t="s">
        <v>35</v>
      </c>
      <c r="B25" s="92">
        <v>1418021</v>
      </c>
      <c r="C25" s="92">
        <v>4476524</v>
      </c>
      <c r="D25" s="92">
        <v>5894545</v>
      </c>
      <c r="E25" s="92"/>
      <c r="F25" s="92">
        <v>138710</v>
      </c>
      <c r="G25" s="92">
        <v>136181</v>
      </c>
      <c r="H25" s="92">
        <v>274891</v>
      </c>
      <c r="I25" s="92"/>
      <c r="J25" s="92">
        <v>2053860</v>
      </c>
      <c r="K25" s="92">
        <v>8470821</v>
      </c>
      <c r="L25" s="92">
        <v>10524681</v>
      </c>
      <c r="M25" s="91" t="s">
        <v>35</v>
      </c>
      <c r="N25" s="92">
        <v>551936</v>
      </c>
      <c r="O25" s="92">
        <v>31099</v>
      </c>
      <c r="P25" s="92">
        <v>583035</v>
      </c>
      <c r="Q25" s="93"/>
      <c r="R25" s="92">
        <v>171469</v>
      </c>
      <c r="S25" s="92">
        <v>735283</v>
      </c>
      <c r="T25" s="92">
        <v>906752</v>
      </c>
      <c r="U25" s="93"/>
      <c r="V25" s="92">
        <v>166534</v>
      </c>
      <c r="W25" s="92">
        <v>1018347</v>
      </c>
      <c r="X25" s="92">
        <v>1184881</v>
      </c>
      <c r="Y25" s="91" t="s">
        <v>35</v>
      </c>
      <c r="Z25" s="92">
        <v>24597</v>
      </c>
      <c r="AA25" s="92">
        <v>51143</v>
      </c>
      <c r="AB25" s="92">
        <v>75740</v>
      </c>
      <c r="AC25" s="93"/>
      <c r="AD25" s="92">
        <v>149729</v>
      </c>
      <c r="AE25" s="92">
        <v>1360011</v>
      </c>
      <c r="AF25" s="92">
        <v>1509740</v>
      </c>
      <c r="AG25" s="93"/>
      <c r="AH25" s="92">
        <v>855449</v>
      </c>
      <c r="AI25" s="92">
        <v>4430072</v>
      </c>
      <c r="AJ25" s="92">
        <v>5285521</v>
      </c>
      <c r="AK25" s="91" t="s">
        <v>35</v>
      </c>
      <c r="AL25" s="92">
        <v>349049</v>
      </c>
      <c r="AM25" s="92">
        <v>565741</v>
      </c>
      <c r="AN25" s="92">
        <v>914790</v>
      </c>
      <c r="AO25" s="93"/>
      <c r="AP25" s="92">
        <v>0</v>
      </c>
      <c r="AQ25" s="92">
        <v>11198</v>
      </c>
      <c r="AR25" s="92">
        <v>11198</v>
      </c>
      <c r="AS25" s="93"/>
      <c r="AT25" s="92">
        <v>479687</v>
      </c>
      <c r="AU25" s="92">
        <v>1188020</v>
      </c>
      <c r="AV25" s="92">
        <v>1667707</v>
      </c>
      <c r="AW25" s="91" t="s">
        <v>35</v>
      </c>
      <c r="AX25" s="92">
        <v>906033</v>
      </c>
      <c r="AY25" s="92">
        <v>1790077</v>
      </c>
      <c r="AZ25" s="92">
        <v>2696110</v>
      </c>
      <c r="BA25" s="93"/>
      <c r="BB25" s="92">
        <v>239171</v>
      </c>
      <c r="BC25" s="92">
        <v>113271</v>
      </c>
      <c r="BD25" s="92">
        <v>352442</v>
      </c>
      <c r="BE25" s="93"/>
      <c r="BF25" s="163">
        <v>7504245</v>
      </c>
      <c r="BG25" s="163">
        <v>24377788</v>
      </c>
      <c r="BH25" s="163">
        <v>31882033</v>
      </c>
      <c r="BI25" s="91" t="s">
        <v>35</v>
      </c>
      <c r="BJ25" s="93">
        <v>2053860</v>
      </c>
      <c r="BK25" s="93">
        <v>9283352</v>
      </c>
      <c r="BL25" s="93">
        <v>11337212</v>
      </c>
      <c r="BM25" s="93"/>
      <c r="BN25" s="93">
        <v>149729</v>
      </c>
      <c r="BO25" s="93">
        <v>1412845</v>
      </c>
      <c r="BP25" s="93">
        <v>1562574</v>
      </c>
      <c r="BQ25" s="93"/>
      <c r="BR25" s="93">
        <v>7504245</v>
      </c>
      <c r="BS25" s="93">
        <v>25243153</v>
      </c>
      <c r="BT25" s="93">
        <v>32747398</v>
      </c>
    </row>
    <row r="26" spans="1:72" s="149" customFormat="1" ht="9" customHeight="1">
      <c r="A26" s="94" t="s">
        <v>36</v>
      </c>
      <c r="B26" s="95">
        <v>1475874</v>
      </c>
      <c r="C26" s="95">
        <v>4459107</v>
      </c>
      <c r="D26" s="95">
        <v>5934981</v>
      </c>
      <c r="E26" s="95"/>
      <c r="F26" s="95">
        <v>135076</v>
      </c>
      <c r="G26" s="95">
        <v>138113</v>
      </c>
      <c r="H26" s="95">
        <v>273189</v>
      </c>
      <c r="I26" s="95"/>
      <c r="J26" s="95">
        <v>2127977</v>
      </c>
      <c r="K26" s="95">
        <v>8021201</v>
      </c>
      <c r="L26" s="95">
        <v>10149178</v>
      </c>
      <c r="M26" s="94" t="s">
        <v>36</v>
      </c>
      <c r="N26" s="95">
        <v>571300</v>
      </c>
      <c r="O26" s="95">
        <v>27102</v>
      </c>
      <c r="P26" s="95">
        <v>598402</v>
      </c>
      <c r="Q26" s="96"/>
      <c r="R26" s="95">
        <v>141606</v>
      </c>
      <c r="S26" s="95">
        <v>684697</v>
      </c>
      <c r="T26" s="95">
        <v>826303</v>
      </c>
      <c r="U26" s="96"/>
      <c r="V26" s="95">
        <v>157339</v>
      </c>
      <c r="W26" s="95">
        <v>1016362</v>
      </c>
      <c r="X26" s="95">
        <v>1173701</v>
      </c>
      <c r="Y26" s="94" t="s">
        <v>36</v>
      </c>
      <c r="Z26" s="95">
        <v>24785</v>
      </c>
      <c r="AA26" s="95">
        <v>47909</v>
      </c>
      <c r="AB26" s="95">
        <v>72694</v>
      </c>
      <c r="AC26" s="96"/>
      <c r="AD26" s="95">
        <v>153937</v>
      </c>
      <c r="AE26" s="95">
        <v>1327262</v>
      </c>
      <c r="AF26" s="95">
        <v>1481199</v>
      </c>
      <c r="AG26" s="96"/>
      <c r="AH26" s="95">
        <v>632403</v>
      </c>
      <c r="AI26" s="95">
        <v>4137674</v>
      </c>
      <c r="AJ26" s="95">
        <v>4770077</v>
      </c>
      <c r="AK26" s="94" t="s">
        <v>36</v>
      </c>
      <c r="AL26" s="95">
        <v>354907</v>
      </c>
      <c r="AM26" s="95">
        <v>574665</v>
      </c>
      <c r="AN26" s="95">
        <v>929572</v>
      </c>
      <c r="AO26" s="96"/>
      <c r="AP26" s="95">
        <v>0</v>
      </c>
      <c r="AQ26" s="95">
        <v>11372</v>
      </c>
      <c r="AR26" s="95">
        <v>11372</v>
      </c>
      <c r="AS26" s="96"/>
      <c r="AT26" s="95">
        <v>490624</v>
      </c>
      <c r="AU26" s="95">
        <v>1195670</v>
      </c>
      <c r="AV26" s="95">
        <v>1686294</v>
      </c>
      <c r="AW26" s="94" t="s">
        <v>36</v>
      </c>
      <c r="AX26" s="95">
        <v>891567</v>
      </c>
      <c r="AY26" s="95">
        <v>1772648</v>
      </c>
      <c r="AZ26" s="95">
        <v>2664215</v>
      </c>
      <c r="BA26" s="96"/>
      <c r="BB26" s="95">
        <v>245090</v>
      </c>
      <c r="BC26" s="95">
        <v>113796</v>
      </c>
      <c r="BD26" s="95">
        <v>358886</v>
      </c>
      <c r="BE26" s="96"/>
      <c r="BF26" s="162">
        <v>7402485</v>
      </c>
      <c r="BG26" s="162">
        <v>23527578</v>
      </c>
      <c r="BH26" s="162">
        <v>30930063</v>
      </c>
      <c r="BI26" s="94" t="s">
        <v>36</v>
      </c>
      <c r="BJ26" s="96">
        <v>2127977</v>
      </c>
      <c r="BK26" s="96">
        <v>8840998</v>
      </c>
      <c r="BL26" s="96">
        <v>10968975</v>
      </c>
      <c r="BM26" s="96"/>
      <c r="BN26" s="96">
        <v>153937</v>
      </c>
      <c r="BO26" s="96">
        <v>1380630</v>
      </c>
      <c r="BP26" s="96">
        <v>1534567</v>
      </c>
      <c r="BQ26" s="96"/>
      <c r="BR26" s="96">
        <v>7402485</v>
      </c>
      <c r="BS26" s="96">
        <v>24400743</v>
      </c>
      <c r="BT26" s="96">
        <v>31803228</v>
      </c>
    </row>
    <row r="27" spans="1:72" s="149" customFormat="1" ht="9" customHeight="1">
      <c r="A27" s="87" t="s">
        <v>37</v>
      </c>
      <c r="B27" s="88">
        <v>19539</v>
      </c>
      <c r="C27" s="88">
        <v>28660</v>
      </c>
      <c r="D27" s="88">
        <v>48199</v>
      </c>
      <c r="E27" s="88"/>
      <c r="F27" s="88">
        <v>551</v>
      </c>
      <c r="G27" s="88">
        <v>982</v>
      </c>
      <c r="H27" s="88">
        <v>1533</v>
      </c>
      <c r="I27" s="88"/>
      <c r="J27" s="88">
        <v>46515</v>
      </c>
      <c r="K27" s="88">
        <v>87646</v>
      </c>
      <c r="L27" s="88">
        <v>134161</v>
      </c>
      <c r="M27" s="87" t="s">
        <v>37</v>
      </c>
      <c r="N27" s="88">
        <v>0</v>
      </c>
      <c r="O27" s="88">
        <v>0</v>
      </c>
      <c r="P27" s="88">
        <v>0</v>
      </c>
      <c r="Q27" s="89"/>
      <c r="R27" s="88">
        <v>3826</v>
      </c>
      <c r="S27" s="88">
        <v>27975</v>
      </c>
      <c r="T27" s="88">
        <v>31801</v>
      </c>
      <c r="U27" s="89"/>
      <c r="V27" s="88">
        <v>7667</v>
      </c>
      <c r="W27" s="88">
        <v>25171</v>
      </c>
      <c r="X27" s="88">
        <v>32838</v>
      </c>
      <c r="Y27" s="87" t="s">
        <v>37</v>
      </c>
      <c r="Z27" s="88">
        <v>618</v>
      </c>
      <c r="AA27" s="88">
        <v>1132</v>
      </c>
      <c r="AB27" s="88">
        <v>1750</v>
      </c>
      <c r="AC27" s="89"/>
      <c r="AD27" s="88">
        <v>12117</v>
      </c>
      <c r="AE27" s="88">
        <v>56760</v>
      </c>
      <c r="AF27" s="88">
        <v>68877</v>
      </c>
      <c r="AG27" s="89"/>
      <c r="AH27" s="88">
        <v>22225</v>
      </c>
      <c r="AI27" s="88">
        <v>128318</v>
      </c>
      <c r="AJ27" s="88">
        <v>150543</v>
      </c>
      <c r="AK27" s="87" t="s">
        <v>37</v>
      </c>
      <c r="AL27" s="88">
        <v>12</v>
      </c>
      <c r="AM27" s="88">
        <v>361</v>
      </c>
      <c r="AN27" s="88">
        <v>373</v>
      </c>
      <c r="AO27" s="89"/>
      <c r="AP27" s="88">
        <v>0</v>
      </c>
      <c r="AQ27" s="88">
        <v>2</v>
      </c>
      <c r="AR27" s="88">
        <v>2</v>
      </c>
      <c r="AS27" s="89"/>
      <c r="AT27" s="88">
        <v>2589</v>
      </c>
      <c r="AU27" s="88">
        <v>7199</v>
      </c>
      <c r="AV27" s="88">
        <v>9788</v>
      </c>
      <c r="AW27" s="87" t="s">
        <v>37</v>
      </c>
      <c r="AX27" s="88">
        <v>48574</v>
      </c>
      <c r="AY27" s="88">
        <v>9307</v>
      </c>
      <c r="AZ27" s="88">
        <v>57881</v>
      </c>
      <c r="BA27" s="89"/>
      <c r="BB27" s="88">
        <v>0</v>
      </c>
      <c r="BC27" s="88">
        <v>0</v>
      </c>
      <c r="BD27" s="88">
        <v>0</v>
      </c>
      <c r="BE27" s="89"/>
      <c r="BF27" s="161">
        <v>164233</v>
      </c>
      <c r="BG27" s="161">
        <v>373513</v>
      </c>
      <c r="BH27" s="161">
        <v>537746</v>
      </c>
      <c r="BI27" s="87" t="s">
        <v>37</v>
      </c>
      <c r="BJ27" s="89">
        <v>46515</v>
      </c>
      <c r="BK27" s="89">
        <v>87646</v>
      </c>
      <c r="BL27" s="89">
        <v>134161</v>
      </c>
      <c r="BM27" s="89"/>
      <c r="BN27" s="89">
        <v>12117</v>
      </c>
      <c r="BO27" s="89">
        <v>56760</v>
      </c>
      <c r="BP27" s="89">
        <v>68877</v>
      </c>
      <c r="BQ27" s="89"/>
      <c r="BR27" s="89">
        <v>164233</v>
      </c>
      <c r="BS27" s="89">
        <v>373513</v>
      </c>
      <c r="BT27" s="89">
        <v>537746</v>
      </c>
    </row>
    <row r="28" spans="1:72" s="149" customFormat="1" ht="9" customHeight="1">
      <c r="A28" s="86" t="s">
        <v>38</v>
      </c>
      <c r="B28" s="84">
        <v>59013</v>
      </c>
      <c r="C28" s="84">
        <v>39280</v>
      </c>
      <c r="D28" s="84">
        <v>98293</v>
      </c>
      <c r="E28" s="84"/>
      <c r="F28" s="84">
        <v>2851</v>
      </c>
      <c r="G28" s="84">
        <v>1146</v>
      </c>
      <c r="H28" s="84">
        <v>3997</v>
      </c>
      <c r="I28" s="84"/>
      <c r="J28" s="90">
        <v>387018</v>
      </c>
      <c r="K28" s="90">
        <v>50695</v>
      </c>
      <c r="L28" s="90">
        <v>437713</v>
      </c>
      <c r="M28" s="86" t="s">
        <v>38</v>
      </c>
      <c r="N28" s="84">
        <v>97904</v>
      </c>
      <c r="O28" s="84">
        <v>7364</v>
      </c>
      <c r="P28" s="84">
        <v>105268</v>
      </c>
      <c r="Q28" s="85"/>
      <c r="R28" s="84">
        <v>2660</v>
      </c>
      <c r="S28" s="84">
        <v>969</v>
      </c>
      <c r="T28" s="84">
        <v>3629</v>
      </c>
      <c r="U28" s="85"/>
      <c r="V28" s="84">
        <v>21449</v>
      </c>
      <c r="W28" s="84">
        <v>7465</v>
      </c>
      <c r="X28" s="84">
        <v>28914</v>
      </c>
      <c r="Y28" s="86" t="s">
        <v>38</v>
      </c>
      <c r="Z28" s="84">
        <v>0</v>
      </c>
      <c r="AA28" s="84">
        <v>0</v>
      </c>
      <c r="AB28" s="84">
        <v>0</v>
      </c>
      <c r="AC28" s="85"/>
      <c r="AD28" s="84">
        <v>35119</v>
      </c>
      <c r="AE28" s="84">
        <v>12117</v>
      </c>
      <c r="AF28" s="84">
        <v>47236</v>
      </c>
      <c r="AG28" s="85"/>
      <c r="AH28" s="84">
        <v>137725</v>
      </c>
      <c r="AI28" s="84">
        <v>84486</v>
      </c>
      <c r="AJ28" s="84">
        <v>222211</v>
      </c>
      <c r="AK28" s="86" t="s">
        <v>38</v>
      </c>
      <c r="AL28" s="84">
        <v>0</v>
      </c>
      <c r="AM28" s="84">
        <v>0</v>
      </c>
      <c r="AN28" s="84">
        <v>0</v>
      </c>
      <c r="AO28" s="85"/>
      <c r="AP28" s="84">
        <v>0</v>
      </c>
      <c r="AQ28" s="84">
        <v>0</v>
      </c>
      <c r="AR28" s="84">
        <v>0</v>
      </c>
      <c r="AS28" s="85"/>
      <c r="AT28" s="84">
        <v>86240</v>
      </c>
      <c r="AU28" s="84">
        <v>49584</v>
      </c>
      <c r="AV28" s="84">
        <v>135824</v>
      </c>
      <c r="AW28" s="86" t="s">
        <v>38</v>
      </c>
      <c r="AX28" s="84">
        <v>172227</v>
      </c>
      <c r="AY28" s="84">
        <v>91397</v>
      </c>
      <c r="AZ28" s="84">
        <v>263624</v>
      </c>
      <c r="BA28" s="85"/>
      <c r="BB28" s="84">
        <v>0</v>
      </c>
      <c r="BC28" s="84">
        <v>0</v>
      </c>
      <c r="BD28" s="84">
        <v>0</v>
      </c>
      <c r="BE28" s="85"/>
      <c r="BF28" s="160">
        <v>1002206</v>
      </c>
      <c r="BG28" s="160">
        <v>344503</v>
      </c>
      <c r="BH28" s="160">
        <v>1346709</v>
      </c>
      <c r="BI28" s="86" t="s">
        <v>38</v>
      </c>
      <c r="BJ28" s="44">
        <v>387018</v>
      </c>
      <c r="BK28" s="44">
        <v>50695</v>
      </c>
      <c r="BL28" s="44">
        <v>437713</v>
      </c>
      <c r="BM28" s="85"/>
      <c r="BN28" s="44">
        <v>35119</v>
      </c>
      <c r="BO28" s="44">
        <v>12117</v>
      </c>
      <c r="BP28" s="44">
        <v>47236</v>
      </c>
      <c r="BQ28" s="85"/>
      <c r="BR28" s="44">
        <v>1002206</v>
      </c>
      <c r="BS28" s="44">
        <v>344503</v>
      </c>
      <c r="BT28" s="44">
        <v>1346709</v>
      </c>
    </row>
    <row r="29" spans="1:72" s="149" customFormat="1" ht="9" customHeight="1">
      <c r="A29" s="86" t="s">
        <v>39</v>
      </c>
      <c r="B29" s="84">
        <v>82544</v>
      </c>
      <c r="C29" s="84">
        <v>208683</v>
      </c>
      <c r="D29" s="84">
        <v>291227</v>
      </c>
      <c r="E29" s="84"/>
      <c r="F29" s="84">
        <v>4299</v>
      </c>
      <c r="G29" s="84">
        <v>9636</v>
      </c>
      <c r="H29" s="84">
        <v>13935</v>
      </c>
      <c r="I29" s="84"/>
      <c r="J29" s="90">
        <v>199414</v>
      </c>
      <c r="K29" s="90">
        <v>431837</v>
      </c>
      <c r="L29" s="90">
        <v>631251</v>
      </c>
      <c r="M29" s="86" t="s">
        <v>39</v>
      </c>
      <c r="N29" s="84">
        <v>0</v>
      </c>
      <c r="O29" s="84">
        <v>0</v>
      </c>
      <c r="P29" s="84">
        <v>0</v>
      </c>
      <c r="Q29" s="85"/>
      <c r="R29" s="84">
        <v>11614</v>
      </c>
      <c r="S29" s="84">
        <v>50453</v>
      </c>
      <c r="T29" s="84">
        <v>62067</v>
      </c>
      <c r="U29" s="85"/>
      <c r="V29" s="84">
        <v>34639</v>
      </c>
      <c r="W29" s="84">
        <v>69755</v>
      </c>
      <c r="X29" s="84">
        <v>104394</v>
      </c>
      <c r="Y29" s="86" t="s">
        <v>39</v>
      </c>
      <c r="Z29" s="84">
        <v>2565</v>
      </c>
      <c r="AA29" s="84">
        <v>9297</v>
      </c>
      <c r="AB29" s="84">
        <v>11862</v>
      </c>
      <c r="AC29" s="85"/>
      <c r="AD29" s="84">
        <v>22370</v>
      </c>
      <c r="AE29" s="84">
        <v>114266</v>
      </c>
      <c r="AF29" s="84">
        <v>136636</v>
      </c>
      <c r="AG29" s="85"/>
      <c r="AH29" s="84">
        <v>26119</v>
      </c>
      <c r="AI29" s="84">
        <v>145636</v>
      </c>
      <c r="AJ29" s="84">
        <v>171755</v>
      </c>
      <c r="AK29" s="86" t="s">
        <v>39</v>
      </c>
      <c r="AL29" s="84">
        <v>19802</v>
      </c>
      <c r="AM29" s="84">
        <v>30144</v>
      </c>
      <c r="AN29" s="84">
        <v>49946</v>
      </c>
      <c r="AO29" s="85"/>
      <c r="AP29" s="84">
        <v>0</v>
      </c>
      <c r="AQ29" s="84">
        <v>0</v>
      </c>
      <c r="AR29" s="84">
        <v>0</v>
      </c>
      <c r="AS29" s="85"/>
      <c r="AT29" s="84">
        <v>14702</v>
      </c>
      <c r="AU29" s="84">
        <v>56108</v>
      </c>
      <c r="AV29" s="84">
        <v>70810</v>
      </c>
      <c r="AW29" s="86" t="s">
        <v>39</v>
      </c>
      <c r="AX29" s="84">
        <v>29887</v>
      </c>
      <c r="AY29" s="84">
        <v>63838</v>
      </c>
      <c r="AZ29" s="84">
        <v>93725</v>
      </c>
      <c r="BA29" s="85"/>
      <c r="BB29" s="84">
        <v>0</v>
      </c>
      <c r="BC29" s="84">
        <v>0</v>
      </c>
      <c r="BD29" s="84">
        <v>0</v>
      </c>
      <c r="BE29" s="85"/>
      <c r="BF29" s="160">
        <v>447955</v>
      </c>
      <c r="BG29" s="160">
        <v>1189653</v>
      </c>
      <c r="BH29" s="160">
        <v>1637608</v>
      </c>
      <c r="BI29" s="86" t="s">
        <v>39</v>
      </c>
      <c r="BJ29" s="44">
        <v>199414</v>
      </c>
      <c r="BK29" s="44">
        <v>431837</v>
      </c>
      <c r="BL29" s="44">
        <v>631251</v>
      </c>
      <c r="BM29" s="85"/>
      <c r="BN29" s="44">
        <v>22370</v>
      </c>
      <c r="BO29" s="44">
        <v>114266</v>
      </c>
      <c r="BP29" s="44">
        <v>136636</v>
      </c>
      <c r="BQ29" s="85"/>
      <c r="BR29" s="44">
        <v>447955</v>
      </c>
      <c r="BS29" s="44">
        <v>1189653</v>
      </c>
      <c r="BT29" s="44">
        <v>1637608</v>
      </c>
    </row>
    <row r="30" spans="1:72" s="149" customFormat="1" ht="9" customHeight="1">
      <c r="A30" s="87" t="s">
        <v>40</v>
      </c>
      <c r="B30" s="88">
        <v>0</v>
      </c>
      <c r="C30" s="88">
        <v>5853</v>
      </c>
      <c r="D30" s="88">
        <v>5853</v>
      </c>
      <c r="E30" s="88"/>
      <c r="F30" s="88">
        <v>0</v>
      </c>
      <c r="G30" s="88">
        <v>0</v>
      </c>
      <c r="H30" s="88">
        <v>0</v>
      </c>
      <c r="I30" s="88"/>
      <c r="J30" s="88">
        <v>61796</v>
      </c>
      <c r="K30" s="88">
        <v>118265</v>
      </c>
      <c r="L30" s="88">
        <v>180061</v>
      </c>
      <c r="M30" s="87" t="s">
        <v>40</v>
      </c>
      <c r="N30" s="88">
        <v>0</v>
      </c>
      <c r="O30" s="88">
        <v>0</v>
      </c>
      <c r="P30" s="88">
        <v>0</v>
      </c>
      <c r="Q30" s="89"/>
      <c r="R30" s="88">
        <v>119</v>
      </c>
      <c r="S30" s="88">
        <v>34004</v>
      </c>
      <c r="T30" s="88">
        <v>34123</v>
      </c>
      <c r="U30" s="89"/>
      <c r="V30" s="88">
        <v>8177</v>
      </c>
      <c r="W30" s="88">
        <v>11179</v>
      </c>
      <c r="X30" s="88">
        <v>19356</v>
      </c>
      <c r="Y30" s="87" t="s">
        <v>40</v>
      </c>
      <c r="Z30" s="88">
        <v>6</v>
      </c>
      <c r="AA30" s="88">
        <v>1832</v>
      </c>
      <c r="AB30" s="88">
        <v>1838</v>
      </c>
      <c r="AC30" s="89"/>
      <c r="AD30" s="88">
        <v>1079</v>
      </c>
      <c r="AE30" s="88">
        <v>22492</v>
      </c>
      <c r="AF30" s="88">
        <v>23571</v>
      </c>
      <c r="AG30" s="89"/>
      <c r="AH30" s="88">
        <v>3962</v>
      </c>
      <c r="AI30" s="88">
        <v>19483</v>
      </c>
      <c r="AJ30" s="88">
        <v>23445</v>
      </c>
      <c r="AK30" s="87" t="s">
        <v>40</v>
      </c>
      <c r="AL30" s="88">
        <v>4309</v>
      </c>
      <c r="AM30" s="88">
        <v>13437</v>
      </c>
      <c r="AN30" s="88">
        <v>17746</v>
      </c>
      <c r="AO30" s="89"/>
      <c r="AP30" s="88">
        <v>0</v>
      </c>
      <c r="AQ30" s="88">
        <v>1830</v>
      </c>
      <c r="AR30" s="88">
        <v>1830</v>
      </c>
      <c r="AS30" s="89"/>
      <c r="AT30" s="88">
        <v>1013</v>
      </c>
      <c r="AU30" s="88">
        <v>8297</v>
      </c>
      <c r="AV30" s="88">
        <v>9310</v>
      </c>
      <c r="AW30" s="87" t="s">
        <v>40</v>
      </c>
      <c r="AX30" s="88">
        <v>2240</v>
      </c>
      <c r="AY30" s="88">
        <v>7668</v>
      </c>
      <c r="AZ30" s="88">
        <v>9908</v>
      </c>
      <c r="BA30" s="89"/>
      <c r="BB30" s="88">
        <v>0</v>
      </c>
      <c r="BC30" s="88">
        <v>0</v>
      </c>
      <c r="BD30" s="88">
        <v>0</v>
      </c>
      <c r="BE30" s="89"/>
      <c r="BF30" s="161">
        <v>82701</v>
      </c>
      <c r="BG30" s="161">
        <v>244340</v>
      </c>
      <c r="BH30" s="161">
        <v>327041</v>
      </c>
      <c r="BI30" s="87" t="s">
        <v>40</v>
      </c>
      <c r="BJ30" s="89">
        <v>61796</v>
      </c>
      <c r="BK30" s="89">
        <v>118265</v>
      </c>
      <c r="BL30" s="89">
        <v>180061</v>
      </c>
      <c r="BM30" s="89"/>
      <c r="BN30" s="89">
        <v>1079</v>
      </c>
      <c r="BO30" s="89">
        <v>22492</v>
      </c>
      <c r="BP30" s="89">
        <v>23571</v>
      </c>
      <c r="BQ30" s="89"/>
      <c r="BR30" s="89">
        <v>82701</v>
      </c>
      <c r="BS30" s="89">
        <v>244340</v>
      </c>
      <c r="BT30" s="89">
        <v>327041</v>
      </c>
    </row>
    <row r="31" spans="1:72" s="149" customFormat="1" ht="9" customHeight="1">
      <c r="A31" s="86" t="s">
        <v>41</v>
      </c>
      <c r="B31" s="84">
        <v>1011290</v>
      </c>
      <c r="C31" s="84">
        <v>2447880</v>
      </c>
      <c r="D31" s="84">
        <v>3459170</v>
      </c>
      <c r="E31" s="84"/>
      <c r="F31" s="84">
        <v>105359</v>
      </c>
      <c r="G31" s="84">
        <v>60629</v>
      </c>
      <c r="H31" s="84">
        <v>165988</v>
      </c>
      <c r="I31" s="84"/>
      <c r="J31" s="90">
        <v>1237065</v>
      </c>
      <c r="K31" s="90">
        <v>2920931</v>
      </c>
      <c r="L31" s="90">
        <v>4157996</v>
      </c>
      <c r="M31" s="86" t="s">
        <v>41</v>
      </c>
      <c r="N31" s="84">
        <v>426820</v>
      </c>
      <c r="O31" s="84">
        <v>9060</v>
      </c>
      <c r="P31" s="84">
        <v>435880</v>
      </c>
      <c r="Q31" s="85"/>
      <c r="R31" s="84">
        <v>123013</v>
      </c>
      <c r="S31" s="84">
        <v>308040</v>
      </c>
      <c r="T31" s="84">
        <v>431053</v>
      </c>
      <c r="U31" s="85"/>
      <c r="V31" s="84">
        <v>65103</v>
      </c>
      <c r="W31" s="84">
        <v>244573</v>
      </c>
      <c r="X31" s="84">
        <v>309676</v>
      </c>
      <c r="Y31" s="86" t="s">
        <v>41</v>
      </c>
      <c r="Z31" s="84">
        <v>7896</v>
      </c>
      <c r="AA31" s="84">
        <v>25826</v>
      </c>
      <c r="AB31" s="84">
        <v>33722</v>
      </c>
      <c r="AC31" s="85"/>
      <c r="AD31" s="84">
        <v>35292</v>
      </c>
      <c r="AE31" s="84">
        <v>679687</v>
      </c>
      <c r="AF31" s="84">
        <v>714979</v>
      </c>
      <c r="AG31" s="85"/>
      <c r="AH31" s="84">
        <v>395901</v>
      </c>
      <c r="AI31" s="84">
        <v>2301183</v>
      </c>
      <c r="AJ31" s="84">
        <v>2697084</v>
      </c>
      <c r="AK31" s="86" t="s">
        <v>41</v>
      </c>
      <c r="AL31" s="84">
        <v>330784</v>
      </c>
      <c r="AM31" s="84">
        <v>203093</v>
      </c>
      <c r="AN31" s="84">
        <v>533877</v>
      </c>
      <c r="AO31" s="85"/>
      <c r="AP31" s="84">
        <v>0</v>
      </c>
      <c r="AQ31" s="84">
        <v>8653</v>
      </c>
      <c r="AR31" s="84">
        <v>8653</v>
      </c>
      <c r="AS31" s="85"/>
      <c r="AT31" s="84">
        <v>331287</v>
      </c>
      <c r="AU31" s="84">
        <v>739911</v>
      </c>
      <c r="AV31" s="84">
        <v>1071198</v>
      </c>
      <c r="AW31" s="86" t="s">
        <v>41</v>
      </c>
      <c r="AX31" s="84">
        <v>634443</v>
      </c>
      <c r="AY31" s="84">
        <v>1115264</v>
      </c>
      <c r="AZ31" s="84">
        <v>1749707</v>
      </c>
      <c r="BA31" s="85"/>
      <c r="BB31" s="84">
        <v>244160</v>
      </c>
      <c r="BC31" s="84">
        <v>96189</v>
      </c>
      <c r="BD31" s="84">
        <v>340349</v>
      </c>
      <c r="BE31" s="85"/>
      <c r="BF31" s="160">
        <v>4948413</v>
      </c>
      <c r="BG31" s="160">
        <v>11160919</v>
      </c>
      <c r="BH31" s="160">
        <v>16109332</v>
      </c>
      <c r="BI31" s="86" t="s">
        <v>41</v>
      </c>
      <c r="BJ31" s="44">
        <v>1237065</v>
      </c>
      <c r="BK31" s="44">
        <v>2920931</v>
      </c>
      <c r="BL31" s="44">
        <v>4157996</v>
      </c>
      <c r="BM31" s="85"/>
      <c r="BN31" s="44">
        <v>35292</v>
      </c>
      <c r="BO31" s="44">
        <v>733055</v>
      </c>
      <c r="BP31" s="44">
        <v>768347</v>
      </c>
      <c r="BQ31" s="85"/>
      <c r="BR31" s="44">
        <v>4948413</v>
      </c>
      <c r="BS31" s="44">
        <v>11214287</v>
      </c>
      <c r="BT31" s="44">
        <v>16162700</v>
      </c>
    </row>
    <row r="32" spans="1:72" s="149" customFormat="1" ht="9" customHeight="1">
      <c r="A32" s="86" t="s">
        <v>42</v>
      </c>
      <c r="B32" s="84">
        <v>36024</v>
      </c>
      <c r="C32" s="84">
        <v>308888</v>
      </c>
      <c r="D32" s="84">
        <v>344912</v>
      </c>
      <c r="E32" s="84"/>
      <c r="F32" s="84">
        <v>0</v>
      </c>
      <c r="G32" s="84">
        <v>55578</v>
      </c>
      <c r="H32" s="84">
        <v>55578</v>
      </c>
      <c r="I32" s="84"/>
      <c r="J32" s="90">
        <v>118929</v>
      </c>
      <c r="K32" s="90">
        <v>661531</v>
      </c>
      <c r="L32" s="90">
        <v>780460</v>
      </c>
      <c r="M32" s="86" t="s">
        <v>42</v>
      </c>
      <c r="N32" s="84">
        <v>0</v>
      </c>
      <c r="O32" s="84">
        <v>1658</v>
      </c>
      <c r="P32" s="84">
        <v>1658</v>
      </c>
      <c r="Q32" s="85"/>
      <c r="R32" s="84">
        <v>0</v>
      </c>
      <c r="S32" s="84">
        <v>172586</v>
      </c>
      <c r="T32" s="84">
        <v>172586</v>
      </c>
      <c r="U32" s="85"/>
      <c r="V32" s="84">
        <v>0</v>
      </c>
      <c r="W32" s="84">
        <v>132280</v>
      </c>
      <c r="X32" s="84">
        <v>132280</v>
      </c>
      <c r="Y32" s="86" t="s">
        <v>42</v>
      </c>
      <c r="Z32" s="84">
        <v>0</v>
      </c>
      <c r="AA32" s="84">
        <v>9822</v>
      </c>
      <c r="AB32" s="84">
        <v>9822</v>
      </c>
      <c r="AC32" s="85"/>
      <c r="AD32" s="84">
        <v>0</v>
      </c>
      <c r="AE32" s="84">
        <v>194213</v>
      </c>
      <c r="AF32" s="84">
        <v>194213</v>
      </c>
      <c r="AG32" s="85"/>
      <c r="AH32" s="84">
        <v>0</v>
      </c>
      <c r="AI32" s="84">
        <v>188798</v>
      </c>
      <c r="AJ32" s="84">
        <v>188798</v>
      </c>
      <c r="AK32" s="86" t="s">
        <v>42</v>
      </c>
      <c r="AL32" s="84">
        <v>0</v>
      </c>
      <c r="AM32" s="84">
        <v>76901</v>
      </c>
      <c r="AN32" s="84">
        <v>76901</v>
      </c>
      <c r="AO32" s="85"/>
      <c r="AP32" s="84">
        <v>0</v>
      </c>
      <c r="AQ32" s="84">
        <v>887</v>
      </c>
      <c r="AR32" s="84">
        <v>887</v>
      </c>
      <c r="AS32" s="85"/>
      <c r="AT32" s="84">
        <v>0</v>
      </c>
      <c r="AU32" s="84">
        <v>10161</v>
      </c>
      <c r="AV32" s="84">
        <v>10161</v>
      </c>
      <c r="AW32" s="86" t="s">
        <v>42</v>
      </c>
      <c r="AX32" s="84">
        <v>0</v>
      </c>
      <c r="AY32" s="84">
        <v>242501</v>
      </c>
      <c r="AZ32" s="84">
        <v>242501</v>
      </c>
      <c r="BA32" s="85"/>
      <c r="BB32" s="84">
        <v>0</v>
      </c>
      <c r="BC32" s="84">
        <v>0</v>
      </c>
      <c r="BD32" s="84">
        <v>0</v>
      </c>
      <c r="BE32" s="85"/>
      <c r="BF32" s="160">
        <v>154953</v>
      </c>
      <c r="BG32" s="160">
        <v>2055804</v>
      </c>
      <c r="BH32" s="160">
        <v>2210757</v>
      </c>
      <c r="BI32" s="86" t="s">
        <v>42</v>
      </c>
      <c r="BJ32" s="44">
        <v>118929</v>
      </c>
      <c r="BK32" s="44">
        <v>661531</v>
      </c>
      <c r="BL32" s="44">
        <v>780460</v>
      </c>
      <c r="BM32" s="85"/>
      <c r="BN32" s="44">
        <v>0</v>
      </c>
      <c r="BO32" s="44">
        <v>194213</v>
      </c>
      <c r="BP32" s="44">
        <v>194213</v>
      </c>
      <c r="BQ32" s="85"/>
      <c r="BR32" s="44">
        <v>154953</v>
      </c>
      <c r="BS32" s="44">
        <v>2055804</v>
      </c>
      <c r="BT32" s="44">
        <v>2210757</v>
      </c>
    </row>
    <row r="33" spans="1:72" s="149" customFormat="1" ht="9" customHeight="1">
      <c r="A33" s="87" t="s">
        <v>43</v>
      </c>
      <c r="B33" s="88">
        <v>94683</v>
      </c>
      <c r="C33" s="88">
        <v>945599</v>
      </c>
      <c r="D33" s="88">
        <v>1040282</v>
      </c>
      <c r="E33" s="88"/>
      <c r="F33" s="88">
        <v>0</v>
      </c>
      <c r="G33" s="88">
        <v>4826</v>
      </c>
      <c r="H33" s="88">
        <v>4826</v>
      </c>
      <c r="I33" s="88"/>
      <c r="J33" s="88">
        <v>1930</v>
      </c>
      <c r="K33" s="88">
        <v>1451623</v>
      </c>
      <c r="L33" s="88">
        <v>1453553</v>
      </c>
      <c r="M33" s="87" t="s">
        <v>43</v>
      </c>
      <c r="N33" s="88">
        <v>44356</v>
      </c>
      <c r="O33" s="88">
        <v>8878</v>
      </c>
      <c r="P33" s="88">
        <v>53234</v>
      </c>
      <c r="Q33" s="89"/>
      <c r="R33" s="88">
        <v>374</v>
      </c>
      <c r="S33" s="88">
        <v>87687</v>
      </c>
      <c r="T33" s="88">
        <v>88061</v>
      </c>
      <c r="U33" s="89"/>
      <c r="V33" s="88">
        <v>532</v>
      </c>
      <c r="W33" s="88">
        <v>133231</v>
      </c>
      <c r="X33" s="88">
        <v>133763</v>
      </c>
      <c r="Y33" s="87" t="s">
        <v>43</v>
      </c>
      <c r="Z33" s="88">
        <v>0</v>
      </c>
      <c r="AA33" s="88">
        <v>0</v>
      </c>
      <c r="AB33" s="88">
        <v>0</v>
      </c>
      <c r="AC33" s="89"/>
      <c r="AD33" s="88">
        <v>3454</v>
      </c>
      <c r="AE33" s="88">
        <v>245169</v>
      </c>
      <c r="AF33" s="88">
        <v>248623</v>
      </c>
      <c r="AG33" s="89"/>
      <c r="AH33" s="88">
        <v>46429</v>
      </c>
      <c r="AI33" s="88">
        <v>448678</v>
      </c>
      <c r="AJ33" s="88">
        <v>495107</v>
      </c>
      <c r="AK33" s="87" t="s">
        <v>43</v>
      </c>
      <c r="AL33" s="88">
        <v>0</v>
      </c>
      <c r="AM33" s="88">
        <v>123152</v>
      </c>
      <c r="AN33" s="88">
        <v>123152</v>
      </c>
      <c r="AO33" s="89"/>
      <c r="AP33" s="88">
        <v>0</v>
      </c>
      <c r="AQ33" s="88">
        <v>0</v>
      </c>
      <c r="AR33" s="88">
        <v>0</v>
      </c>
      <c r="AS33" s="89"/>
      <c r="AT33" s="88">
        <v>0</v>
      </c>
      <c r="AU33" s="88">
        <v>77241</v>
      </c>
      <c r="AV33" s="88">
        <v>77241</v>
      </c>
      <c r="AW33" s="87" t="s">
        <v>43</v>
      </c>
      <c r="AX33" s="88">
        <v>1260</v>
      </c>
      <c r="AY33" s="88">
        <v>240456</v>
      </c>
      <c r="AZ33" s="88">
        <v>241716</v>
      </c>
      <c r="BA33" s="89"/>
      <c r="BB33" s="88">
        <v>786</v>
      </c>
      <c r="BC33" s="88">
        <v>17071</v>
      </c>
      <c r="BD33" s="88">
        <v>17857</v>
      </c>
      <c r="BE33" s="89"/>
      <c r="BF33" s="161">
        <v>193804</v>
      </c>
      <c r="BG33" s="161">
        <v>3783611</v>
      </c>
      <c r="BH33" s="161">
        <v>3977415</v>
      </c>
      <c r="BI33" s="87" t="s">
        <v>43</v>
      </c>
      <c r="BJ33" s="89">
        <v>1930</v>
      </c>
      <c r="BK33" s="89">
        <v>1451623</v>
      </c>
      <c r="BL33" s="89">
        <v>1453553</v>
      </c>
      <c r="BM33" s="89"/>
      <c r="BN33" s="89">
        <v>3454</v>
      </c>
      <c r="BO33" s="89">
        <v>245169</v>
      </c>
      <c r="BP33" s="89">
        <v>248623</v>
      </c>
      <c r="BQ33" s="89"/>
      <c r="BR33" s="89">
        <v>193804</v>
      </c>
      <c r="BS33" s="89">
        <v>3783611</v>
      </c>
      <c r="BT33" s="89">
        <v>3977415</v>
      </c>
    </row>
    <row r="34" spans="1:72" s="149" customFormat="1" ht="9" customHeight="1">
      <c r="A34" s="86" t="s">
        <v>44</v>
      </c>
      <c r="B34" s="84">
        <v>4</v>
      </c>
      <c r="C34" s="84">
        <v>3880</v>
      </c>
      <c r="D34" s="84">
        <v>3884</v>
      </c>
      <c r="E34" s="84"/>
      <c r="F34" s="84">
        <v>75</v>
      </c>
      <c r="G34" s="84">
        <v>141</v>
      </c>
      <c r="H34" s="84">
        <v>216</v>
      </c>
      <c r="I34" s="84"/>
      <c r="J34" s="90">
        <v>0</v>
      </c>
      <c r="K34" s="90">
        <v>0</v>
      </c>
      <c r="L34" s="90">
        <v>0</v>
      </c>
      <c r="M34" s="86" t="s">
        <v>44</v>
      </c>
      <c r="N34" s="84">
        <v>0</v>
      </c>
      <c r="O34" s="84">
        <v>0</v>
      </c>
      <c r="P34" s="84">
        <v>0</v>
      </c>
      <c r="Q34" s="85"/>
      <c r="R34" s="84">
        <v>0</v>
      </c>
      <c r="S34" s="84">
        <v>2141</v>
      </c>
      <c r="T34" s="84">
        <v>2141</v>
      </c>
      <c r="U34" s="85"/>
      <c r="V34" s="84">
        <v>0</v>
      </c>
      <c r="W34" s="84">
        <v>3304</v>
      </c>
      <c r="X34" s="84">
        <v>3304</v>
      </c>
      <c r="Y34" s="86" t="s">
        <v>44</v>
      </c>
      <c r="Z34" s="84">
        <v>0</v>
      </c>
      <c r="AA34" s="84">
        <v>0</v>
      </c>
      <c r="AB34" s="84">
        <v>0</v>
      </c>
      <c r="AC34" s="85"/>
      <c r="AD34" s="84">
        <v>0</v>
      </c>
      <c r="AE34" s="84">
        <v>519</v>
      </c>
      <c r="AF34" s="84">
        <v>519</v>
      </c>
      <c r="AG34" s="85"/>
      <c r="AH34" s="84">
        <v>0</v>
      </c>
      <c r="AI34" s="84">
        <v>1955</v>
      </c>
      <c r="AJ34" s="84">
        <v>1955</v>
      </c>
      <c r="AK34" s="86" t="s">
        <v>44</v>
      </c>
      <c r="AL34" s="84">
        <v>0</v>
      </c>
      <c r="AM34" s="84">
        <v>0</v>
      </c>
      <c r="AN34" s="84">
        <v>0</v>
      </c>
      <c r="AO34" s="85"/>
      <c r="AP34" s="84">
        <v>0</v>
      </c>
      <c r="AQ34" s="84">
        <v>0</v>
      </c>
      <c r="AR34" s="84">
        <v>0</v>
      </c>
      <c r="AS34" s="85"/>
      <c r="AT34" s="84">
        <v>0</v>
      </c>
      <c r="AU34" s="84">
        <v>0</v>
      </c>
      <c r="AV34" s="84">
        <v>0</v>
      </c>
      <c r="AW34" s="86" t="s">
        <v>44</v>
      </c>
      <c r="AX34" s="84">
        <v>0</v>
      </c>
      <c r="AY34" s="84">
        <v>232</v>
      </c>
      <c r="AZ34" s="84">
        <v>232</v>
      </c>
      <c r="BA34" s="85"/>
      <c r="BB34" s="84">
        <v>0</v>
      </c>
      <c r="BC34" s="84">
        <v>0</v>
      </c>
      <c r="BD34" s="84">
        <v>0</v>
      </c>
      <c r="BE34" s="85"/>
      <c r="BF34" s="160">
        <v>79</v>
      </c>
      <c r="BG34" s="160">
        <v>12172</v>
      </c>
      <c r="BH34" s="160">
        <v>12251</v>
      </c>
      <c r="BI34" s="86" t="s">
        <v>44</v>
      </c>
      <c r="BJ34" s="44">
        <v>0</v>
      </c>
      <c r="BK34" s="44">
        <v>0</v>
      </c>
      <c r="BL34" s="44">
        <v>0</v>
      </c>
      <c r="BM34" s="85"/>
      <c r="BN34" s="44">
        <v>0</v>
      </c>
      <c r="BO34" s="44">
        <v>519</v>
      </c>
      <c r="BP34" s="44">
        <v>519</v>
      </c>
      <c r="BQ34" s="85"/>
      <c r="BR34" s="44">
        <v>79</v>
      </c>
      <c r="BS34" s="44">
        <v>12172</v>
      </c>
      <c r="BT34" s="44">
        <v>12251</v>
      </c>
    </row>
    <row r="35" spans="1:72" s="149" customFormat="1" ht="9" customHeight="1">
      <c r="A35" s="86" t="s">
        <v>45</v>
      </c>
      <c r="B35" s="84">
        <v>172777</v>
      </c>
      <c r="C35" s="84">
        <v>470384</v>
      </c>
      <c r="D35" s="84">
        <v>643161</v>
      </c>
      <c r="E35" s="84"/>
      <c r="F35" s="84">
        <v>21941</v>
      </c>
      <c r="G35" s="84">
        <v>5175</v>
      </c>
      <c r="H35" s="84">
        <v>27116</v>
      </c>
      <c r="I35" s="84"/>
      <c r="J35" s="90">
        <v>75310</v>
      </c>
      <c r="K35" s="90">
        <v>2298673</v>
      </c>
      <c r="L35" s="90">
        <v>2373983</v>
      </c>
      <c r="M35" s="86" t="s">
        <v>45</v>
      </c>
      <c r="N35" s="84">
        <v>2220</v>
      </c>
      <c r="O35" s="84">
        <v>142</v>
      </c>
      <c r="P35" s="84">
        <v>2362</v>
      </c>
      <c r="Q35" s="85"/>
      <c r="R35" s="84">
        <v>0</v>
      </c>
      <c r="S35" s="84">
        <v>842</v>
      </c>
      <c r="T35" s="84">
        <v>842</v>
      </c>
      <c r="U35" s="85"/>
      <c r="V35" s="84">
        <v>19772</v>
      </c>
      <c r="W35" s="84">
        <v>389404</v>
      </c>
      <c r="X35" s="84">
        <v>409176</v>
      </c>
      <c r="Y35" s="86" t="s">
        <v>45</v>
      </c>
      <c r="Z35" s="84">
        <v>13700</v>
      </c>
      <c r="AA35" s="84">
        <v>0</v>
      </c>
      <c r="AB35" s="84">
        <v>13700</v>
      </c>
      <c r="AC35" s="85"/>
      <c r="AD35" s="84">
        <v>44506</v>
      </c>
      <c r="AE35" s="84">
        <v>2039</v>
      </c>
      <c r="AF35" s="84">
        <v>46545</v>
      </c>
      <c r="AG35" s="85"/>
      <c r="AH35" s="84">
        <v>42</v>
      </c>
      <c r="AI35" s="84">
        <v>819137</v>
      </c>
      <c r="AJ35" s="84">
        <v>819179</v>
      </c>
      <c r="AK35" s="86" t="s">
        <v>45</v>
      </c>
      <c r="AL35" s="84">
        <v>0</v>
      </c>
      <c r="AM35" s="84">
        <v>127577</v>
      </c>
      <c r="AN35" s="84">
        <v>127577</v>
      </c>
      <c r="AO35" s="85"/>
      <c r="AP35" s="84">
        <v>0</v>
      </c>
      <c r="AQ35" s="84">
        <v>0</v>
      </c>
      <c r="AR35" s="84">
        <v>0</v>
      </c>
      <c r="AS35" s="85"/>
      <c r="AT35" s="84">
        <v>54793</v>
      </c>
      <c r="AU35" s="84">
        <v>247169</v>
      </c>
      <c r="AV35" s="84">
        <v>301962</v>
      </c>
      <c r="AW35" s="86" t="s">
        <v>45</v>
      </c>
      <c r="AX35" s="84">
        <v>2936</v>
      </c>
      <c r="AY35" s="84">
        <v>1985</v>
      </c>
      <c r="AZ35" s="84">
        <v>4921</v>
      </c>
      <c r="BA35" s="85"/>
      <c r="BB35" s="84">
        <v>144</v>
      </c>
      <c r="BC35" s="84">
        <v>536</v>
      </c>
      <c r="BD35" s="84">
        <v>680</v>
      </c>
      <c r="BE35" s="85"/>
      <c r="BF35" s="160">
        <v>408141</v>
      </c>
      <c r="BG35" s="160">
        <v>4363063</v>
      </c>
      <c r="BH35" s="160">
        <v>4771204</v>
      </c>
      <c r="BI35" s="86" t="s">
        <v>45</v>
      </c>
      <c r="BJ35" s="44">
        <v>75310</v>
      </c>
      <c r="BK35" s="44">
        <v>3118470</v>
      </c>
      <c r="BL35" s="44">
        <v>3193780</v>
      </c>
      <c r="BM35" s="85"/>
      <c r="BN35" s="44">
        <v>44506</v>
      </c>
      <c r="BO35" s="44">
        <v>2039</v>
      </c>
      <c r="BP35" s="44">
        <v>46545</v>
      </c>
      <c r="BQ35" s="85"/>
      <c r="BR35" s="44">
        <v>408141</v>
      </c>
      <c r="BS35" s="44">
        <v>5182860</v>
      </c>
      <c r="BT35" s="44">
        <v>5591001</v>
      </c>
    </row>
    <row r="36" spans="1:72" s="149" customFormat="1" ht="9" customHeight="1">
      <c r="A36" s="100" t="s">
        <v>46</v>
      </c>
      <c r="B36" s="101">
        <v>28501</v>
      </c>
      <c r="C36" s="101">
        <v>252976</v>
      </c>
      <c r="D36" s="101">
        <v>281477</v>
      </c>
      <c r="E36" s="101"/>
      <c r="F36" s="101">
        <v>9051</v>
      </c>
      <c r="G36" s="101">
        <v>23951</v>
      </c>
      <c r="H36" s="101">
        <v>33002</v>
      </c>
      <c r="I36" s="101"/>
      <c r="J36" s="101">
        <v>18454</v>
      </c>
      <c r="K36" s="101">
        <v>852671</v>
      </c>
      <c r="L36" s="101">
        <v>871125</v>
      </c>
      <c r="M36" s="100" t="s">
        <v>46</v>
      </c>
      <c r="N36" s="101">
        <v>15296</v>
      </c>
      <c r="O36" s="101">
        <v>1431</v>
      </c>
      <c r="P36" s="101">
        <v>16727</v>
      </c>
      <c r="Q36" s="102"/>
      <c r="R36" s="101">
        <v>5317</v>
      </c>
      <c r="S36" s="101">
        <v>157977</v>
      </c>
      <c r="T36" s="101">
        <v>163294</v>
      </c>
      <c r="U36" s="102"/>
      <c r="V36" s="101">
        <v>15321</v>
      </c>
      <c r="W36" s="101">
        <v>68713</v>
      </c>
      <c r="X36" s="101">
        <v>84034</v>
      </c>
      <c r="Y36" s="100" t="s">
        <v>46</v>
      </c>
      <c r="Z36" s="101">
        <v>0</v>
      </c>
      <c r="AA36" s="101">
        <v>5726</v>
      </c>
      <c r="AB36" s="101">
        <v>5726</v>
      </c>
      <c r="AC36" s="102"/>
      <c r="AD36" s="101">
        <v>3030</v>
      </c>
      <c r="AE36" s="101">
        <v>87020</v>
      </c>
      <c r="AF36" s="101">
        <v>90050</v>
      </c>
      <c r="AG36" s="102"/>
      <c r="AH36" s="101">
        <v>115548</v>
      </c>
      <c r="AI36" s="101">
        <v>438640</v>
      </c>
      <c r="AJ36" s="101">
        <v>554188</v>
      </c>
      <c r="AK36" s="100" t="s">
        <v>46</v>
      </c>
      <c r="AL36" s="101">
        <v>0</v>
      </c>
      <c r="AM36" s="101">
        <v>0</v>
      </c>
      <c r="AN36" s="101">
        <v>0</v>
      </c>
      <c r="AO36" s="102"/>
      <c r="AP36" s="101">
        <v>0</v>
      </c>
      <c r="AQ36" s="101">
        <v>0</v>
      </c>
      <c r="AR36" s="101">
        <v>0</v>
      </c>
      <c r="AS36" s="102"/>
      <c r="AT36" s="101">
        <v>1283</v>
      </c>
      <c r="AU36" s="101">
        <v>22133</v>
      </c>
      <c r="AV36" s="101">
        <v>23416</v>
      </c>
      <c r="AW36" s="100" t="s">
        <v>46</v>
      </c>
      <c r="AX36" s="101">
        <v>54128</v>
      </c>
      <c r="AY36" s="101">
        <v>285831</v>
      </c>
      <c r="AZ36" s="101">
        <v>339959</v>
      </c>
      <c r="BA36" s="102"/>
      <c r="BB36" s="101">
        <v>0</v>
      </c>
      <c r="BC36" s="101">
        <v>0</v>
      </c>
      <c r="BD36" s="101">
        <v>0</v>
      </c>
      <c r="BE36" s="102"/>
      <c r="BF36" s="164">
        <v>265929</v>
      </c>
      <c r="BG36" s="164">
        <v>2197069</v>
      </c>
      <c r="BH36" s="164">
        <v>2462998</v>
      </c>
      <c r="BI36" s="100" t="s">
        <v>46</v>
      </c>
      <c r="BJ36" s="102">
        <v>18454</v>
      </c>
      <c r="BK36" s="102">
        <v>852671</v>
      </c>
      <c r="BL36" s="102">
        <v>871125</v>
      </c>
      <c r="BM36" s="102"/>
      <c r="BN36" s="102">
        <v>3030</v>
      </c>
      <c r="BO36" s="102">
        <v>87020</v>
      </c>
      <c r="BP36" s="102">
        <v>90050</v>
      </c>
      <c r="BQ36" s="102"/>
      <c r="BR36" s="102">
        <v>265929</v>
      </c>
      <c r="BS36" s="102">
        <v>2197069</v>
      </c>
      <c r="BT36" s="102">
        <v>2462998</v>
      </c>
    </row>
    <row r="37" spans="1:72" s="149" customFormat="1" ht="9" customHeight="1">
      <c r="A37" s="94" t="s">
        <v>47</v>
      </c>
      <c r="B37" s="95">
        <v>0</v>
      </c>
      <c r="C37" s="95">
        <v>0</v>
      </c>
      <c r="D37" s="95">
        <v>0</v>
      </c>
      <c r="E37" s="95"/>
      <c r="F37" s="95">
        <v>0</v>
      </c>
      <c r="G37" s="95">
        <v>0</v>
      </c>
      <c r="H37" s="95">
        <v>0</v>
      </c>
      <c r="I37" s="95"/>
      <c r="J37" s="95">
        <v>0</v>
      </c>
      <c r="K37" s="95">
        <v>0</v>
      </c>
      <c r="L37" s="95">
        <v>0</v>
      </c>
      <c r="M37" s="136" t="s">
        <v>48</v>
      </c>
      <c r="N37" s="95">
        <v>0</v>
      </c>
      <c r="O37" s="95">
        <v>0</v>
      </c>
      <c r="P37" s="95">
        <v>0</v>
      </c>
      <c r="Q37" s="96"/>
      <c r="R37" s="95">
        <v>0</v>
      </c>
      <c r="S37" s="95">
        <v>0</v>
      </c>
      <c r="T37" s="95">
        <v>0</v>
      </c>
      <c r="U37" s="96"/>
      <c r="V37" s="95">
        <v>0</v>
      </c>
      <c r="W37" s="95">
        <v>0</v>
      </c>
      <c r="X37" s="95">
        <v>0</v>
      </c>
      <c r="Y37" s="94" t="s">
        <v>47</v>
      </c>
      <c r="Z37" s="95">
        <v>0</v>
      </c>
      <c r="AA37" s="95">
        <v>0</v>
      </c>
      <c r="AB37" s="95">
        <v>0</v>
      </c>
      <c r="AC37" s="96"/>
      <c r="AD37" s="95">
        <v>0</v>
      </c>
      <c r="AE37" s="95">
        <v>0</v>
      </c>
      <c r="AF37" s="95">
        <v>0</v>
      </c>
      <c r="AG37" s="96"/>
      <c r="AH37" s="95">
        <v>0</v>
      </c>
      <c r="AI37" s="95">
        <v>0</v>
      </c>
      <c r="AJ37" s="95">
        <v>0</v>
      </c>
      <c r="AK37" s="94" t="s">
        <v>47</v>
      </c>
      <c r="AL37" s="95">
        <v>0</v>
      </c>
      <c r="AM37" s="95">
        <v>0</v>
      </c>
      <c r="AN37" s="95">
        <v>0</v>
      </c>
      <c r="AO37" s="96"/>
      <c r="AP37" s="95">
        <v>0</v>
      </c>
      <c r="AQ37" s="95">
        <v>0</v>
      </c>
      <c r="AR37" s="95">
        <v>0</v>
      </c>
      <c r="AS37" s="96"/>
      <c r="AT37" s="95">
        <v>0</v>
      </c>
      <c r="AU37" s="95">
        <v>0</v>
      </c>
      <c r="AV37" s="95">
        <v>0</v>
      </c>
      <c r="AW37" s="136" t="s">
        <v>48</v>
      </c>
      <c r="AX37" s="95">
        <v>0</v>
      </c>
      <c r="AY37" s="95">
        <v>0</v>
      </c>
      <c r="AZ37" s="95">
        <v>0</v>
      </c>
      <c r="BA37" s="96"/>
      <c r="BB37" s="95">
        <v>0</v>
      </c>
      <c r="BC37" s="95">
        <v>0</v>
      </c>
      <c r="BD37" s="95">
        <v>0</v>
      </c>
      <c r="BE37" s="96"/>
      <c r="BF37" s="162">
        <v>0</v>
      </c>
      <c r="BG37" s="162">
        <v>0</v>
      </c>
      <c r="BH37" s="162">
        <v>0</v>
      </c>
      <c r="BI37" s="94" t="s">
        <v>47</v>
      </c>
      <c r="BJ37" s="121">
        <v>0</v>
      </c>
      <c r="BK37" s="121">
        <v>0</v>
      </c>
      <c r="BL37" s="121">
        <v>0</v>
      </c>
      <c r="BM37" s="96"/>
      <c r="BN37" s="121">
        <v>0</v>
      </c>
      <c r="BO37" s="121">
        <v>0</v>
      </c>
      <c r="BP37" s="121">
        <v>0</v>
      </c>
      <c r="BQ37" s="96"/>
      <c r="BR37" s="121">
        <v>0</v>
      </c>
      <c r="BS37" s="121">
        <v>0</v>
      </c>
      <c r="BT37" s="121">
        <v>0</v>
      </c>
    </row>
    <row r="38" spans="1:72" s="149" customFormat="1" ht="9" customHeight="1">
      <c r="A38" s="94" t="s">
        <v>49</v>
      </c>
      <c r="B38" s="95">
        <v>44805</v>
      </c>
      <c r="C38" s="95">
        <v>196757</v>
      </c>
      <c r="D38" s="95">
        <v>241562</v>
      </c>
      <c r="E38" s="95"/>
      <c r="F38" s="95">
        <v>26986</v>
      </c>
      <c r="G38" s="95">
        <v>86663</v>
      </c>
      <c r="H38" s="95">
        <v>113649</v>
      </c>
      <c r="I38" s="95"/>
      <c r="J38" s="95">
        <v>62287</v>
      </c>
      <c r="K38" s="95">
        <v>803911</v>
      </c>
      <c r="L38" s="95">
        <v>866198</v>
      </c>
      <c r="M38" s="94" t="s">
        <v>49</v>
      </c>
      <c r="N38" s="95">
        <v>36029</v>
      </c>
      <c r="O38" s="95">
        <v>3758</v>
      </c>
      <c r="P38" s="95">
        <v>39787</v>
      </c>
      <c r="Q38" s="96"/>
      <c r="R38" s="95">
        <v>25967</v>
      </c>
      <c r="S38" s="95">
        <v>83511</v>
      </c>
      <c r="T38" s="95">
        <v>109478</v>
      </c>
      <c r="U38" s="96"/>
      <c r="V38" s="95">
        <v>3726</v>
      </c>
      <c r="W38" s="95">
        <v>31808</v>
      </c>
      <c r="X38" s="95">
        <v>35534</v>
      </c>
      <c r="Y38" s="94" t="s">
        <v>49</v>
      </c>
      <c r="Z38" s="95">
        <v>1159</v>
      </c>
      <c r="AA38" s="95">
        <v>12939</v>
      </c>
      <c r="AB38" s="95">
        <v>14098</v>
      </c>
      <c r="AC38" s="96"/>
      <c r="AD38" s="95">
        <v>3717</v>
      </c>
      <c r="AE38" s="95">
        <v>104650</v>
      </c>
      <c r="AF38" s="95">
        <v>108367</v>
      </c>
      <c r="AG38" s="96"/>
      <c r="AH38" s="95">
        <v>146108</v>
      </c>
      <c r="AI38" s="95">
        <v>895194</v>
      </c>
      <c r="AJ38" s="95">
        <v>1041302</v>
      </c>
      <c r="AK38" s="94" t="s">
        <v>49</v>
      </c>
      <c r="AL38" s="95">
        <v>0</v>
      </c>
      <c r="AM38" s="95">
        <v>20243</v>
      </c>
      <c r="AN38" s="95">
        <v>20243</v>
      </c>
      <c r="AO38" s="96"/>
      <c r="AP38" s="95">
        <v>0</v>
      </c>
      <c r="AQ38" s="95">
        <v>0</v>
      </c>
      <c r="AR38" s="95">
        <v>0</v>
      </c>
      <c r="AS38" s="96"/>
      <c r="AT38" s="95">
        <v>1810</v>
      </c>
      <c r="AU38" s="95">
        <v>35087</v>
      </c>
      <c r="AV38" s="95">
        <v>36897</v>
      </c>
      <c r="AW38" s="94" t="s">
        <v>49</v>
      </c>
      <c r="AX38" s="95">
        <v>54806</v>
      </c>
      <c r="AY38" s="95">
        <v>174882</v>
      </c>
      <c r="AZ38" s="95">
        <v>229688</v>
      </c>
      <c r="BA38" s="96"/>
      <c r="BB38" s="95">
        <v>9109</v>
      </c>
      <c r="BC38" s="95">
        <v>3867</v>
      </c>
      <c r="BD38" s="95">
        <v>12976</v>
      </c>
      <c r="BE38" s="96"/>
      <c r="BF38" s="162">
        <v>416509</v>
      </c>
      <c r="BG38" s="162">
        <v>2453270</v>
      </c>
      <c r="BH38" s="162">
        <v>2869779</v>
      </c>
      <c r="BI38" s="94" t="s">
        <v>49</v>
      </c>
      <c r="BJ38" s="96">
        <v>62287</v>
      </c>
      <c r="BK38" s="96">
        <v>803911</v>
      </c>
      <c r="BL38" s="96">
        <v>866198</v>
      </c>
      <c r="BM38" s="96"/>
      <c r="BN38" s="96">
        <v>3717</v>
      </c>
      <c r="BO38" s="96">
        <v>104650</v>
      </c>
      <c r="BP38" s="96">
        <v>108367</v>
      </c>
      <c r="BQ38" s="96"/>
      <c r="BR38" s="96">
        <v>416509</v>
      </c>
      <c r="BS38" s="96">
        <v>2453270</v>
      </c>
      <c r="BT38" s="96">
        <v>2869779</v>
      </c>
    </row>
    <row r="39" spans="1:72" s="149" customFormat="1" ht="9" customHeight="1">
      <c r="A39" s="86" t="s">
        <v>50</v>
      </c>
      <c r="B39" s="84">
        <v>4600</v>
      </c>
      <c r="C39" s="84">
        <v>8671</v>
      </c>
      <c r="D39" s="84">
        <v>13271</v>
      </c>
      <c r="E39" s="84"/>
      <c r="F39" s="84">
        <v>10933</v>
      </c>
      <c r="G39" s="84">
        <v>15639</v>
      </c>
      <c r="H39" s="84">
        <v>26572</v>
      </c>
      <c r="I39" s="84"/>
      <c r="J39" s="84">
        <v>39382</v>
      </c>
      <c r="K39" s="84">
        <v>432844</v>
      </c>
      <c r="L39" s="84">
        <v>472226</v>
      </c>
      <c r="M39" s="86" t="s">
        <v>50</v>
      </c>
      <c r="N39" s="84">
        <v>34400</v>
      </c>
      <c r="O39" s="84">
        <v>1453</v>
      </c>
      <c r="P39" s="84">
        <v>35853</v>
      </c>
      <c r="Q39" s="85"/>
      <c r="R39" s="84">
        <v>19458</v>
      </c>
      <c r="S39" s="84">
        <v>53192</v>
      </c>
      <c r="T39" s="84">
        <v>72650</v>
      </c>
      <c r="U39" s="85"/>
      <c r="V39" s="84">
        <v>685</v>
      </c>
      <c r="W39" s="84">
        <v>9986</v>
      </c>
      <c r="X39" s="84">
        <v>10671</v>
      </c>
      <c r="Y39" s="86" t="s">
        <v>50</v>
      </c>
      <c r="Z39" s="84">
        <v>40</v>
      </c>
      <c r="AA39" s="84">
        <v>7563</v>
      </c>
      <c r="AB39" s="84">
        <v>7603</v>
      </c>
      <c r="AC39" s="85"/>
      <c r="AD39" s="84">
        <v>1997</v>
      </c>
      <c r="AE39" s="84">
        <v>51640</v>
      </c>
      <c r="AF39" s="84">
        <v>53637</v>
      </c>
      <c r="AG39" s="85"/>
      <c r="AH39" s="84">
        <v>99012</v>
      </c>
      <c r="AI39" s="84">
        <v>639577</v>
      </c>
      <c r="AJ39" s="84">
        <v>738589</v>
      </c>
      <c r="AK39" s="86" t="s">
        <v>50</v>
      </c>
      <c r="AL39" s="84">
        <v>0</v>
      </c>
      <c r="AM39" s="84">
        <v>15383</v>
      </c>
      <c r="AN39" s="84">
        <v>15383</v>
      </c>
      <c r="AO39" s="85"/>
      <c r="AP39" s="84">
        <v>0</v>
      </c>
      <c r="AQ39" s="84">
        <v>0</v>
      </c>
      <c r="AR39" s="84">
        <v>0</v>
      </c>
      <c r="AS39" s="85"/>
      <c r="AT39" s="84">
        <v>1810</v>
      </c>
      <c r="AU39" s="84">
        <v>14891</v>
      </c>
      <c r="AV39" s="84">
        <v>16701</v>
      </c>
      <c r="AW39" s="86" t="s">
        <v>50</v>
      </c>
      <c r="AX39" s="84">
        <v>8840</v>
      </c>
      <c r="AY39" s="84">
        <v>25530</v>
      </c>
      <c r="AZ39" s="84">
        <v>34370</v>
      </c>
      <c r="BA39" s="85"/>
      <c r="BB39" s="84">
        <v>8765</v>
      </c>
      <c r="BC39" s="84">
        <v>3209</v>
      </c>
      <c r="BD39" s="84">
        <v>11974</v>
      </c>
      <c r="BE39" s="85"/>
      <c r="BF39" s="160">
        <v>229922</v>
      </c>
      <c r="BG39" s="160">
        <v>1279578</v>
      </c>
      <c r="BH39" s="160">
        <v>1509500</v>
      </c>
      <c r="BI39" s="86" t="s">
        <v>50</v>
      </c>
      <c r="BJ39" s="85">
        <v>39382</v>
      </c>
      <c r="BK39" s="85">
        <v>432844</v>
      </c>
      <c r="BL39" s="85">
        <v>472226</v>
      </c>
      <c r="BM39" s="85"/>
      <c r="BN39" s="85">
        <v>1997</v>
      </c>
      <c r="BO39" s="85">
        <v>51640</v>
      </c>
      <c r="BP39" s="85">
        <v>53637</v>
      </c>
      <c r="BQ39" s="85"/>
      <c r="BR39" s="85">
        <v>229922</v>
      </c>
      <c r="BS39" s="85">
        <v>1279578</v>
      </c>
      <c r="BT39" s="85">
        <v>1509500</v>
      </c>
    </row>
    <row r="40" spans="1:72" s="149" customFormat="1" ht="9" customHeight="1">
      <c r="A40" s="87" t="s">
        <v>51</v>
      </c>
      <c r="B40" s="88">
        <v>40205</v>
      </c>
      <c r="C40" s="88">
        <v>188086</v>
      </c>
      <c r="D40" s="88">
        <v>228291</v>
      </c>
      <c r="E40" s="88"/>
      <c r="F40" s="88">
        <v>16053</v>
      </c>
      <c r="G40" s="88">
        <v>71024</v>
      </c>
      <c r="H40" s="88">
        <v>87077</v>
      </c>
      <c r="I40" s="88"/>
      <c r="J40" s="88">
        <v>22905</v>
      </c>
      <c r="K40" s="88">
        <v>371067</v>
      </c>
      <c r="L40" s="88">
        <v>393972</v>
      </c>
      <c r="M40" s="87" t="s">
        <v>51</v>
      </c>
      <c r="N40" s="88">
        <v>1629</v>
      </c>
      <c r="O40" s="88">
        <v>2305</v>
      </c>
      <c r="P40" s="88">
        <v>3934</v>
      </c>
      <c r="Q40" s="89"/>
      <c r="R40" s="88">
        <v>6509</v>
      </c>
      <c r="S40" s="88">
        <v>30319</v>
      </c>
      <c r="T40" s="88">
        <v>36828</v>
      </c>
      <c r="U40" s="89"/>
      <c r="V40" s="88">
        <v>3041</v>
      </c>
      <c r="W40" s="88">
        <v>21822</v>
      </c>
      <c r="X40" s="88">
        <v>24863</v>
      </c>
      <c r="Y40" s="87" t="s">
        <v>51</v>
      </c>
      <c r="Z40" s="88">
        <v>1119</v>
      </c>
      <c r="AA40" s="88">
        <v>5376</v>
      </c>
      <c r="AB40" s="88">
        <v>6495</v>
      </c>
      <c r="AC40" s="89"/>
      <c r="AD40" s="88">
        <v>1720</v>
      </c>
      <c r="AE40" s="88">
        <v>53010</v>
      </c>
      <c r="AF40" s="88">
        <v>54730</v>
      </c>
      <c r="AG40" s="89"/>
      <c r="AH40" s="88">
        <v>47096</v>
      </c>
      <c r="AI40" s="88">
        <v>255617</v>
      </c>
      <c r="AJ40" s="88">
        <v>302713</v>
      </c>
      <c r="AK40" s="87" t="s">
        <v>51</v>
      </c>
      <c r="AL40" s="88">
        <v>0</v>
      </c>
      <c r="AM40" s="88">
        <v>4860</v>
      </c>
      <c r="AN40" s="88">
        <v>4860</v>
      </c>
      <c r="AO40" s="89"/>
      <c r="AP40" s="88">
        <v>0</v>
      </c>
      <c r="AQ40" s="88">
        <v>0</v>
      </c>
      <c r="AR40" s="88">
        <v>0</v>
      </c>
      <c r="AS40" s="89"/>
      <c r="AT40" s="88">
        <v>0</v>
      </c>
      <c r="AU40" s="88">
        <v>20196</v>
      </c>
      <c r="AV40" s="88">
        <v>20196</v>
      </c>
      <c r="AW40" s="87" t="s">
        <v>51</v>
      </c>
      <c r="AX40" s="88">
        <v>45966</v>
      </c>
      <c r="AY40" s="88">
        <v>149352</v>
      </c>
      <c r="AZ40" s="88">
        <v>195318</v>
      </c>
      <c r="BA40" s="89"/>
      <c r="BB40" s="88">
        <v>344</v>
      </c>
      <c r="BC40" s="88">
        <v>658</v>
      </c>
      <c r="BD40" s="88">
        <v>1002</v>
      </c>
      <c r="BE40" s="89"/>
      <c r="BF40" s="161">
        <v>186587</v>
      </c>
      <c r="BG40" s="161">
        <v>1173692</v>
      </c>
      <c r="BH40" s="161">
        <v>1360279</v>
      </c>
      <c r="BI40" s="87" t="s">
        <v>51</v>
      </c>
      <c r="BJ40" s="89">
        <v>22905</v>
      </c>
      <c r="BK40" s="89">
        <v>371067</v>
      </c>
      <c r="BL40" s="89">
        <v>393972</v>
      </c>
      <c r="BM40" s="89"/>
      <c r="BN40" s="89">
        <v>1720</v>
      </c>
      <c r="BO40" s="89">
        <v>53010</v>
      </c>
      <c r="BP40" s="89">
        <v>54730</v>
      </c>
      <c r="BQ40" s="89"/>
      <c r="BR40" s="89">
        <v>186587</v>
      </c>
      <c r="BS40" s="89">
        <v>1173692</v>
      </c>
      <c r="BT40" s="89">
        <v>1360279</v>
      </c>
    </row>
    <row r="41" spans="1:72" s="149" customFormat="1" ht="9" customHeight="1">
      <c r="A41" s="94" t="s">
        <v>33</v>
      </c>
      <c r="B41" s="95">
        <v>-119571</v>
      </c>
      <c r="C41" s="95">
        <v>-361977</v>
      </c>
      <c r="D41" s="95">
        <v>-481548</v>
      </c>
      <c r="E41" s="95"/>
      <c r="F41" s="95">
        <v>-21739</v>
      </c>
      <c r="G41" s="95">
        <v>-77545</v>
      </c>
      <c r="H41" s="95">
        <v>-99284</v>
      </c>
      <c r="I41" s="95"/>
      <c r="J41" s="95">
        <v>-127586</v>
      </c>
      <c r="K41" s="95">
        <v>-1019370</v>
      </c>
      <c r="L41" s="95">
        <v>-1146956</v>
      </c>
      <c r="M41" s="94" t="s">
        <v>33</v>
      </c>
      <c r="N41" s="95">
        <v>-41534</v>
      </c>
      <c r="O41" s="95">
        <v>-385</v>
      </c>
      <c r="P41" s="95">
        <v>-41919</v>
      </c>
      <c r="Q41" s="96"/>
      <c r="R41" s="95">
        <v>0</v>
      </c>
      <c r="S41" s="95">
        <v>-141897</v>
      </c>
      <c r="T41" s="95">
        <v>-141897</v>
      </c>
      <c r="U41" s="96"/>
      <c r="V41" s="95">
        <v>-4504</v>
      </c>
      <c r="W41" s="95">
        <v>-72536</v>
      </c>
      <c r="X41" s="95">
        <v>-77040</v>
      </c>
      <c r="Y41" s="94" t="s">
        <v>33</v>
      </c>
      <c r="Z41" s="95">
        <v>-1338</v>
      </c>
      <c r="AA41" s="95">
        <v>-15031</v>
      </c>
      <c r="AB41" s="95">
        <v>-16369</v>
      </c>
      <c r="AC41" s="96"/>
      <c r="AD41" s="95">
        <v>-10658</v>
      </c>
      <c r="AE41" s="95">
        <v>-118330</v>
      </c>
      <c r="AF41" s="95">
        <v>-128988</v>
      </c>
      <c r="AG41" s="96"/>
      <c r="AH41" s="95">
        <v>-24492</v>
      </c>
      <c r="AI41" s="95">
        <v>-929470</v>
      </c>
      <c r="AJ41" s="95">
        <v>-953962</v>
      </c>
      <c r="AK41" s="94" t="s">
        <v>33</v>
      </c>
      <c r="AL41" s="95">
        <v>-4321</v>
      </c>
      <c r="AM41" s="95">
        <v>-20288</v>
      </c>
      <c r="AN41" s="95">
        <v>-24609</v>
      </c>
      <c r="AO41" s="96"/>
      <c r="AP41" s="95">
        <v>0</v>
      </c>
      <c r="AQ41" s="95">
        <v>-170</v>
      </c>
      <c r="AR41" s="95">
        <v>-170</v>
      </c>
      <c r="AS41" s="96"/>
      <c r="AT41" s="95">
        <v>-13651</v>
      </c>
      <c r="AU41" s="95">
        <v>-58751</v>
      </c>
      <c r="AV41" s="95">
        <v>-72402</v>
      </c>
      <c r="AW41" s="94" t="s">
        <v>33</v>
      </c>
      <c r="AX41" s="95">
        <v>-83575</v>
      </c>
      <c r="AY41" s="95">
        <v>-363609</v>
      </c>
      <c r="AZ41" s="95">
        <v>-447184</v>
      </c>
      <c r="BA41" s="96"/>
      <c r="BB41" s="95">
        <v>-14784</v>
      </c>
      <c r="BC41" s="95">
        <v>-4033</v>
      </c>
      <c r="BD41" s="95">
        <v>-18817</v>
      </c>
      <c r="BE41" s="96"/>
      <c r="BF41" s="162">
        <v>-467753</v>
      </c>
      <c r="BG41" s="162">
        <v>-3183392</v>
      </c>
      <c r="BH41" s="162">
        <v>-3651145</v>
      </c>
      <c r="BI41" s="94" t="s">
        <v>33</v>
      </c>
      <c r="BJ41" s="85">
        <v>-127586</v>
      </c>
      <c r="BK41" s="85">
        <v>-1026636</v>
      </c>
      <c r="BL41" s="85">
        <v>-1154222</v>
      </c>
      <c r="BM41" s="96"/>
      <c r="BN41" s="85">
        <v>-10658</v>
      </c>
      <c r="BO41" s="85">
        <v>-118864</v>
      </c>
      <c r="BP41" s="85">
        <v>-129522</v>
      </c>
      <c r="BQ41" s="96"/>
      <c r="BR41" s="85">
        <v>-467753</v>
      </c>
      <c r="BS41" s="85">
        <v>-3191192</v>
      </c>
      <c r="BT41" s="85">
        <v>-3658945</v>
      </c>
    </row>
    <row r="42" spans="1:72" s="149" customFormat="1" ht="9" customHeight="1">
      <c r="A42" s="94" t="s">
        <v>52</v>
      </c>
      <c r="B42" s="95">
        <v>-11588</v>
      </c>
      <c r="C42" s="95">
        <v>-70339</v>
      </c>
      <c r="D42" s="95">
        <v>-81927</v>
      </c>
      <c r="E42" s="95"/>
      <c r="F42" s="95">
        <v>-10664</v>
      </c>
      <c r="G42" s="95">
        <v>-35001</v>
      </c>
      <c r="H42" s="95">
        <v>-45665</v>
      </c>
      <c r="I42" s="95"/>
      <c r="J42" s="95">
        <v>-27272</v>
      </c>
      <c r="K42" s="95">
        <v>-187592</v>
      </c>
      <c r="L42" s="95">
        <v>-214864</v>
      </c>
      <c r="M42" s="94" t="s">
        <v>52</v>
      </c>
      <c r="N42" s="95">
        <v>-29155</v>
      </c>
      <c r="O42" s="95">
        <v>-807</v>
      </c>
      <c r="P42" s="95">
        <v>-29962</v>
      </c>
      <c r="Q42" s="96"/>
      <c r="R42" s="95">
        <v>-1421</v>
      </c>
      <c r="S42" s="95">
        <v>-49005</v>
      </c>
      <c r="T42" s="95">
        <v>-50426</v>
      </c>
      <c r="U42" s="96"/>
      <c r="V42" s="95">
        <v>-5348</v>
      </c>
      <c r="W42" s="95">
        <v>-26000</v>
      </c>
      <c r="X42" s="95">
        <v>-31348</v>
      </c>
      <c r="Y42" s="94" t="s">
        <v>52</v>
      </c>
      <c r="Z42" s="95">
        <v>-9</v>
      </c>
      <c r="AA42" s="95">
        <v>-400</v>
      </c>
      <c r="AB42" s="95">
        <v>-409</v>
      </c>
      <c r="AC42" s="96"/>
      <c r="AD42" s="95">
        <v>-297</v>
      </c>
      <c r="AE42" s="95">
        <v>-40591</v>
      </c>
      <c r="AF42" s="95">
        <v>-40888</v>
      </c>
      <c r="AG42" s="96"/>
      <c r="AH42" s="95">
        <v>-14118</v>
      </c>
      <c r="AI42" s="95">
        <v>-111966</v>
      </c>
      <c r="AJ42" s="95">
        <v>-126084</v>
      </c>
      <c r="AK42" s="94" t="s">
        <v>52</v>
      </c>
      <c r="AL42" s="95">
        <v>-1537</v>
      </c>
      <c r="AM42" s="95">
        <v>-8879</v>
      </c>
      <c r="AN42" s="95">
        <v>-10416</v>
      </c>
      <c r="AO42" s="96"/>
      <c r="AP42" s="95">
        <v>0</v>
      </c>
      <c r="AQ42" s="95">
        <v>-4</v>
      </c>
      <c r="AR42" s="95">
        <v>-4</v>
      </c>
      <c r="AS42" s="96"/>
      <c r="AT42" s="95">
        <v>-379</v>
      </c>
      <c r="AU42" s="95">
        <v>-6119</v>
      </c>
      <c r="AV42" s="95">
        <v>-6498</v>
      </c>
      <c r="AW42" s="94" t="s">
        <v>52</v>
      </c>
      <c r="AX42" s="95">
        <v>-10893</v>
      </c>
      <c r="AY42" s="95">
        <v>-79675</v>
      </c>
      <c r="AZ42" s="95">
        <v>-90568</v>
      </c>
      <c r="BA42" s="96"/>
      <c r="BB42" s="95">
        <v>-244</v>
      </c>
      <c r="BC42" s="95">
        <v>-359</v>
      </c>
      <c r="BD42" s="95">
        <v>-603</v>
      </c>
      <c r="BE42" s="96"/>
      <c r="BF42" s="162">
        <v>-112925</v>
      </c>
      <c r="BG42" s="162">
        <v>-616737</v>
      </c>
      <c r="BH42" s="162">
        <v>-729662</v>
      </c>
      <c r="BI42" s="94" t="s">
        <v>52</v>
      </c>
      <c r="BJ42" s="85">
        <v>-27272</v>
      </c>
      <c r="BK42" s="85">
        <v>-187592</v>
      </c>
      <c r="BL42" s="85">
        <v>-214864</v>
      </c>
      <c r="BM42" s="96"/>
      <c r="BN42" s="85">
        <v>-297</v>
      </c>
      <c r="BO42" s="85">
        <v>-40591</v>
      </c>
      <c r="BP42" s="85">
        <v>-40888</v>
      </c>
      <c r="BQ42" s="96"/>
      <c r="BR42" s="85">
        <v>-112925</v>
      </c>
      <c r="BS42" s="85">
        <v>-616737</v>
      </c>
      <c r="BT42" s="85">
        <v>-729662</v>
      </c>
    </row>
    <row r="43" spans="1:72" s="79" customFormat="1" ht="3.75" customHeight="1">
      <c r="A43" s="9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94"/>
      <c r="N43" s="84"/>
      <c r="O43" s="84"/>
      <c r="P43" s="84"/>
      <c r="Q43" s="85"/>
      <c r="R43" s="84"/>
      <c r="S43" s="84"/>
      <c r="T43" s="84"/>
      <c r="U43" s="85"/>
      <c r="V43" s="84"/>
      <c r="W43" s="84"/>
      <c r="X43" s="84"/>
      <c r="Y43" s="94"/>
      <c r="Z43" s="84"/>
      <c r="AA43" s="84"/>
      <c r="AB43" s="84"/>
      <c r="AC43" s="85"/>
      <c r="AD43" s="84"/>
      <c r="AE43" s="84"/>
      <c r="AF43" s="84"/>
      <c r="AG43" s="85"/>
      <c r="AH43" s="84"/>
      <c r="AI43" s="84"/>
      <c r="AJ43" s="84"/>
      <c r="AK43" s="94"/>
      <c r="AL43" s="84"/>
      <c r="AM43" s="84"/>
      <c r="AN43" s="84"/>
      <c r="AO43" s="85"/>
      <c r="AP43" s="84"/>
      <c r="AQ43" s="84"/>
      <c r="AR43" s="84"/>
      <c r="AS43" s="85"/>
      <c r="AT43" s="84"/>
      <c r="AU43" s="84"/>
      <c r="AV43" s="84"/>
      <c r="AW43" s="94"/>
      <c r="AX43" s="84"/>
      <c r="AY43" s="84"/>
      <c r="AZ43" s="84"/>
      <c r="BA43" s="85"/>
      <c r="BB43" s="84"/>
      <c r="BC43" s="84"/>
      <c r="BD43" s="84"/>
      <c r="BE43" s="85"/>
      <c r="BF43" s="162"/>
      <c r="BG43" s="162"/>
      <c r="BH43" s="162"/>
      <c r="BI43" s="94"/>
      <c r="BJ43" s="96"/>
      <c r="BK43" s="96"/>
      <c r="BL43" s="96"/>
      <c r="BM43" s="85"/>
      <c r="BN43" s="96"/>
      <c r="BO43" s="96"/>
      <c r="BP43" s="96"/>
      <c r="BQ43" s="85"/>
      <c r="BR43" s="96"/>
      <c r="BS43" s="96"/>
      <c r="BT43" s="96"/>
    </row>
    <row r="44" spans="1:72" s="149" customFormat="1" ht="9" customHeight="1">
      <c r="A44" s="100" t="s">
        <v>53</v>
      </c>
      <c r="B44" s="101">
        <v>22501</v>
      </c>
      <c r="C44" s="101">
        <v>1611</v>
      </c>
      <c r="D44" s="101">
        <v>24112</v>
      </c>
      <c r="E44" s="101"/>
      <c r="F44" s="101">
        <v>1610</v>
      </c>
      <c r="G44" s="101">
        <v>35672</v>
      </c>
      <c r="H44" s="101">
        <v>37282</v>
      </c>
      <c r="I44" s="101"/>
      <c r="J44" s="101">
        <v>41264</v>
      </c>
      <c r="K44" s="101">
        <v>75457</v>
      </c>
      <c r="L44" s="101">
        <v>116721</v>
      </c>
      <c r="M44" s="100" t="s">
        <v>53</v>
      </c>
      <c r="N44" s="101">
        <v>917</v>
      </c>
      <c r="O44" s="101">
        <v>26307</v>
      </c>
      <c r="P44" s="101">
        <v>27224</v>
      </c>
      <c r="Q44" s="102"/>
      <c r="R44" s="101">
        <v>5203</v>
      </c>
      <c r="S44" s="101">
        <v>41698</v>
      </c>
      <c r="T44" s="101">
        <v>46901</v>
      </c>
      <c r="U44" s="102"/>
      <c r="V44" s="101">
        <v>2339</v>
      </c>
      <c r="W44" s="101">
        <v>8284</v>
      </c>
      <c r="X44" s="101">
        <v>10623</v>
      </c>
      <c r="Y44" s="100" t="s">
        <v>53</v>
      </c>
      <c r="Z44" s="101">
        <v>1441</v>
      </c>
      <c r="AA44" s="101">
        <v>146</v>
      </c>
      <c r="AB44" s="101">
        <v>1587</v>
      </c>
      <c r="AC44" s="102"/>
      <c r="AD44" s="101">
        <v>2959</v>
      </c>
      <c r="AE44" s="101">
        <v>29719</v>
      </c>
      <c r="AF44" s="101">
        <v>32678</v>
      </c>
      <c r="AG44" s="102"/>
      <c r="AH44" s="101">
        <v>50909</v>
      </c>
      <c r="AI44" s="101">
        <v>15614</v>
      </c>
      <c r="AJ44" s="101">
        <v>66523</v>
      </c>
      <c r="AK44" s="100" t="s">
        <v>53</v>
      </c>
      <c r="AL44" s="101">
        <v>219</v>
      </c>
      <c r="AM44" s="101">
        <v>24133</v>
      </c>
      <c r="AN44" s="101">
        <v>24352</v>
      </c>
      <c r="AO44" s="102"/>
      <c r="AP44" s="101">
        <v>0</v>
      </c>
      <c r="AQ44" s="101">
        <v>170</v>
      </c>
      <c r="AR44" s="101">
        <v>170</v>
      </c>
      <c r="AS44" s="102"/>
      <c r="AT44" s="101">
        <v>7615</v>
      </c>
      <c r="AU44" s="101">
        <v>8860</v>
      </c>
      <c r="AV44" s="101">
        <v>16475</v>
      </c>
      <c r="AW44" s="100" t="s">
        <v>53</v>
      </c>
      <c r="AX44" s="101">
        <v>12152</v>
      </c>
      <c r="AY44" s="101">
        <v>130994</v>
      </c>
      <c r="AZ44" s="101">
        <v>143146</v>
      </c>
      <c r="BA44" s="102"/>
      <c r="BB44" s="101">
        <v>351</v>
      </c>
      <c r="BC44" s="101">
        <v>23</v>
      </c>
      <c r="BD44" s="101">
        <v>374</v>
      </c>
      <c r="BE44" s="102"/>
      <c r="BF44" s="164">
        <v>149480</v>
      </c>
      <c r="BG44" s="164">
        <v>398688</v>
      </c>
      <c r="BH44" s="164">
        <v>548168</v>
      </c>
      <c r="BI44" s="100" t="s">
        <v>53</v>
      </c>
      <c r="BJ44" s="102">
        <v>41264</v>
      </c>
      <c r="BK44" s="102">
        <v>75457</v>
      </c>
      <c r="BL44" s="102">
        <v>116721</v>
      </c>
      <c r="BM44" s="102"/>
      <c r="BN44" s="102">
        <v>2959</v>
      </c>
      <c r="BO44" s="102">
        <v>30404</v>
      </c>
      <c r="BP44" s="102">
        <v>33363</v>
      </c>
      <c r="BQ44" s="102"/>
      <c r="BR44" s="102">
        <v>149480</v>
      </c>
      <c r="BS44" s="102">
        <v>399373</v>
      </c>
      <c r="BT44" s="102">
        <v>548853</v>
      </c>
    </row>
    <row r="45" spans="1:72" s="79" customFormat="1" ht="3.75" customHeight="1">
      <c r="A45" s="9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94"/>
      <c r="N45" s="84"/>
      <c r="O45" s="84"/>
      <c r="P45" s="84"/>
      <c r="Q45" s="85"/>
      <c r="R45" s="84"/>
      <c r="S45" s="84"/>
      <c r="T45" s="84"/>
      <c r="U45" s="85"/>
      <c r="V45" s="84"/>
      <c r="W45" s="84"/>
      <c r="X45" s="84"/>
      <c r="Y45" s="94"/>
      <c r="Z45" s="84"/>
      <c r="AA45" s="84"/>
      <c r="AB45" s="84"/>
      <c r="AC45" s="85"/>
      <c r="AD45" s="84"/>
      <c r="AE45" s="84"/>
      <c r="AF45" s="84"/>
      <c r="AG45" s="85"/>
      <c r="AH45" s="84"/>
      <c r="AI45" s="84"/>
      <c r="AJ45" s="84"/>
      <c r="AK45" s="94"/>
      <c r="AL45" s="84"/>
      <c r="AM45" s="84"/>
      <c r="AN45" s="84"/>
      <c r="AO45" s="85"/>
      <c r="AP45" s="84"/>
      <c r="AQ45" s="84"/>
      <c r="AR45" s="84"/>
      <c r="AS45" s="85"/>
      <c r="AT45" s="84"/>
      <c r="AU45" s="84"/>
      <c r="AV45" s="84"/>
      <c r="AW45" s="94"/>
      <c r="AX45" s="84"/>
      <c r="AY45" s="84"/>
      <c r="AZ45" s="84"/>
      <c r="BA45" s="85"/>
      <c r="BB45" s="84"/>
      <c r="BC45" s="84"/>
      <c r="BD45" s="84"/>
      <c r="BE45" s="85"/>
      <c r="BF45" s="162"/>
      <c r="BG45" s="162"/>
      <c r="BH45" s="162"/>
      <c r="BI45" s="94"/>
      <c r="BJ45" s="96"/>
      <c r="BK45" s="96"/>
      <c r="BL45" s="96"/>
      <c r="BM45" s="85"/>
      <c r="BN45" s="96"/>
      <c r="BO45" s="96"/>
      <c r="BP45" s="96"/>
      <c r="BQ45" s="85"/>
      <c r="BR45" s="96"/>
      <c r="BS45" s="96"/>
      <c r="BT45" s="96"/>
    </row>
    <row r="46" spans="1:72" s="149" customFormat="1" ht="9" customHeight="1">
      <c r="A46" s="91" t="s">
        <v>54</v>
      </c>
      <c r="B46" s="92">
        <v>30159</v>
      </c>
      <c r="C46" s="92">
        <v>26595</v>
      </c>
      <c r="D46" s="92">
        <v>56754</v>
      </c>
      <c r="E46" s="92"/>
      <c r="F46" s="92">
        <v>2266</v>
      </c>
      <c r="G46" s="92">
        <v>2469</v>
      </c>
      <c r="H46" s="92">
        <v>4735</v>
      </c>
      <c r="I46" s="92"/>
      <c r="J46" s="92">
        <v>84020</v>
      </c>
      <c r="K46" s="92">
        <v>35358</v>
      </c>
      <c r="L46" s="92">
        <v>119378</v>
      </c>
      <c r="M46" s="91" t="s">
        <v>54</v>
      </c>
      <c r="N46" s="92">
        <v>13205</v>
      </c>
      <c r="O46" s="92">
        <v>424</v>
      </c>
      <c r="P46" s="92">
        <v>13629</v>
      </c>
      <c r="Q46" s="93"/>
      <c r="R46" s="92">
        <v>4096</v>
      </c>
      <c r="S46" s="92">
        <v>12436</v>
      </c>
      <c r="T46" s="92">
        <v>16532</v>
      </c>
      <c r="U46" s="93"/>
      <c r="V46" s="92">
        <v>1031</v>
      </c>
      <c r="W46" s="92">
        <v>9066</v>
      </c>
      <c r="X46" s="92">
        <v>10097</v>
      </c>
      <c r="Y46" s="91" t="s">
        <v>54</v>
      </c>
      <c r="Z46" s="92">
        <v>643</v>
      </c>
      <c r="AA46" s="92">
        <v>309</v>
      </c>
      <c r="AB46" s="92">
        <v>952</v>
      </c>
      <c r="AC46" s="93"/>
      <c r="AD46" s="92">
        <v>1580</v>
      </c>
      <c r="AE46" s="92">
        <v>10459</v>
      </c>
      <c r="AF46" s="92">
        <v>12039</v>
      </c>
      <c r="AG46" s="93"/>
      <c r="AH46" s="92">
        <v>19714</v>
      </c>
      <c r="AI46" s="92">
        <v>249161</v>
      </c>
      <c r="AJ46" s="92">
        <v>268875</v>
      </c>
      <c r="AK46" s="91" t="s">
        <v>54</v>
      </c>
      <c r="AL46" s="92">
        <v>2773</v>
      </c>
      <c r="AM46" s="92">
        <v>2038</v>
      </c>
      <c r="AN46" s="92">
        <v>4811</v>
      </c>
      <c r="AO46" s="93"/>
      <c r="AP46" s="92">
        <v>0</v>
      </c>
      <c r="AQ46" s="92">
        <v>86</v>
      </c>
      <c r="AR46" s="92">
        <v>86</v>
      </c>
      <c r="AS46" s="93"/>
      <c r="AT46" s="92">
        <v>8233</v>
      </c>
      <c r="AU46" s="92">
        <v>5629</v>
      </c>
      <c r="AV46" s="92">
        <v>13862</v>
      </c>
      <c r="AW46" s="91" t="s">
        <v>54</v>
      </c>
      <c r="AX46" s="92">
        <v>22051</v>
      </c>
      <c r="AY46" s="92">
        <v>26633</v>
      </c>
      <c r="AZ46" s="92">
        <v>48684</v>
      </c>
      <c r="BA46" s="93"/>
      <c r="BB46" s="92">
        <v>5434</v>
      </c>
      <c r="BC46" s="92">
        <v>1335</v>
      </c>
      <c r="BD46" s="92">
        <v>6769</v>
      </c>
      <c r="BE46" s="93"/>
      <c r="BF46" s="163">
        <v>195205</v>
      </c>
      <c r="BG46" s="163">
        <v>381998</v>
      </c>
      <c r="BH46" s="163">
        <v>577203</v>
      </c>
      <c r="BI46" s="91" t="s">
        <v>54</v>
      </c>
      <c r="BJ46" s="93">
        <v>84335</v>
      </c>
      <c r="BK46" s="93">
        <v>44320</v>
      </c>
      <c r="BL46" s="93">
        <v>128655</v>
      </c>
      <c r="BM46" s="93"/>
      <c r="BN46" s="93">
        <v>1580</v>
      </c>
      <c r="BO46" s="93">
        <v>11692</v>
      </c>
      <c r="BP46" s="93">
        <v>13272</v>
      </c>
      <c r="BQ46" s="93"/>
      <c r="BR46" s="93">
        <v>195520</v>
      </c>
      <c r="BS46" s="93">
        <v>392193</v>
      </c>
      <c r="BT46" s="93">
        <v>587713</v>
      </c>
    </row>
    <row r="47" spans="1:72" s="149" customFormat="1" ht="9" customHeight="1">
      <c r="A47" s="137" t="s">
        <v>55</v>
      </c>
      <c r="B47" s="84">
        <v>0</v>
      </c>
      <c r="C47" s="84">
        <v>2001</v>
      </c>
      <c r="D47" s="84">
        <v>2001</v>
      </c>
      <c r="E47" s="84"/>
      <c r="F47" s="84">
        <v>0</v>
      </c>
      <c r="G47" s="84">
        <v>51</v>
      </c>
      <c r="H47" s="84">
        <v>51</v>
      </c>
      <c r="I47" s="84"/>
      <c r="J47" s="84">
        <v>6351</v>
      </c>
      <c r="K47" s="84">
        <v>358</v>
      </c>
      <c r="L47" s="84">
        <v>6709</v>
      </c>
      <c r="M47" s="137" t="s">
        <v>55</v>
      </c>
      <c r="N47" s="84">
        <v>0</v>
      </c>
      <c r="O47" s="84">
        <v>225</v>
      </c>
      <c r="P47" s="84">
        <v>225</v>
      </c>
      <c r="Q47" s="85"/>
      <c r="R47" s="84">
        <v>1</v>
      </c>
      <c r="S47" s="84">
        <v>433</v>
      </c>
      <c r="T47" s="84">
        <v>434</v>
      </c>
      <c r="U47" s="85"/>
      <c r="V47" s="84">
        <v>38</v>
      </c>
      <c r="W47" s="84">
        <v>166</v>
      </c>
      <c r="X47" s="84">
        <v>204</v>
      </c>
      <c r="Y47" s="137" t="s">
        <v>55</v>
      </c>
      <c r="Z47" s="84">
        <v>0</v>
      </c>
      <c r="AA47" s="84">
        <v>15</v>
      </c>
      <c r="AB47" s="84">
        <v>15</v>
      </c>
      <c r="AC47" s="85"/>
      <c r="AD47" s="84">
        <v>0</v>
      </c>
      <c r="AE47" s="84">
        <v>172</v>
      </c>
      <c r="AF47" s="84">
        <v>172</v>
      </c>
      <c r="AG47" s="85"/>
      <c r="AH47" s="84">
        <v>4</v>
      </c>
      <c r="AI47" s="84">
        <v>1405</v>
      </c>
      <c r="AJ47" s="84">
        <v>1409</v>
      </c>
      <c r="AK47" s="137" t="s">
        <v>55</v>
      </c>
      <c r="AL47" s="84">
        <v>0</v>
      </c>
      <c r="AM47" s="84">
        <v>9</v>
      </c>
      <c r="AN47" s="84">
        <v>9</v>
      </c>
      <c r="AO47" s="85"/>
      <c r="AP47" s="84">
        <v>0</v>
      </c>
      <c r="AQ47" s="84">
        <v>2</v>
      </c>
      <c r="AR47" s="84">
        <v>2</v>
      </c>
      <c r="AS47" s="85"/>
      <c r="AT47" s="84">
        <v>0</v>
      </c>
      <c r="AU47" s="84">
        <v>170</v>
      </c>
      <c r="AV47" s="84">
        <v>170</v>
      </c>
      <c r="AW47" s="137" t="s">
        <v>55</v>
      </c>
      <c r="AX47" s="84">
        <v>0</v>
      </c>
      <c r="AY47" s="84">
        <v>756</v>
      </c>
      <c r="AZ47" s="84">
        <v>756</v>
      </c>
      <c r="BA47" s="85"/>
      <c r="BB47" s="84">
        <v>0</v>
      </c>
      <c r="BC47" s="84">
        <v>14</v>
      </c>
      <c r="BD47" s="84">
        <v>14</v>
      </c>
      <c r="BE47" s="85"/>
      <c r="BF47" s="160">
        <v>6394</v>
      </c>
      <c r="BG47" s="160">
        <v>5777</v>
      </c>
      <c r="BH47" s="160">
        <v>12171</v>
      </c>
      <c r="BI47" s="137" t="s">
        <v>55</v>
      </c>
      <c r="BJ47" s="85">
        <v>6666</v>
      </c>
      <c r="BK47" s="85">
        <v>358</v>
      </c>
      <c r="BL47" s="85">
        <v>7024</v>
      </c>
      <c r="BM47" s="85"/>
      <c r="BN47" s="85">
        <v>0</v>
      </c>
      <c r="BO47" s="85">
        <v>172</v>
      </c>
      <c r="BP47" s="85">
        <v>172</v>
      </c>
      <c r="BQ47" s="85"/>
      <c r="BR47" s="85">
        <v>6709</v>
      </c>
      <c r="BS47" s="85">
        <v>5777</v>
      </c>
      <c r="BT47" s="85">
        <v>12486</v>
      </c>
    </row>
    <row r="48" spans="1:72" s="149" customFormat="1" ht="9" customHeight="1">
      <c r="A48" s="87" t="s">
        <v>56</v>
      </c>
      <c r="B48" s="88">
        <v>6</v>
      </c>
      <c r="C48" s="88">
        <v>0</v>
      </c>
      <c r="D48" s="88">
        <v>6</v>
      </c>
      <c r="E48" s="88"/>
      <c r="F48" s="88">
        <v>0</v>
      </c>
      <c r="G48" s="88">
        <v>0</v>
      </c>
      <c r="H48" s="88">
        <v>0</v>
      </c>
      <c r="I48" s="88"/>
      <c r="J48" s="88">
        <v>2</v>
      </c>
      <c r="K48" s="88">
        <v>0</v>
      </c>
      <c r="L48" s="88">
        <v>2</v>
      </c>
      <c r="M48" s="87" t="s">
        <v>56</v>
      </c>
      <c r="N48" s="88">
        <v>3</v>
      </c>
      <c r="O48" s="88">
        <v>0</v>
      </c>
      <c r="P48" s="88">
        <v>3</v>
      </c>
      <c r="Q48" s="89"/>
      <c r="R48" s="88">
        <v>1</v>
      </c>
      <c r="S48" s="88">
        <v>0</v>
      </c>
      <c r="T48" s="88">
        <v>1</v>
      </c>
      <c r="U48" s="89"/>
      <c r="V48" s="88">
        <v>0</v>
      </c>
      <c r="W48" s="88">
        <v>0</v>
      </c>
      <c r="X48" s="88">
        <v>0</v>
      </c>
      <c r="Y48" s="87" t="s">
        <v>56</v>
      </c>
      <c r="Z48" s="88">
        <v>1</v>
      </c>
      <c r="AA48" s="88">
        <v>0</v>
      </c>
      <c r="AB48" s="88">
        <v>1</v>
      </c>
      <c r="AC48" s="89"/>
      <c r="AD48" s="88">
        <v>2</v>
      </c>
      <c r="AE48" s="88">
        <v>0</v>
      </c>
      <c r="AF48" s="88">
        <v>2</v>
      </c>
      <c r="AG48" s="89"/>
      <c r="AH48" s="88">
        <v>1</v>
      </c>
      <c r="AI48" s="88">
        <v>0</v>
      </c>
      <c r="AJ48" s="88">
        <v>1</v>
      </c>
      <c r="AK48" s="87" t="s">
        <v>56</v>
      </c>
      <c r="AL48" s="88">
        <v>0</v>
      </c>
      <c r="AM48" s="88">
        <v>0</v>
      </c>
      <c r="AN48" s="88">
        <v>0</v>
      </c>
      <c r="AO48" s="89"/>
      <c r="AP48" s="88">
        <v>0</v>
      </c>
      <c r="AQ48" s="88">
        <v>0</v>
      </c>
      <c r="AR48" s="88">
        <v>0</v>
      </c>
      <c r="AS48" s="89"/>
      <c r="AT48" s="88">
        <v>2</v>
      </c>
      <c r="AU48" s="88">
        <v>0</v>
      </c>
      <c r="AV48" s="88">
        <v>2</v>
      </c>
      <c r="AW48" s="87" t="s">
        <v>56</v>
      </c>
      <c r="AX48" s="88">
        <v>2</v>
      </c>
      <c r="AY48" s="88">
        <v>0</v>
      </c>
      <c r="AZ48" s="88">
        <v>2</v>
      </c>
      <c r="BA48" s="89"/>
      <c r="BB48" s="88">
        <v>0</v>
      </c>
      <c r="BC48" s="88">
        <v>0</v>
      </c>
      <c r="BD48" s="88">
        <v>0</v>
      </c>
      <c r="BE48" s="89"/>
      <c r="BF48" s="161">
        <v>20</v>
      </c>
      <c r="BG48" s="161">
        <v>0</v>
      </c>
      <c r="BH48" s="161">
        <v>20</v>
      </c>
      <c r="BI48" s="87" t="s">
        <v>56</v>
      </c>
      <c r="BJ48" s="89">
        <v>2</v>
      </c>
      <c r="BK48" s="89">
        <v>0</v>
      </c>
      <c r="BL48" s="89">
        <v>2</v>
      </c>
      <c r="BM48" s="89"/>
      <c r="BN48" s="89">
        <v>2</v>
      </c>
      <c r="BO48" s="89">
        <v>0</v>
      </c>
      <c r="BP48" s="89">
        <v>2</v>
      </c>
      <c r="BQ48" s="89"/>
      <c r="BR48" s="89">
        <v>20</v>
      </c>
      <c r="BS48" s="89">
        <v>0</v>
      </c>
      <c r="BT48" s="89">
        <v>20</v>
      </c>
    </row>
    <row r="49" spans="1:72" s="149" customFormat="1" ht="9" customHeight="1">
      <c r="A49" s="86" t="s">
        <v>57</v>
      </c>
      <c r="B49" s="84">
        <v>9576</v>
      </c>
      <c r="C49" s="84">
        <v>2654</v>
      </c>
      <c r="D49" s="84">
        <v>12230</v>
      </c>
      <c r="E49" s="84"/>
      <c r="F49" s="84">
        <v>685</v>
      </c>
      <c r="G49" s="84">
        <v>519</v>
      </c>
      <c r="H49" s="84">
        <v>1204</v>
      </c>
      <c r="I49" s="84"/>
      <c r="J49" s="84">
        <v>15481</v>
      </c>
      <c r="K49" s="84">
        <v>11565</v>
      </c>
      <c r="L49" s="84">
        <v>27046</v>
      </c>
      <c r="M49" s="86" t="s">
        <v>57</v>
      </c>
      <c r="N49" s="84">
        <v>532</v>
      </c>
      <c r="O49" s="84">
        <v>0</v>
      </c>
      <c r="P49" s="84">
        <v>532</v>
      </c>
      <c r="Q49" s="85"/>
      <c r="R49" s="84">
        <v>103</v>
      </c>
      <c r="S49" s="84">
        <v>3358</v>
      </c>
      <c r="T49" s="84">
        <v>3461</v>
      </c>
      <c r="U49" s="85"/>
      <c r="V49" s="84">
        <v>0</v>
      </c>
      <c r="W49" s="84">
        <v>113</v>
      </c>
      <c r="X49" s="84">
        <v>113</v>
      </c>
      <c r="Y49" s="86" t="s">
        <v>57</v>
      </c>
      <c r="Z49" s="84">
        <v>476</v>
      </c>
      <c r="AA49" s="84">
        <v>0</v>
      </c>
      <c r="AB49" s="84">
        <v>476</v>
      </c>
      <c r="AC49" s="85"/>
      <c r="AD49" s="84">
        <v>687</v>
      </c>
      <c r="AE49" s="84">
        <v>37</v>
      </c>
      <c r="AF49" s="84">
        <v>724</v>
      </c>
      <c r="AG49" s="85"/>
      <c r="AH49" s="84">
        <v>3644</v>
      </c>
      <c r="AI49" s="84">
        <v>168431</v>
      </c>
      <c r="AJ49" s="84">
        <v>172075</v>
      </c>
      <c r="AK49" s="86" t="s">
        <v>57</v>
      </c>
      <c r="AL49" s="84">
        <v>56</v>
      </c>
      <c r="AM49" s="84">
        <v>0</v>
      </c>
      <c r="AN49" s="84">
        <v>56</v>
      </c>
      <c r="AO49" s="85"/>
      <c r="AP49" s="84">
        <v>0</v>
      </c>
      <c r="AQ49" s="84">
        <v>0</v>
      </c>
      <c r="AR49" s="84">
        <v>0</v>
      </c>
      <c r="AS49" s="85"/>
      <c r="AT49" s="84">
        <v>1827</v>
      </c>
      <c r="AU49" s="84">
        <v>114</v>
      </c>
      <c r="AV49" s="84">
        <v>1941</v>
      </c>
      <c r="AW49" s="86" t="s">
        <v>57</v>
      </c>
      <c r="AX49" s="84">
        <v>6862</v>
      </c>
      <c r="AY49" s="84">
        <v>3420</v>
      </c>
      <c r="AZ49" s="84">
        <v>10282</v>
      </c>
      <c r="BA49" s="85"/>
      <c r="BB49" s="84">
        <v>0</v>
      </c>
      <c r="BC49" s="84">
        <v>0</v>
      </c>
      <c r="BD49" s="84">
        <v>0</v>
      </c>
      <c r="BE49" s="85"/>
      <c r="BF49" s="160">
        <v>39929</v>
      </c>
      <c r="BG49" s="160">
        <v>190211</v>
      </c>
      <c r="BH49" s="160">
        <v>230140</v>
      </c>
      <c r="BI49" s="86" t="s">
        <v>57</v>
      </c>
      <c r="BJ49" s="85">
        <v>15481</v>
      </c>
      <c r="BK49" s="85">
        <v>12377</v>
      </c>
      <c r="BL49" s="85">
        <v>27858</v>
      </c>
      <c r="BM49" s="85"/>
      <c r="BN49" s="85">
        <v>687</v>
      </c>
      <c r="BO49" s="85">
        <v>332</v>
      </c>
      <c r="BP49" s="85">
        <v>1019</v>
      </c>
      <c r="BQ49" s="85"/>
      <c r="BR49" s="85">
        <v>39929</v>
      </c>
      <c r="BS49" s="85">
        <v>191318</v>
      </c>
      <c r="BT49" s="85">
        <v>231247</v>
      </c>
    </row>
    <row r="50" spans="1:72" s="149" customFormat="1" ht="9" customHeight="1">
      <c r="A50" s="86" t="s">
        <v>58</v>
      </c>
      <c r="B50" s="84">
        <v>20577</v>
      </c>
      <c r="C50" s="84">
        <v>21940</v>
      </c>
      <c r="D50" s="84">
        <v>42517</v>
      </c>
      <c r="E50" s="84"/>
      <c r="F50" s="84">
        <v>1581</v>
      </c>
      <c r="G50" s="84">
        <v>762</v>
      </c>
      <c r="H50" s="84">
        <v>2343</v>
      </c>
      <c r="I50" s="84"/>
      <c r="J50" s="84">
        <v>62186</v>
      </c>
      <c r="K50" s="84">
        <v>23435</v>
      </c>
      <c r="L50" s="84">
        <v>85621</v>
      </c>
      <c r="M50" s="86" t="s">
        <v>58</v>
      </c>
      <c r="N50" s="84">
        <v>12670</v>
      </c>
      <c r="O50" s="84">
        <v>199</v>
      </c>
      <c r="P50" s="84">
        <v>12869</v>
      </c>
      <c r="Q50" s="85"/>
      <c r="R50" s="84">
        <v>3986</v>
      </c>
      <c r="S50" s="84">
        <v>8643</v>
      </c>
      <c r="T50" s="84">
        <v>12629</v>
      </c>
      <c r="U50" s="85"/>
      <c r="V50" s="84">
        <v>993</v>
      </c>
      <c r="W50" s="84">
        <v>8787</v>
      </c>
      <c r="X50" s="84">
        <v>9780</v>
      </c>
      <c r="Y50" s="86" t="s">
        <v>58</v>
      </c>
      <c r="Z50" s="84">
        <v>166</v>
      </c>
      <c r="AA50" s="84">
        <v>294</v>
      </c>
      <c r="AB50" s="84">
        <v>460</v>
      </c>
      <c r="AC50" s="85"/>
      <c r="AD50" s="84">
        <v>891</v>
      </c>
      <c r="AE50" s="84">
        <v>10250</v>
      </c>
      <c r="AF50" s="84">
        <v>11141</v>
      </c>
      <c r="AG50" s="85"/>
      <c r="AH50" s="84">
        <v>16065</v>
      </c>
      <c r="AI50" s="84">
        <v>79325</v>
      </c>
      <c r="AJ50" s="84">
        <v>95390</v>
      </c>
      <c r="AK50" s="86" t="s">
        <v>58</v>
      </c>
      <c r="AL50" s="84">
        <v>2717</v>
      </c>
      <c r="AM50" s="84">
        <v>2029</v>
      </c>
      <c r="AN50" s="84">
        <v>4746</v>
      </c>
      <c r="AO50" s="85"/>
      <c r="AP50" s="84">
        <v>0</v>
      </c>
      <c r="AQ50" s="84">
        <v>84</v>
      </c>
      <c r="AR50" s="84">
        <v>84</v>
      </c>
      <c r="AS50" s="85"/>
      <c r="AT50" s="84">
        <v>6404</v>
      </c>
      <c r="AU50" s="84">
        <v>5345</v>
      </c>
      <c r="AV50" s="84">
        <v>11749</v>
      </c>
      <c r="AW50" s="86" t="s">
        <v>58</v>
      </c>
      <c r="AX50" s="84">
        <v>15187</v>
      </c>
      <c r="AY50" s="84">
        <v>22457</v>
      </c>
      <c r="AZ50" s="84">
        <v>37644</v>
      </c>
      <c r="BA50" s="85"/>
      <c r="BB50" s="84">
        <v>5434</v>
      </c>
      <c r="BC50" s="84">
        <v>1321</v>
      </c>
      <c r="BD50" s="84">
        <v>6755</v>
      </c>
      <c r="BE50" s="85"/>
      <c r="BF50" s="160">
        <v>148857</v>
      </c>
      <c r="BG50" s="160">
        <v>184871</v>
      </c>
      <c r="BH50" s="160">
        <v>333728</v>
      </c>
      <c r="BI50" s="86" t="s">
        <v>58</v>
      </c>
      <c r="BJ50" s="85">
        <v>62186</v>
      </c>
      <c r="BK50" s="85">
        <v>31585</v>
      </c>
      <c r="BL50" s="85">
        <v>93771</v>
      </c>
      <c r="BM50" s="85"/>
      <c r="BN50" s="85">
        <v>891</v>
      </c>
      <c r="BO50" s="85">
        <v>11188</v>
      </c>
      <c r="BP50" s="85">
        <v>12079</v>
      </c>
      <c r="BQ50" s="85"/>
      <c r="BR50" s="85">
        <v>148857</v>
      </c>
      <c r="BS50" s="85">
        <v>193959</v>
      </c>
      <c r="BT50" s="85">
        <v>342816</v>
      </c>
    </row>
    <row r="51" spans="1:72" s="149" customFormat="1" ht="9" customHeight="1">
      <c r="A51" s="87" t="s">
        <v>59</v>
      </c>
      <c r="B51" s="88">
        <v>0</v>
      </c>
      <c r="C51" s="88">
        <v>0</v>
      </c>
      <c r="D51" s="88">
        <v>0</v>
      </c>
      <c r="E51" s="88"/>
      <c r="F51" s="88">
        <v>0</v>
      </c>
      <c r="G51" s="88">
        <v>1137</v>
      </c>
      <c r="H51" s="88">
        <v>1137</v>
      </c>
      <c r="I51" s="88"/>
      <c r="J51" s="88">
        <v>0</v>
      </c>
      <c r="K51" s="88">
        <v>0</v>
      </c>
      <c r="L51" s="88">
        <v>0</v>
      </c>
      <c r="M51" s="87" t="s">
        <v>59</v>
      </c>
      <c r="N51" s="88">
        <v>0</v>
      </c>
      <c r="O51" s="88">
        <v>0</v>
      </c>
      <c r="P51" s="88">
        <v>0</v>
      </c>
      <c r="Q51" s="89"/>
      <c r="R51" s="88">
        <v>5</v>
      </c>
      <c r="S51" s="88">
        <v>2</v>
      </c>
      <c r="T51" s="88">
        <v>7</v>
      </c>
      <c r="U51" s="89"/>
      <c r="V51" s="88">
        <v>0</v>
      </c>
      <c r="W51" s="88">
        <v>0</v>
      </c>
      <c r="X51" s="88">
        <v>0</v>
      </c>
      <c r="Y51" s="87" t="s">
        <v>59</v>
      </c>
      <c r="Z51" s="88">
        <v>0</v>
      </c>
      <c r="AA51" s="88">
        <v>0</v>
      </c>
      <c r="AB51" s="88">
        <v>0</v>
      </c>
      <c r="AC51" s="89"/>
      <c r="AD51" s="88">
        <v>0</v>
      </c>
      <c r="AE51" s="88">
        <v>0</v>
      </c>
      <c r="AF51" s="88">
        <v>0</v>
      </c>
      <c r="AG51" s="89"/>
      <c r="AH51" s="88">
        <v>0</v>
      </c>
      <c r="AI51" s="88">
        <v>0</v>
      </c>
      <c r="AJ51" s="88">
        <v>0</v>
      </c>
      <c r="AK51" s="87" t="s">
        <v>59</v>
      </c>
      <c r="AL51" s="88">
        <v>0</v>
      </c>
      <c r="AM51" s="88">
        <v>0</v>
      </c>
      <c r="AN51" s="88">
        <v>0</v>
      </c>
      <c r="AO51" s="89"/>
      <c r="AP51" s="88">
        <v>0</v>
      </c>
      <c r="AQ51" s="88">
        <v>0</v>
      </c>
      <c r="AR51" s="88">
        <v>0</v>
      </c>
      <c r="AS51" s="89"/>
      <c r="AT51" s="88">
        <v>0</v>
      </c>
      <c r="AU51" s="88">
        <v>0</v>
      </c>
      <c r="AV51" s="88">
        <v>0</v>
      </c>
      <c r="AW51" s="87" t="s">
        <v>59</v>
      </c>
      <c r="AX51" s="88">
        <v>0</v>
      </c>
      <c r="AY51" s="88">
        <v>0</v>
      </c>
      <c r="AZ51" s="88">
        <v>0</v>
      </c>
      <c r="BA51" s="89"/>
      <c r="BB51" s="88">
        <v>0</v>
      </c>
      <c r="BC51" s="88">
        <v>0</v>
      </c>
      <c r="BD51" s="88">
        <v>0</v>
      </c>
      <c r="BE51" s="89"/>
      <c r="BF51" s="161">
        <v>5</v>
      </c>
      <c r="BG51" s="161">
        <v>1139</v>
      </c>
      <c r="BH51" s="161">
        <v>1144</v>
      </c>
      <c r="BI51" s="87" t="s">
        <v>59</v>
      </c>
      <c r="BJ51" s="89">
        <v>0</v>
      </c>
      <c r="BK51" s="89">
        <v>0</v>
      </c>
      <c r="BL51" s="89">
        <v>0</v>
      </c>
      <c r="BM51" s="89"/>
      <c r="BN51" s="89">
        <v>0</v>
      </c>
      <c r="BO51" s="89">
        <v>0</v>
      </c>
      <c r="BP51" s="89">
        <v>0</v>
      </c>
      <c r="BQ51" s="89"/>
      <c r="BR51" s="89">
        <v>5</v>
      </c>
      <c r="BS51" s="89">
        <v>1139</v>
      </c>
      <c r="BT51" s="89">
        <v>1144</v>
      </c>
    </row>
    <row r="52" spans="1:72" s="79" customFormat="1" ht="3.75" customHeight="1">
      <c r="A52" s="86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6"/>
      <c r="N52" s="84"/>
      <c r="O52" s="84"/>
      <c r="P52" s="84"/>
      <c r="Q52" s="85"/>
      <c r="R52" s="84"/>
      <c r="S52" s="84"/>
      <c r="T52" s="84"/>
      <c r="U52" s="85"/>
      <c r="V52" s="84"/>
      <c r="W52" s="84"/>
      <c r="X52" s="84"/>
      <c r="Y52" s="86"/>
      <c r="Z52" s="84"/>
      <c r="AA52" s="84"/>
      <c r="AB52" s="84"/>
      <c r="AC52" s="85"/>
      <c r="AD52" s="84"/>
      <c r="AE52" s="84"/>
      <c r="AF52" s="84"/>
      <c r="AG52" s="85"/>
      <c r="AH52" s="84"/>
      <c r="AI52" s="84"/>
      <c r="AJ52" s="84"/>
      <c r="AK52" s="86"/>
      <c r="AL52" s="84"/>
      <c r="AM52" s="84"/>
      <c r="AN52" s="84"/>
      <c r="AO52" s="97"/>
      <c r="AP52" s="84"/>
      <c r="AQ52" s="84"/>
      <c r="AR52" s="84"/>
      <c r="AS52" s="97"/>
      <c r="AT52" s="84"/>
      <c r="AU52" s="84"/>
      <c r="AV52" s="84"/>
      <c r="AW52" s="86"/>
      <c r="AX52" s="84"/>
      <c r="AY52" s="84"/>
      <c r="AZ52" s="84"/>
      <c r="BA52" s="97"/>
      <c r="BB52" s="84"/>
      <c r="BC52" s="84"/>
      <c r="BD52" s="84"/>
      <c r="BE52" s="97"/>
      <c r="BF52" s="165"/>
      <c r="BG52" s="165"/>
      <c r="BH52" s="165"/>
      <c r="BI52" s="86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</row>
    <row r="53" spans="1:72" s="149" customFormat="1" ht="9" customHeight="1">
      <c r="A53" s="138" t="s">
        <v>60</v>
      </c>
      <c r="B53" s="95">
        <v>10606</v>
      </c>
      <c r="C53" s="95">
        <v>0</v>
      </c>
      <c r="D53" s="95">
        <v>10606</v>
      </c>
      <c r="E53" s="95"/>
      <c r="F53" s="95">
        <v>16159</v>
      </c>
      <c r="G53" s="95">
        <v>0</v>
      </c>
      <c r="H53" s="95">
        <v>16159</v>
      </c>
      <c r="I53" s="95"/>
      <c r="J53" s="95">
        <v>107573</v>
      </c>
      <c r="K53" s="95">
        <v>1448</v>
      </c>
      <c r="L53" s="95">
        <v>109021</v>
      </c>
      <c r="M53" s="138" t="s">
        <v>60</v>
      </c>
      <c r="N53" s="95">
        <v>0</v>
      </c>
      <c r="O53" s="95">
        <v>0</v>
      </c>
      <c r="P53" s="95">
        <v>0</v>
      </c>
      <c r="Q53" s="139"/>
      <c r="R53" s="95">
        <v>59272</v>
      </c>
      <c r="S53" s="95">
        <v>0</v>
      </c>
      <c r="T53" s="95">
        <v>59272</v>
      </c>
      <c r="U53" s="139"/>
      <c r="V53" s="95">
        <v>7878</v>
      </c>
      <c r="W53" s="95">
        <v>0</v>
      </c>
      <c r="X53" s="95">
        <v>7878</v>
      </c>
      <c r="Y53" s="138" t="s">
        <v>60</v>
      </c>
      <c r="Z53" s="95">
        <v>0</v>
      </c>
      <c r="AA53" s="95">
        <v>0</v>
      </c>
      <c r="AB53" s="95">
        <v>0</v>
      </c>
      <c r="AC53" s="96"/>
      <c r="AD53" s="95">
        <v>22221</v>
      </c>
      <c r="AE53" s="95">
        <v>0</v>
      </c>
      <c r="AF53" s="95">
        <v>22221</v>
      </c>
      <c r="AG53" s="96"/>
      <c r="AH53" s="95">
        <v>73471</v>
      </c>
      <c r="AI53" s="95">
        <v>0</v>
      </c>
      <c r="AJ53" s="95">
        <v>73471</v>
      </c>
      <c r="AK53" s="138" t="s">
        <v>60</v>
      </c>
      <c r="AL53" s="95">
        <v>0</v>
      </c>
      <c r="AM53" s="95">
        <v>10568</v>
      </c>
      <c r="AN53" s="95">
        <v>10568</v>
      </c>
      <c r="AO53" s="96"/>
      <c r="AP53" s="95">
        <v>0</v>
      </c>
      <c r="AQ53" s="95">
        <v>0</v>
      </c>
      <c r="AR53" s="95">
        <v>0</v>
      </c>
      <c r="AS53" s="96"/>
      <c r="AT53" s="95">
        <v>2562</v>
      </c>
      <c r="AU53" s="95">
        <v>0</v>
      </c>
      <c r="AV53" s="95">
        <v>2562</v>
      </c>
      <c r="AW53" s="138" t="s">
        <v>60</v>
      </c>
      <c r="AX53" s="95">
        <v>84183</v>
      </c>
      <c r="AY53" s="95">
        <v>0</v>
      </c>
      <c r="AZ53" s="95">
        <v>84183</v>
      </c>
      <c r="BA53" s="96"/>
      <c r="BB53" s="95">
        <v>0</v>
      </c>
      <c r="BC53" s="95">
        <v>0</v>
      </c>
      <c r="BD53" s="95">
        <v>0</v>
      </c>
      <c r="BE53" s="96"/>
      <c r="BF53" s="162">
        <v>383925</v>
      </c>
      <c r="BG53" s="162">
        <v>12016</v>
      </c>
      <c r="BH53" s="162">
        <v>395941</v>
      </c>
      <c r="BI53" s="138" t="s">
        <v>60</v>
      </c>
      <c r="BJ53" s="96">
        <v>107573</v>
      </c>
      <c r="BK53" s="96">
        <v>1448</v>
      </c>
      <c r="BL53" s="96">
        <v>109021</v>
      </c>
      <c r="BM53" s="96"/>
      <c r="BN53" s="96">
        <v>22221</v>
      </c>
      <c r="BO53" s="96">
        <v>0</v>
      </c>
      <c r="BP53" s="96">
        <v>22221</v>
      </c>
      <c r="BQ53" s="96"/>
      <c r="BR53" s="96">
        <v>383925</v>
      </c>
      <c r="BS53" s="96">
        <v>12016</v>
      </c>
      <c r="BT53" s="96">
        <v>395941</v>
      </c>
    </row>
    <row r="54" spans="1:72" s="79" customFormat="1" ht="3.7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4"/>
      <c r="N54" s="95"/>
      <c r="O54" s="95"/>
      <c r="P54" s="95"/>
      <c r="Q54" s="96"/>
      <c r="R54" s="95"/>
      <c r="S54" s="95"/>
      <c r="T54" s="95"/>
      <c r="U54" s="96"/>
      <c r="V54" s="95"/>
      <c r="W54" s="95"/>
      <c r="X54" s="95"/>
      <c r="Y54" s="94"/>
      <c r="Z54" s="95"/>
      <c r="AA54" s="95"/>
      <c r="AB54" s="95"/>
      <c r="AC54" s="96"/>
      <c r="AD54" s="95"/>
      <c r="AE54" s="95"/>
      <c r="AF54" s="95"/>
      <c r="AG54" s="96"/>
      <c r="AH54" s="95"/>
      <c r="AI54" s="95"/>
      <c r="AJ54" s="95"/>
      <c r="AK54" s="94"/>
      <c r="AL54" s="95"/>
      <c r="AM54" s="95"/>
      <c r="AN54" s="95"/>
      <c r="AO54" s="96"/>
      <c r="AP54" s="95"/>
      <c r="AQ54" s="95"/>
      <c r="AR54" s="95"/>
      <c r="AS54" s="96"/>
      <c r="AT54" s="95"/>
      <c r="AU54" s="95"/>
      <c r="AV54" s="95"/>
      <c r="AW54" s="94"/>
      <c r="AX54" s="95"/>
      <c r="AY54" s="95"/>
      <c r="AZ54" s="95"/>
      <c r="BA54" s="96"/>
      <c r="BB54" s="95"/>
      <c r="BC54" s="95"/>
      <c r="BD54" s="95"/>
      <c r="BE54" s="96"/>
      <c r="BF54" s="162"/>
      <c r="BG54" s="162"/>
      <c r="BH54" s="162"/>
      <c r="BI54" s="94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s="149" customFormat="1" ht="9" customHeight="1">
      <c r="A55" s="94" t="s">
        <v>61</v>
      </c>
      <c r="B55" s="95">
        <v>250442</v>
      </c>
      <c r="C55" s="95">
        <v>0</v>
      </c>
      <c r="D55" s="95">
        <v>250442</v>
      </c>
      <c r="E55" s="95"/>
      <c r="F55" s="95">
        <v>28406</v>
      </c>
      <c r="G55" s="95">
        <v>0</v>
      </c>
      <c r="H55" s="95">
        <v>28406</v>
      </c>
      <c r="I55" s="95"/>
      <c r="J55" s="95">
        <v>667953</v>
      </c>
      <c r="K55" s="95">
        <v>156</v>
      </c>
      <c r="L55" s="95">
        <v>668109</v>
      </c>
      <c r="M55" s="94" t="s">
        <v>61</v>
      </c>
      <c r="N55" s="95">
        <v>24240</v>
      </c>
      <c r="O55" s="95">
        <v>0</v>
      </c>
      <c r="P55" s="95">
        <v>24240</v>
      </c>
      <c r="Q55" s="96"/>
      <c r="R55" s="95">
        <v>75145</v>
      </c>
      <c r="S55" s="95">
        <v>0</v>
      </c>
      <c r="T55" s="95">
        <v>75145</v>
      </c>
      <c r="U55" s="96"/>
      <c r="V55" s="95">
        <v>65587</v>
      </c>
      <c r="W55" s="95">
        <v>0</v>
      </c>
      <c r="X55" s="95">
        <v>65587</v>
      </c>
      <c r="Y55" s="94" t="s">
        <v>61</v>
      </c>
      <c r="Z55" s="95">
        <v>21804</v>
      </c>
      <c r="AA55" s="95">
        <v>0</v>
      </c>
      <c r="AB55" s="95">
        <v>21804</v>
      </c>
      <c r="AC55" s="96"/>
      <c r="AD55" s="95">
        <v>73459</v>
      </c>
      <c r="AE55" s="95">
        <v>0</v>
      </c>
      <c r="AF55" s="95">
        <v>73459</v>
      </c>
      <c r="AG55" s="96"/>
      <c r="AH55" s="95">
        <v>609361</v>
      </c>
      <c r="AI55" s="95">
        <v>0</v>
      </c>
      <c r="AJ55" s="95">
        <v>609361</v>
      </c>
      <c r="AK55" s="94" t="s">
        <v>61</v>
      </c>
      <c r="AL55" s="95">
        <v>5797</v>
      </c>
      <c r="AM55" s="95">
        <v>0</v>
      </c>
      <c r="AN55" s="95">
        <v>5797</v>
      </c>
      <c r="AO55" s="96"/>
      <c r="AP55" s="95">
        <v>1229</v>
      </c>
      <c r="AQ55" s="95">
        <v>0</v>
      </c>
      <c r="AR55" s="95">
        <v>1229</v>
      </c>
      <c r="AS55" s="96"/>
      <c r="AT55" s="95">
        <v>67606</v>
      </c>
      <c r="AU55" s="95">
        <v>0</v>
      </c>
      <c r="AV55" s="95">
        <v>67606</v>
      </c>
      <c r="AW55" s="94" t="s">
        <v>61</v>
      </c>
      <c r="AX55" s="95">
        <v>295039</v>
      </c>
      <c r="AY55" s="95">
        <v>0</v>
      </c>
      <c r="AZ55" s="95">
        <v>295039</v>
      </c>
      <c r="BA55" s="96"/>
      <c r="BB55" s="95">
        <v>16987</v>
      </c>
      <c r="BC55" s="95">
        <v>0</v>
      </c>
      <c r="BD55" s="95">
        <v>16987</v>
      </c>
      <c r="BE55" s="96"/>
      <c r="BF55" s="162">
        <v>2203055</v>
      </c>
      <c r="BG55" s="162">
        <v>156</v>
      </c>
      <c r="BH55" s="162">
        <v>2203211</v>
      </c>
      <c r="BI55" s="94" t="s">
        <v>61</v>
      </c>
      <c r="BJ55" s="96">
        <v>670342</v>
      </c>
      <c r="BK55" s="96">
        <v>156</v>
      </c>
      <c r="BL55" s="96">
        <v>670498</v>
      </c>
      <c r="BM55" s="96"/>
      <c r="BN55" s="96">
        <v>73512</v>
      </c>
      <c r="BO55" s="96">
        <v>0</v>
      </c>
      <c r="BP55" s="96">
        <v>73512</v>
      </c>
      <c r="BQ55" s="96"/>
      <c r="BR55" s="96">
        <v>2205497</v>
      </c>
      <c r="BS55" s="96">
        <v>156</v>
      </c>
      <c r="BT55" s="96">
        <v>2205653</v>
      </c>
    </row>
    <row r="56" spans="1:72" s="79" customFormat="1" ht="3.75" customHeight="1">
      <c r="A56" s="14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40"/>
      <c r="N56" s="120"/>
      <c r="O56" s="120"/>
      <c r="P56" s="120"/>
      <c r="Q56" s="121"/>
      <c r="R56" s="120"/>
      <c r="S56" s="120"/>
      <c r="T56" s="120"/>
      <c r="U56" s="121"/>
      <c r="V56" s="120"/>
      <c r="W56" s="120"/>
      <c r="X56" s="120"/>
      <c r="Y56" s="140"/>
      <c r="Z56" s="120"/>
      <c r="AA56" s="120"/>
      <c r="AB56" s="120"/>
      <c r="AC56" s="121"/>
      <c r="AD56" s="120"/>
      <c r="AE56" s="120"/>
      <c r="AF56" s="120"/>
      <c r="AG56" s="121"/>
      <c r="AH56" s="120"/>
      <c r="AI56" s="120"/>
      <c r="AJ56" s="120"/>
      <c r="AK56" s="140"/>
      <c r="AL56" s="120"/>
      <c r="AM56" s="120"/>
      <c r="AN56" s="120"/>
      <c r="AO56" s="121"/>
      <c r="AP56" s="120"/>
      <c r="AQ56" s="120"/>
      <c r="AR56" s="120"/>
      <c r="AS56" s="121"/>
      <c r="AT56" s="120"/>
      <c r="AU56" s="120"/>
      <c r="AV56" s="120"/>
      <c r="AW56" s="140"/>
      <c r="AX56" s="120"/>
      <c r="AY56" s="120"/>
      <c r="AZ56" s="120"/>
      <c r="BA56" s="121"/>
      <c r="BB56" s="120"/>
      <c r="BC56" s="120"/>
      <c r="BD56" s="120"/>
      <c r="BE56" s="121"/>
      <c r="BF56" s="166"/>
      <c r="BG56" s="166"/>
      <c r="BH56" s="166"/>
      <c r="BI56" s="140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</row>
    <row r="57" spans="1:72" s="149" customFormat="1" ht="9" customHeight="1">
      <c r="A57" s="100" t="s">
        <v>62</v>
      </c>
      <c r="B57" s="101">
        <v>72691</v>
      </c>
      <c r="C57" s="101">
        <v>3575</v>
      </c>
      <c r="D57" s="101">
        <v>76266</v>
      </c>
      <c r="E57" s="101"/>
      <c r="F57" s="101">
        <v>12869</v>
      </c>
      <c r="G57" s="101">
        <v>1064</v>
      </c>
      <c r="H57" s="101">
        <v>13933</v>
      </c>
      <c r="I57" s="101"/>
      <c r="J57" s="101">
        <v>346270</v>
      </c>
      <c r="K57" s="101">
        <v>86338</v>
      </c>
      <c r="L57" s="101">
        <v>432608</v>
      </c>
      <c r="M57" s="100" t="s">
        <v>62</v>
      </c>
      <c r="N57" s="101">
        <v>26435</v>
      </c>
      <c r="O57" s="101">
        <v>1169</v>
      </c>
      <c r="P57" s="101">
        <v>27604</v>
      </c>
      <c r="Q57" s="102"/>
      <c r="R57" s="101">
        <v>27519</v>
      </c>
      <c r="S57" s="101">
        <v>4521</v>
      </c>
      <c r="T57" s="101">
        <v>32040</v>
      </c>
      <c r="U57" s="102"/>
      <c r="V57" s="101">
        <v>34282</v>
      </c>
      <c r="W57" s="101">
        <v>4906</v>
      </c>
      <c r="X57" s="101">
        <v>39188</v>
      </c>
      <c r="Y57" s="100" t="s">
        <v>62</v>
      </c>
      <c r="Z57" s="101">
        <v>94530</v>
      </c>
      <c r="AA57" s="101">
        <v>-86048</v>
      </c>
      <c r="AB57" s="101">
        <v>8482</v>
      </c>
      <c r="AC57" s="102"/>
      <c r="AD57" s="101">
        <v>75798</v>
      </c>
      <c r="AE57" s="101">
        <v>17333</v>
      </c>
      <c r="AF57" s="101">
        <v>93131</v>
      </c>
      <c r="AG57" s="102"/>
      <c r="AH57" s="101">
        <v>630751</v>
      </c>
      <c r="AI57" s="101">
        <v>8259</v>
      </c>
      <c r="AJ57" s="101">
        <v>639010</v>
      </c>
      <c r="AK57" s="100" t="s">
        <v>62</v>
      </c>
      <c r="AL57" s="101">
        <v>24364</v>
      </c>
      <c r="AM57" s="101">
        <v>43</v>
      </c>
      <c r="AN57" s="101">
        <v>24407</v>
      </c>
      <c r="AO57" s="102"/>
      <c r="AP57" s="101">
        <v>923</v>
      </c>
      <c r="AQ57" s="101">
        <v>0</v>
      </c>
      <c r="AR57" s="101">
        <v>923</v>
      </c>
      <c r="AS57" s="102"/>
      <c r="AT57" s="101">
        <v>20482</v>
      </c>
      <c r="AU57" s="101">
        <v>517</v>
      </c>
      <c r="AV57" s="101">
        <v>20999</v>
      </c>
      <c r="AW57" s="100" t="s">
        <v>62</v>
      </c>
      <c r="AX57" s="101">
        <v>100960</v>
      </c>
      <c r="AY57" s="101">
        <v>26914</v>
      </c>
      <c r="AZ57" s="101">
        <v>127874</v>
      </c>
      <c r="BA57" s="102"/>
      <c r="BB57" s="101">
        <v>10708</v>
      </c>
      <c r="BC57" s="101">
        <v>1955</v>
      </c>
      <c r="BD57" s="101">
        <v>12663</v>
      </c>
      <c r="BE57" s="102"/>
      <c r="BF57" s="164">
        <v>1478582</v>
      </c>
      <c r="BG57" s="164">
        <v>70546</v>
      </c>
      <c r="BH57" s="164">
        <v>1549128</v>
      </c>
      <c r="BI57" s="100" t="s">
        <v>62</v>
      </c>
      <c r="BJ57" s="102">
        <v>346269</v>
      </c>
      <c r="BK57" s="102">
        <v>73366</v>
      </c>
      <c r="BL57" s="102">
        <v>419635</v>
      </c>
      <c r="BM57" s="102"/>
      <c r="BN57" s="102">
        <v>77104</v>
      </c>
      <c r="BO57" s="102">
        <v>17457</v>
      </c>
      <c r="BP57" s="102">
        <v>94561</v>
      </c>
      <c r="BQ57" s="102"/>
      <c r="BR57" s="102">
        <v>1479887</v>
      </c>
      <c r="BS57" s="102">
        <v>57698</v>
      </c>
      <c r="BT57" s="102">
        <v>1537585</v>
      </c>
    </row>
    <row r="58" spans="1:72" s="79" customFormat="1" ht="3.75" customHeight="1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4"/>
      <c r="N58" s="95"/>
      <c r="O58" s="95"/>
      <c r="P58" s="95"/>
      <c r="Q58" s="96"/>
      <c r="R58" s="95"/>
      <c r="S58" s="95"/>
      <c r="T58" s="95"/>
      <c r="U58" s="96"/>
      <c r="V58" s="95"/>
      <c r="W58" s="95"/>
      <c r="X58" s="95"/>
      <c r="Y58" s="94"/>
      <c r="Z58" s="95"/>
      <c r="AA58" s="95"/>
      <c r="AB58" s="95"/>
      <c r="AC58" s="96"/>
      <c r="AD58" s="95"/>
      <c r="AE58" s="95"/>
      <c r="AF58" s="95"/>
      <c r="AG58" s="96"/>
      <c r="AH58" s="95"/>
      <c r="AI58" s="95"/>
      <c r="AJ58" s="95"/>
      <c r="AK58" s="94"/>
      <c r="AL58" s="95"/>
      <c r="AM58" s="95"/>
      <c r="AN58" s="95"/>
      <c r="AO58" s="96"/>
      <c r="AP58" s="95"/>
      <c r="AQ58" s="95"/>
      <c r="AR58" s="95"/>
      <c r="AS58" s="96"/>
      <c r="AT58" s="95"/>
      <c r="AU58" s="95"/>
      <c r="AV58" s="95"/>
      <c r="AW58" s="94"/>
      <c r="AX58" s="95"/>
      <c r="AY58" s="95"/>
      <c r="AZ58" s="95"/>
      <c r="BA58" s="96"/>
      <c r="BB58" s="95"/>
      <c r="BC58" s="95"/>
      <c r="BD58" s="95"/>
      <c r="BE58" s="96"/>
      <c r="BF58" s="162"/>
      <c r="BG58" s="162"/>
      <c r="BH58" s="162"/>
      <c r="BI58" s="94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s="149" customFormat="1" ht="9" customHeight="1">
      <c r="A59" s="91" t="s">
        <v>63</v>
      </c>
      <c r="B59" s="92">
        <v>3330247</v>
      </c>
      <c r="C59" s="92">
        <v>8912888</v>
      </c>
      <c r="D59" s="92">
        <v>12243135</v>
      </c>
      <c r="E59" s="92"/>
      <c r="F59" s="92">
        <v>241957</v>
      </c>
      <c r="G59" s="92">
        <v>322976</v>
      </c>
      <c r="H59" s="92">
        <v>564933</v>
      </c>
      <c r="I59" s="92"/>
      <c r="J59" s="92">
        <v>5327626</v>
      </c>
      <c r="K59" s="92">
        <v>14590826</v>
      </c>
      <c r="L59" s="92">
        <v>19918452</v>
      </c>
      <c r="M59" s="91" t="s">
        <v>63</v>
      </c>
      <c r="N59" s="92">
        <v>671428</v>
      </c>
      <c r="O59" s="92">
        <v>146912</v>
      </c>
      <c r="P59" s="92">
        <v>818340</v>
      </c>
      <c r="Q59" s="93"/>
      <c r="R59" s="92">
        <v>403013</v>
      </c>
      <c r="S59" s="92">
        <v>1236304</v>
      </c>
      <c r="T59" s="92">
        <v>1639317</v>
      </c>
      <c r="U59" s="93"/>
      <c r="V59" s="92">
        <v>323123</v>
      </c>
      <c r="W59" s="92">
        <v>1325216</v>
      </c>
      <c r="X59" s="92">
        <v>1648339</v>
      </c>
      <c r="Y59" s="91" t="s">
        <v>63</v>
      </c>
      <c r="Z59" s="92">
        <v>226297</v>
      </c>
      <c r="AA59" s="92">
        <v>197551</v>
      </c>
      <c r="AB59" s="92">
        <v>423848</v>
      </c>
      <c r="AC59" s="93"/>
      <c r="AD59" s="92">
        <v>456470</v>
      </c>
      <c r="AE59" s="92">
        <v>1741778</v>
      </c>
      <c r="AF59" s="92">
        <v>2198248</v>
      </c>
      <c r="AG59" s="93"/>
      <c r="AH59" s="92">
        <v>2991769</v>
      </c>
      <c r="AI59" s="92">
        <v>8567276</v>
      </c>
      <c r="AJ59" s="92">
        <v>11559045</v>
      </c>
      <c r="AK59" s="91" t="s">
        <v>63</v>
      </c>
      <c r="AL59" s="92">
        <v>438585</v>
      </c>
      <c r="AM59" s="92">
        <v>888167</v>
      </c>
      <c r="AN59" s="92">
        <v>1326752</v>
      </c>
      <c r="AO59" s="93"/>
      <c r="AP59" s="92">
        <v>6850</v>
      </c>
      <c r="AQ59" s="92">
        <v>62270</v>
      </c>
      <c r="AR59" s="92">
        <v>69120</v>
      </c>
      <c r="AS59" s="93"/>
      <c r="AT59" s="92">
        <v>723838</v>
      </c>
      <c r="AU59" s="92">
        <v>1682882</v>
      </c>
      <c r="AV59" s="92">
        <v>2406720</v>
      </c>
      <c r="AW59" s="91" t="s">
        <v>63</v>
      </c>
      <c r="AX59" s="92">
        <v>1737457</v>
      </c>
      <c r="AY59" s="92">
        <v>3222239</v>
      </c>
      <c r="AZ59" s="92">
        <v>4959696</v>
      </c>
      <c r="BA59" s="93"/>
      <c r="BB59" s="92">
        <v>279226</v>
      </c>
      <c r="BC59" s="92">
        <v>157896</v>
      </c>
      <c r="BD59" s="92">
        <v>437122</v>
      </c>
      <c r="BE59" s="93"/>
      <c r="BF59" s="163">
        <v>17157886</v>
      </c>
      <c r="BG59" s="163">
        <v>43055181</v>
      </c>
      <c r="BH59" s="163">
        <v>60213067</v>
      </c>
      <c r="BI59" s="91" t="s">
        <v>63</v>
      </c>
      <c r="BJ59" s="93">
        <v>5330329</v>
      </c>
      <c r="BK59" s="93">
        <v>15721483</v>
      </c>
      <c r="BL59" s="93">
        <v>21051812</v>
      </c>
      <c r="BM59" s="93"/>
      <c r="BN59" s="93">
        <v>457829</v>
      </c>
      <c r="BO59" s="93">
        <v>1804338</v>
      </c>
      <c r="BP59" s="93">
        <v>2262167</v>
      </c>
      <c r="BQ59" s="93"/>
      <c r="BR59" s="93">
        <v>17161948</v>
      </c>
      <c r="BS59" s="93">
        <v>44248398</v>
      </c>
      <c r="BT59" s="93">
        <v>61410346</v>
      </c>
    </row>
    <row r="60" spans="1:72" s="79" customFormat="1" ht="2.25" customHeight="1">
      <c r="A60" s="141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1"/>
      <c r="N60" s="142"/>
      <c r="O60" s="142"/>
      <c r="P60" s="142"/>
      <c r="Q60" s="143"/>
      <c r="R60" s="142"/>
      <c r="S60" s="142"/>
      <c r="T60" s="142"/>
      <c r="U60" s="143"/>
      <c r="V60" s="142"/>
      <c r="W60" s="142"/>
      <c r="X60" s="142"/>
      <c r="Y60" s="141"/>
      <c r="Z60" s="142"/>
      <c r="AA60" s="142"/>
      <c r="AB60" s="142"/>
      <c r="AC60" s="143"/>
      <c r="AD60" s="142"/>
      <c r="AE60" s="142"/>
      <c r="AF60" s="142"/>
      <c r="AG60" s="143"/>
      <c r="AH60" s="142"/>
      <c r="AI60" s="142"/>
      <c r="AJ60" s="142"/>
      <c r="AK60" s="141"/>
      <c r="AL60" s="142"/>
      <c r="AM60" s="142"/>
      <c r="AN60" s="142"/>
      <c r="AO60" s="143"/>
      <c r="AP60" s="142"/>
      <c r="AQ60" s="142"/>
      <c r="AR60" s="142"/>
      <c r="AS60" s="143"/>
      <c r="AT60" s="142"/>
      <c r="AU60" s="142"/>
      <c r="AV60" s="142"/>
      <c r="AW60" s="141"/>
      <c r="AX60" s="142"/>
      <c r="AY60" s="142"/>
      <c r="AZ60" s="142"/>
      <c r="BA60" s="143"/>
      <c r="BB60" s="142"/>
      <c r="BC60" s="142"/>
      <c r="BD60" s="142"/>
      <c r="BE60" s="143"/>
      <c r="BF60" s="167"/>
      <c r="BG60" s="167"/>
      <c r="BH60" s="167"/>
      <c r="BI60" s="141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</row>
    <row r="61" spans="1:72" s="149" customFormat="1" ht="9" customHeight="1">
      <c r="A61" s="91" t="s">
        <v>64</v>
      </c>
      <c r="B61" s="92">
        <v>214801</v>
      </c>
      <c r="C61" s="92">
        <v>1111354</v>
      </c>
      <c r="D61" s="92">
        <v>1326155</v>
      </c>
      <c r="E61" s="92"/>
      <c r="F61" s="92">
        <v>52222</v>
      </c>
      <c r="G61" s="92">
        <v>66457</v>
      </c>
      <c r="H61" s="92">
        <v>118679</v>
      </c>
      <c r="I61" s="92"/>
      <c r="J61" s="92">
        <v>2024146</v>
      </c>
      <c r="K61" s="92">
        <v>2356367</v>
      </c>
      <c r="L61" s="92">
        <v>4380513</v>
      </c>
      <c r="M61" s="91" t="s">
        <v>64</v>
      </c>
      <c r="N61" s="92">
        <v>239401</v>
      </c>
      <c r="O61" s="92">
        <v>344</v>
      </c>
      <c r="P61" s="92">
        <v>239745</v>
      </c>
      <c r="Q61" s="93"/>
      <c r="R61" s="92">
        <v>109417</v>
      </c>
      <c r="S61" s="92">
        <v>322121</v>
      </c>
      <c r="T61" s="92">
        <v>431538</v>
      </c>
      <c r="U61" s="93"/>
      <c r="V61" s="92">
        <v>86411</v>
      </c>
      <c r="W61" s="92">
        <v>218873</v>
      </c>
      <c r="X61" s="92">
        <v>305284</v>
      </c>
      <c r="Y61" s="91" t="s">
        <v>64</v>
      </c>
      <c r="Z61" s="92">
        <v>7479</v>
      </c>
      <c r="AA61" s="92">
        <v>455930</v>
      </c>
      <c r="AB61" s="92">
        <v>463409</v>
      </c>
      <c r="AC61" s="93"/>
      <c r="AD61" s="92">
        <v>46516</v>
      </c>
      <c r="AE61" s="92">
        <v>404099</v>
      </c>
      <c r="AF61" s="92">
        <v>450615</v>
      </c>
      <c r="AG61" s="93"/>
      <c r="AH61" s="92">
        <v>606854</v>
      </c>
      <c r="AI61" s="92">
        <v>2807695</v>
      </c>
      <c r="AJ61" s="92">
        <v>3414549</v>
      </c>
      <c r="AK61" s="91" t="s">
        <v>64</v>
      </c>
      <c r="AL61" s="92">
        <v>48467</v>
      </c>
      <c r="AM61" s="92">
        <v>994688</v>
      </c>
      <c r="AN61" s="92">
        <v>1043155</v>
      </c>
      <c r="AO61" s="93"/>
      <c r="AP61" s="92">
        <v>25</v>
      </c>
      <c r="AQ61" s="92">
        <v>34552</v>
      </c>
      <c r="AR61" s="92">
        <v>34577</v>
      </c>
      <c r="AS61" s="93"/>
      <c r="AT61" s="92">
        <v>78857</v>
      </c>
      <c r="AU61" s="92">
        <v>766087</v>
      </c>
      <c r="AV61" s="92">
        <v>844944</v>
      </c>
      <c r="AW61" s="91" t="s">
        <v>64</v>
      </c>
      <c r="AX61" s="92">
        <v>434720</v>
      </c>
      <c r="AY61" s="92">
        <v>2149934</v>
      </c>
      <c r="AZ61" s="92">
        <v>2584654</v>
      </c>
      <c r="BA61" s="93"/>
      <c r="BB61" s="92">
        <v>2357</v>
      </c>
      <c r="BC61" s="92">
        <v>11770</v>
      </c>
      <c r="BD61" s="92">
        <v>14127</v>
      </c>
      <c r="BE61" s="93"/>
      <c r="BF61" s="163">
        <v>3951673</v>
      </c>
      <c r="BG61" s="163">
        <v>11700271</v>
      </c>
      <c r="BH61" s="163">
        <v>15651944</v>
      </c>
      <c r="BI61" s="91" t="s">
        <v>64</v>
      </c>
      <c r="BJ61" s="93">
        <v>2024146</v>
      </c>
      <c r="BK61" s="93">
        <v>2400939</v>
      </c>
      <c r="BL61" s="93">
        <v>4425085</v>
      </c>
      <c r="BM61" s="93"/>
      <c r="BN61" s="93">
        <v>46516</v>
      </c>
      <c r="BO61" s="93">
        <v>404099</v>
      </c>
      <c r="BP61" s="93">
        <v>450615</v>
      </c>
      <c r="BQ61" s="93"/>
      <c r="BR61" s="93">
        <v>3951673</v>
      </c>
      <c r="BS61" s="93">
        <v>11744843</v>
      </c>
      <c r="BT61" s="93">
        <v>15696516</v>
      </c>
    </row>
    <row r="62" spans="1:72" s="79" customFormat="1" ht="3.75" customHeight="1">
      <c r="A62" s="144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4"/>
      <c r="N62" s="145"/>
      <c r="O62" s="145"/>
      <c r="P62" s="145"/>
      <c r="Q62" s="146"/>
      <c r="R62" s="145"/>
      <c r="S62" s="145"/>
      <c r="T62" s="145"/>
      <c r="U62" s="146"/>
      <c r="V62" s="145"/>
      <c r="W62" s="145"/>
      <c r="X62" s="145"/>
      <c r="Y62" s="144"/>
      <c r="Z62" s="145"/>
      <c r="AA62" s="145"/>
      <c r="AB62" s="145"/>
      <c r="AC62" s="146"/>
      <c r="AD62" s="145"/>
      <c r="AE62" s="145"/>
      <c r="AF62" s="145"/>
      <c r="AG62" s="146"/>
      <c r="AH62" s="145"/>
      <c r="AI62" s="145"/>
      <c r="AJ62" s="145"/>
      <c r="AK62" s="144"/>
      <c r="AL62" s="145"/>
      <c r="AM62" s="145"/>
      <c r="AN62" s="145"/>
      <c r="AO62" s="146"/>
      <c r="AP62" s="145"/>
      <c r="AQ62" s="145"/>
      <c r="AR62" s="145"/>
      <c r="AS62" s="146"/>
      <c r="AT62" s="145"/>
      <c r="AU62" s="145"/>
      <c r="AV62" s="145"/>
      <c r="AW62" s="144"/>
      <c r="AX62" s="145"/>
      <c r="AY62" s="145"/>
      <c r="AZ62" s="145"/>
      <c r="BA62" s="146"/>
      <c r="BB62" s="145"/>
      <c r="BC62" s="145"/>
      <c r="BD62" s="145"/>
      <c r="BE62" s="146"/>
      <c r="BF62" s="168"/>
      <c r="BG62" s="168"/>
      <c r="BH62" s="168"/>
      <c r="BI62" s="144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</row>
    <row r="63" spans="1:72" s="79" customFormat="1" ht="3.75" customHeight="1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4"/>
      <c r="N63" s="95"/>
      <c r="O63" s="95"/>
      <c r="P63" s="95"/>
      <c r="Q63" s="96"/>
      <c r="R63" s="95"/>
      <c r="S63" s="95"/>
      <c r="T63" s="95"/>
      <c r="U63" s="96"/>
      <c r="V63" s="95"/>
      <c r="W63" s="95"/>
      <c r="X63" s="95"/>
      <c r="Y63" s="94"/>
      <c r="Z63" s="95"/>
      <c r="AA63" s="95"/>
      <c r="AB63" s="95"/>
      <c r="AC63" s="96"/>
      <c r="AD63" s="95"/>
      <c r="AE63" s="95"/>
      <c r="AF63" s="95"/>
      <c r="AG63" s="96"/>
      <c r="AH63" s="95"/>
      <c r="AI63" s="95"/>
      <c r="AJ63" s="95"/>
      <c r="AK63" s="94"/>
      <c r="AL63" s="95"/>
      <c r="AM63" s="95"/>
      <c r="AN63" s="95"/>
      <c r="AO63" s="96"/>
      <c r="AP63" s="95"/>
      <c r="AQ63" s="95"/>
      <c r="AR63" s="95"/>
      <c r="AS63" s="96"/>
      <c r="AT63" s="95"/>
      <c r="AU63" s="95"/>
      <c r="AV63" s="95"/>
      <c r="AW63" s="94"/>
      <c r="AX63" s="95"/>
      <c r="AY63" s="95"/>
      <c r="AZ63" s="95"/>
      <c r="BA63" s="96"/>
      <c r="BB63" s="95"/>
      <c r="BC63" s="95"/>
      <c r="BD63" s="95"/>
      <c r="BE63" s="96"/>
      <c r="BF63" s="162"/>
      <c r="BG63" s="162"/>
      <c r="BH63" s="162"/>
      <c r="BI63" s="94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</row>
    <row r="64" spans="1:72" s="79" customFormat="1" ht="3.75" customHeight="1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1"/>
      <c r="N64" s="92"/>
      <c r="O64" s="92"/>
      <c r="P64" s="92"/>
      <c r="Q64" s="93"/>
      <c r="R64" s="92"/>
      <c r="S64" s="92"/>
      <c r="T64" s="92"/>
      <c r="U64" s="93"/>
      <c r="V64" s="92"/>
      <c r="W64" s="92"/>
      <c r="X64" s="92"/>
      <c r="Y64" s="91"/>
      <c r="Z64" s="92"/>
      <c r="AA64" s="92"/>
      <c r="AB64" s="92"/>
      <c r="AC64" s="93"/>
      <c r="AD64" s="92"/>
      <c r="AE64" s="92"/>
      <c r="AF64" s="92"/>
      <c r="AG64" s="93"/>
      <c r="AH64" s="92"/>
      <c r="AI64" s="92"/>
      <c r="AJ64" s="92"/>
      <c r="AK64" s="91"/>
      <c r="AL64" s="92"/>
      <c r="AM64" s="92"/>
      <c r="AN64" s="92"/>
      <c r="AO64" s="93"/>
      <c r="AP64" s="92"/>
      <c r="AQ64" s="92"/>
      <c r="AR64" s="92"/>
      <c r="AS64" s="93"/>
      <c r="AT64" s="92"/>
      <c r="AU64" s="92"/>
      <c r="AV64" s="92"/>
      <c r="AW64" s="91"/>
      <c r="AX64" s="92"/>
      <c r="AY64" s="92"/>
      <c r="AZ64" s="92"/>
      <c r="BA64" s="93"/>
      <c r="BB64" s="92"/>
      <c r="BC64" s="92"/>
      <c r="BD64" s="92"/>
      <c r="BE64" s="93"/>
      <c r="BF64" s="169"/>
      <c r="BG64" s="169"/>
      <c r="BH64" s="169"/>
      <c r="BI64" s="91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</row>
    <row r="65" spans="1:72" s="149" customFormat="1" ht="9" customHeight="1">
      <c r="A65" s="100" t="s">
        <v>65</v>
      </c>
      <c r="B65" s="88">
        <v>5013492</v>
      </c>
      <c r="C65" s="88">
        <v>8932348</v>
      </c>
      <c r="D65" s="88">
        <v>13945840</v>
      </c>
      <c r="E65" s="88"/>
      <c r="F65" s="88">
        <v>662949</v>
      </c>
      <c r="G65" s="88">
        <v>368647</v>
      </c>
      <c r="H65" s="88">
        <v>1031596</v>
      </c>
      <c r="I65" s="88"/>
      <c r="J65" s="88">
        <v>5534311</v>
      </c>
      <c r="K65" s="88">
        <v>22667169</v>
      </c>
      <c r="L65" s="88">
        <v>28201480</v>
      </c>
      <c r="M65" s="100" t="s">
        <v>65</v>
      </c>
      <c r="N65" s="88">
        <v>2491917</v>
      </c>
      <c r="O65" s="88">
        <v>85653</v>
      </c>
      <c r="P65" s="88">
        <v>2577570</v>
      </c>
      <c r="Q65" s="89"/>
      <c r="R65" s="88">
        <v>2781072</v>
      </c>
      <c r="S65" s="88">
        <v>2102882</v>
      </c>
      <c r="T65" s="88">
        <v>4883954</v>
      </c>
      <c r="U65" s="89"/>
      <c r="V65" s="88">
        <v>3107469</v>
      </c>
      <c r="W65" s="88">
        <v>1713545</v>
      </c>
      <c r="X65" s="88">
        <v>4821014</v>
      </c>
      <c r="Y65" s="100" t="s">
        <v>65</v>
      </c>
      <c r="Z65" s="88">
        <v>1036554</v>
      </c>
      <c r="AA65" s="88">
        <v>47172</v>
      </c>
      <c r="AB65" s="88">
        <v>1083726</v>
      </c>
      <c r="AC65" s="89"/>
      <c r="AD65" s="88">
        <v>3087560</v>
      </c>
      <c r="AE65" s="88">
        <v>3023268</v>
      </c>
      <c r="AF65" s="88">
        <v>6110828</v>
      </c>
      <c r="AG65" s="89"/>
      <c r="AH65" s="88">
        <v>17850949</v>
      </c>
      <c r="AI65" s="88">
        <v>36386078</v>
      </c>
      <c r="AJ65" s="88">
        <v>54237027</v>
      </c>
      <c r="AK65" s="100" t="s">
        <v>65</v>
      </c>
      <c r="AL65" s="88">
        <v>436977</v>
      </c>
      <c r="AM65" s="88">
        <v>904591</v>
      </c>
      <c r="AN65" s="88">
        <v>1341568</v>
      </c>
      <c r="AO65" s="89"/>
      <c r="AP65" s="88">
        <v>104501</v>
      </c>
      <c r="AQ65" s="88">
        <v>52432</v>
      </c>
      <c r="AR65" s="88">
        <v>156933</v>
      </c>
      <c r="AS65" s="89"/>
      <c r="AT65" s="88">
        <v>3901154</v>
      </c>
      <c r="AU65" s="88">
        <v>1606167</v>
      </c>
      <c r="AV65" s="88">
        <v>5507321</v>
      </c>
      <c r="AW65" s="100" t="s">
        <v>65</v>
      </c>
      <c r="AX65" s="88">
        <v>4508032</v>
      </c>
      <c r="AY65" s="88">
        <v>2260721</v>
      </c>
      <c r="AZ65" s="88">
        <v>6768753</v>
      </c>
      <c r="BA65" s="89"/>
      <c r="BB65" s="88">
        <v>795098</v>
      </c>
      <c r="BC65" s="88">
        <v>144013</v>
      </c>
      <c r="BD65" s="88">
        <v>939111</v>
      </c>
      <c r="BE65" s="89"/>
      <c r="BF65" s="161">
        <v>51312035</v>
      </c>
      <c r="BG65" s="161">
        <v>80294686</v>
      </c>
      <c r="BH65" s="161">
        <v>131606721</v>
      </c>
      <c r="BI65" s="100" t="s">
        <v>65</v>
      </c>
      <c r="BJ65" s="89">
        <v>5534311</v>
      </c>
      <c r="BK65" s="89">
        <v>22690791</v>
      </c>
      <c r="BL65" s="89">
        <v>28225102</v>
      </c>
      <c r="BM65" s="89"/>
      <c r="BN65" s="89">
        <v>3087560</v>
      </c>
      <c r="BO65" s="89">
        <v>3023268</v>
      </c>
      <c r="BP65" s="89">
        <v>6110828</v>
      </c>
      <c r="BQ65" s="89"/>
      <c r="BR65" s="89">
        <v>51312035</v>
      </c>
      <c r="BS65" s="89">
        <v>80318308</v>
      </c>
      <c r="BT65" s="89">
        <v>131630343</v>
      </c>
    </row>
    <row r="66" spans="1:72" s="149" customFormat="1" ht="9" customHeight="1">
      <c r="A66" s="94" t="s">
        <v>66</v>
      </c>
      <c r="B66" s="84">
        <v>5361669</v>
      </c>
      <c r="C66" s="84">
        <v>12907793</v>
      </c>
      <c r="D66" s="84">
        <v>18269462</v>
      </c>
      <c r="E66" s="84"/>
      <c r="F66" s="84">
        <v>73290</v>
      </c>
      <c r="G66" s="84">
        <v>1105815</v>
      </c>
      <c r="H66" s="84">
        <v>1179105</v>
      </c>
      <c r="I66" s="84"/>
      <c r="J66" s="84">
        <v>7080610</v>
      </c>
      <c r="K66" s="84">
        <v>29991395</v>
      </c>
      <c r="L66" s="84">
        <v>37072005</v>
      </c>
      <c r="M66" s="94" t="s">
        <v>66</v>
      </c>
      <c r="N66" s="84">
        <v>62749</v>
      </c>
      <c r="O66" s="84">
        <v>31030</v>
      </c>
      <c r="P66" s="84">
        <v>93779</v>
      </c>
      <c r="Q66" s="85"/>
      <c r="R66" s="84">
        <v>360055</v>
      </c>
      <c r="S66" s="84">
        <v>3310383</v>
      </c>
      <c r="T66" s="84">
        <v>3670438</v>
      </c>
      <c r="U66" s="85"/>
      <c r="V66" s="84">
        <v>112187</v>
      </c>
      <c r="W66" s="84">
        <v>1453394</v>
      </c>
      <c r="X66" s="84">
        <v>1565581</v>
      </c>
      <c r="Y66" s="94" t="s">
        <v>66</v>
      </c>
      <c r="Z66" s="84">
        <v>24916</v>
      </c>
      <c r="AA66" s="84">
        <v>343098</v>
      </c>
      <c r="AB66" s="84">
        <v>368014</v>
      </c>
      <c r="AC66" s="85"/>
      <c r="AD66" s="84">
        <v>230335</v>
      </c>
      <c r="AE66" s="84">
        <v>4766974</v>
      </c>
      <c r="AF66" s="84">
        <v>4997309</v>
      </c>
      <c r="AG66" s="85"/>
      <c r="AH66" s="84">
        <v>8040352</v>
      </c>
      <c r="AI66" s="84">
        <v>46624750</v>
      </c>
      <c r="AJ66" s="84">
        <v>54665102</v>
      </c>
      <c r="AK66" s="94" t="s">
        <v>66</v>
      </c>
      <c r="AL66" s="84">
        <v>49514</v>
      </c>
      <c r="AM66" s="84">
        <v>1981018</v>
      </c>
      <c r="AN66" s="84">
        <v>2030532</v>
      </c>
      <c r="AO66" s="85"/>
      <c r="AP66" s="84">
        <v>675</v>
      </c>
      <c r="AQ66" s="84">
        <v>77714</v>
      </c>
      <c r="AR66" s="84">
        <v>78389</v>
      </c>
      <c r="AS66" s="85"/>
      <c r="AT66" s="84">
        <v>1765870</v>
      </c>
      <c r="AU66" s="84">
        <v>5352691</v>
      </c>
      <c r="AV66" s="84">
        <v>7118561</v>
      </c>
      <c r="AW66" s="94" t="s">
        <v>66</v>
      </c>
      <c r="AX66" s="84">
        <v>342967</v>
      </c>
      <c r="AY66" s="84">
        <v>3595430</v>
      </c>
      <c r="AZ66" s="84">
        <v>3938397</v>
      </c>
      <c r="BA66" s="85"/>
      <c r="BB66" s="84">
        <v>39820</v>
      </c>
      <c r="BC66" s="84">
        <v>70556</v>
      </c>
      <c r="BD66" s="84">
        <v>110376</v>
      </c>
      <c r="BE66" s="85"/>
      <c r="BF66" s="160">
        <v>23545009</v>
      </c>
      <c r="BG66" s="160">
        <v>111612041</v>
      </c>
      <c r="BH66" s="160">
        <v>135157050</v>
      </c>
      <c r="BI66" s="94" t="s">
        <v>66</v>
      </c>
      <c r="BJ66" s="85">
        <v>7080610</v>
      </c>
      <c r="BK66" s="85">
        <v>30878203</v>
      </c>
      <c r="BL66" s="85">
        <v>37958813</v>
      </c>
      <c r="BM66" s="85"/>
      <c r="BN66" s="85">
        <v>230335</v>
      </c>
      <c r="BO66" s="85">
        <v>4850186</v>
      </c>
      <c r="BP66" s="85">
        <v>5080521</v>
      </c>
      <c r="BQ66" s="85"/>
      <c r="BR66" s="85">
        <v>23545009</v>
      </c>
      <c r="BS66" s="85">
        <v>112582061</v>
      </c>
      <c r="BT66" s="85">
        <v>136127070</v>
      </c>
    </row>
    <row r="67" spans="1:72" s="149" customFormat="1" ht="9" customHeight="1">
      <c r="A67" s="94" t="s">
        <v>67</v>
      </c>
      <c r="B67" s="84">
        <v>1088976</v>
      </c>
      <c r="C67" s="84">
        <v>1092560</v>
      </c>
      <c r="D67" s="84">
        <v>2181536</v>
      </c>
      <c r="E67" s="84"/>
      <c r="F67" s="84">
        <v>0</v>
      </c>
      <c r="G67" s="84">
        <v>0</v>
      </c>
      <c r="H67" s="84">
        <v>0</v>
      </c>
      <c r="I67" s="84"/>
      <c r="J67" s="84">
        <v>334140</v>
      </c>
      <c r="K67" s="84">
        <v>636630</v>
      </c>
      <c r="L67" s="84">
        <v>970770</v>
      </c>
      <c r="M67" s="94" t="s">
        <v>67</v>
      </c>
      <c r="N67" s="84">
        <v>0</v>
      </c>
      <c r="O67" s="84">
        <v>0</v>
      </c>
      <c r="P67" s="84">
        <v>0</v>
      </c>
      <c r="Q67" s="85"/>
      <c r="R67" s="84">
        <v>153951</v>
      </c>
      <c r="S67" s="84">
        <v>836144</v>
      </c>
      <c r="T67" s="84">
        <v>990095</v>
      </c>
      <c r="U67" s="85"/>
      <c r="V67" s="84">
        <v>0</v>
      </c>
      <c r="W67" s="84">
        <v>174</v>
      </c>
      <c r="X67" s="84">
        <v>174</v>
      </c>
      <c r="Y67" s="94" t="s">
        <v>67</v>
      </c>
      <c r="Z67" s="84">
        <v>0</v>
      </c>
      <c r="AA67" s="84">
        <v>0</v>
      </c>
      <c r="AB67" s="84">
        <v>0</v>
      </c>
      <c r="AC67" s="85"/>
      <c r="AD67" s="84">
        <v>78408</v>
      </c>
      <c r="AE67" s="84">
        <v>16078629</v>
      </c>
      <c r="AF67" s="84">
        <v>16157037</v>
      </c>
      <c r="AG67" s="85"/>
      <c r="AH67" s="84">
        <v>5201</v>
      </c>
      <c r="AI67" s="84">
        <v>526551</v>
      </c>
      <c r="AJ67" s="84">
        <v>531752</v>
      </c>
      <c r="AK67" s="94" t="s">
        <v>67</v>
      </c>
      <c r="AL67" s="84">
        <v>137152</v>
      </c>
      <c r="AM67" s="84">
        <v>0</v>
      </c>
      <c r="AN67" s="84">
        <v>137152</v>
      </c>
      <c r="AO67" s="85"/>
      <c r="AP67" s="84">
        <v>97845</v>
      </c>
      <c r="AQ67" s="84">
        <v>40961</v>
      </c>
      <c r="AR67" s="84">
        <v>138806</v>
      </c>
      <c r="AS67" s="85"/>
      <c r="AT67" s="84">
        <v>467904</v>
      </c>
      <c r="AU67" s="84">
        <v>0</v>
      </c>
      <c r="AV67" s="84">
        <v>467904</v>
      </c>
      <c r="AW67" s="94" t="s">
        <v>67</v>
      </c>
      <c r="AX67" s="84">
        <v>82519</v>
      </c>
      <c r="AY67" s="84">
        <v>244075</v>
      </c>
      <c r="AZ67" s="84">
        <v>326594</v>
      </c>
      <c r="BA67" s="85"/>
      <c r="BB67" s="84">
        <v>0</v>
      </c>
      <c r="BC67" s="84">
        <v>0</v>
      </c>
      <c r="BD67" s="84">
        <v>0</v>
      </c>
      <c r="BE67" s="85"/>
      <c r="BF67" s="160">
        <v>2446096</v>
      </c>
      <c r="BG67" s="160">
        <v>19455724</v>
      </c>
      <c r="BH67" s="160">
        <v>21901820</v>
      </c>
      <c r="BI67" s="94" t="s">
        <v>67</v>
      </c>
      <c r="BJ67" s="85">
        <v>334140</v>
      </c>
      <c r="BK67" s="85">
        <v>636630</v>
      </c>
      <c r="BL67" s="85">
        <v>970770</v>
      </c>
      <c r="BM67" s="85"/>
      <c r="BN67" s="85">
        <v>78408</v>
      </c>
      <c r="BO67" s="85">
        <v>16078629</v>
      </c>
      <c r="BP67" s="85">
        <v>16157037</v>
      </c>
      <c r="BQ67" s="85"/>
      <c r="BR67" s="85">
        <v>2446096</v>
      </c>
      <c r="BS67" s="85">
        <v>19455724</v>
      </c>
      <c r="BT67" s="85">
        <v>21901820</v>
      </c>
    </row>
    <row r="68" spans="1:72" ht="3.75" customHeight="1" thickBot="1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1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1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1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3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</row>
    <row r="69" spans="1:72" s="156" customFormat="1" ht="15.75" customHeight="1" thickTop="1">
      <c r="A69" s="150" t="s">
        <v>179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2" t="str">
        <f>+A69</f>
        <v>Tipo de Cambio Contable:  S/. 3.471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2" t="str">
        <f>+A69</f>
        <v>Tipo de Cambio Contable:  S/. 3.471</v>
      </c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2" t="str">
        <f>+A69</f>
        <v>Tipo de Cambio Contable:  S/. 3.471</v>
      </c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2" t="str">
        <f>+A69</f>
        <v>Tipo de Cambio Contable:  S/. 3.471</v>
      </c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2" t="str">
        <f>+A69</f>
        <v>Tipo de Cambio Contable:  S/. 3.471</v>
      </c>
      <c r="BJ69" s="154"/>
      <c r="BK69" s="154"/>
      <c r="BL69" s="154"/>
      <c r="BM69" s="154"/>
      <c r="BN69" s="154"/>
      <c r="BO69" s="154"/>
      <c r="BP69" s="154"/>
      <c r="BQ69" s="154"/>
      <c r="BR69" s="155"/>
      <c r="BS69" s="155"/>
      <c r="BT69" s="155"/>
    </row>
    <row r="70" spans="1:72" s="181" customFormat="1" ht="11.25" customHeight="1">
      <c r="A70" s="150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7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52"/>
      <c r="Z70" s="179"/>
      <c r="AA70" s="180"/>
      <c r="AB70" s="179"/>
      <c r="AC70" s="179"/>
      <c r="AD70" s="180"/>
      <c r="AE70" s="180"/>
      <c r="AF70" s="180"/>
      <c r="AG70" s="180"/>
      <c r="AH70" s="180"/>
      <c r="AI70" s="180"/>
      <c r="AJ70" s="180"/>
      <c r="AK70" s="179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77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2"/>
      <c r="BJ70" s="183"/>
      <c r="BK70" s="183"/>
      <c r="BL70" s="183"/>
      <c r="BM70" s="183"/>
      <c r="BN70" s="183"/>
      <c r="BO70" s="183"/>
      <c r="BP70" s="183"/>
      <c r="BQ70" s="183"/>
      <c r="BR70" s="183"/>
      <c r="BS70" s="183"/>
      <c r="BT70" s="183"/>
    </row>
    <row r="71" spans="1:72" ht="0.75" customHeight="1" hidden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9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9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5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5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30"/>
      <c r="BJ71" s="27"/>
      <c r="BK71" s="27"/>
      <c r="BL71" s="27"/>
      <c r="BM71" s="27"/>
      <c r="BN71" s="27"/>
      <c r="BO71" s="27"/>
      <c r="BP71" s="27"/>
      <c r="BQ71" s="27"/>
      <c r="BR71" s="28"/>
      <c r="BS71" s="28"/>
      <c r="BT71" s="28"/>
    </row>
    <row r="72" spans="1:72" ht="0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9"/>
      <c r="Z72" s="27"/>
      <c r="AA72" s="27"/>
      <c r="AB72" s="27"/>
      <c r="AC72" s="27"/>
      <c r="AD72" s="27"/>
      <c r="AE72" s="27"/>
      <c r="AF72" s="25"/>
      <c r="AG72" s="25"/>
      <c r="AH72" s="27"/>
      <c r="AI72" s="27"/>
      <c r="AJ72" s="27"/>
      <c r="AK72" s="25"/>
      <c r="AL72" s="27"/>
      <c r="AM72" s="27"/>
      <c r="AN72" s="25"/>
      <c r="AO72" s="25"/>
      <c r="AP72" s="27"/>
      <c r="AQ72" s="27"/>
      <c r="AR72" s="27"/>
      <c r="AS72" s="27"/>
      <c r="AT72" s="27"/>
      <c r="AU72" s="27"/>
      <c r="AV72" s="27"/>
      <c r="AW72" s="25"/>
      <c r="AX72" s="27"/>
      <c r="AY72" s="27"/>
      <c r="AZ72" s="25"/>
      <c r="BA72" s="25"/>
      <c r="BB72" s="27"/>
      <c r="BC72" s="27"/>
      <c r="BD72" s="27"/>
      <c r="BE72" s="27"/>
      <c r="BF72" s="27"/>
      <c r="BG72" s="27"/>
      <c r="BH72" s="27"/>
      <c r="BI72" s="30"/>
      <c r="BJ72" s="27"/>
      <c r="BK72" s="27"/>
      <c r="BL72" s="27"/>
      <c r="BM72" s="27"/>
      <c r="BN72" s="27"/>
      <c r="BO72" s="27"/>
      <c r="BP72" s="27"/>
      <c r="BQ72" s="27"/>
      <c r="BR72" s="28"/>
      <c r="BS72" s="28"/>
      <c r="BT72" s="28"/>
    </row>
    <row r="73" spans="1:72" ht="0.75" customHeight="1">
      <c r="A73" s="31"/>
      <c r="B73" s="32"/>
      <c r="C73" s="32"/>
      <c r="D73" s="31"/>
      <c r="E73" s="31"/>
      <c r="F73" s="32"/>
      <c r="G73" s="32"/>
      <c r="H73" s="32"/>
      <c r="I73" s="32"/>
      <c r="J73" s="31"/>
      <c r="K73" s="31"/>
      <c r="L73" s="31"/>
      <c r="M73" s="33"/>
      <c r="N73" s="34"/>
      <c r="O73" s="35"/>
      <c r="P73" s="34"/>
      <c r="Q73" s="34"/>
      <c r="R73" s="34"/>
      <c r="S73" s="34"/>
      <c r="T73" s="34"/>
      <c r="U73" s="34"/>
      <c r="V73" s="34"/>
      <c r="W73" s="34"/>
      <c r="X73" s="34"/>
      <c r="Y73" s="33"/>
      <c r="Z73" s="36"/>
      <c r="AA73" s="36"/>
      <c r="AB73" s="36"/>
      <c r="AC73" s="36"/>
      <c r="AD73" s="36"/>
      <c r="AE73" s="36"/>
      <c r="AF73" s="37"/>
      <c r="AG73" s="37"/>
      <c r="AH73" s="37"/>
      <c r="AI73" s="37"/>
      <c r="AJ73" s="37"/>
      <c r="AK73" s="33"/>
      <c r="AL73" s="36"/>
      <c r="AM73" s="36"/>
      <c r="AN73" s="37"/>
      <c r="AO73" s="37"/>
      <c r="AP73" s="37"/>
      <c r="AQ73" s="37"/>
      <c r="AR73" s="37"/>
      <c r="AS73" s="37"/>
      <c r="AT73" s="36"/>
      <c r="AU73" s="36"/>
      <c r="AV73" s="36"/>
      <c r="AW73" s="33"/>
      <c r="AX73" s="36"/>
      <c r="AY73" s="36"/>
      <c r="AZ73" s="37"/>
      <c r="BA73" s="37"/>
      <c r="BB73" s="36"/>
      <c r="BC73" s="36"/>
      <c r="BD73" s="36"/>
      <c r="BE73" s="36"/>
      <c r="BF73" s="36"/>
      <c r="BG73" s="36"/>
      <c r="BH73" s="36"/>
      <c r="BI73" s="38"/>
      <c r="BJ73" s="36"/>
      <c r="BK73" s="36"/>
      <c r="BL73" s="36"/>
      <c r="BM73" s="36"/>
      <c r="BN73" s="37"/>
      <c r="BO73" s="37"/>
      <c r="BP73" s="37"/>
      <c r="BQ73" s="37"/>
      <c r="BR73" s="39"/>
      <c r="BS73" s="39"/>
      <c r="BT73" s="39"/>
    </row>
    <row r="74" spans="1:72" s="112" customFormat="1" ht="24" customHeight="1">
      <c r="A74" s="201" t="s">
        <v>1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190" t="s">
        <v>1</v>
      </c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4" t="s">
        <v>1</v>
      </c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0" t="s">
        <v>1</v>
      </c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 t="s">
        <v>1</v>
      </c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 t="s">
        <v>1</v>
      </c>
      <c r="BJ74" s="190"/>
      <c r="BK74" s="190"/>
      <c r="BL74" s="190"/>
      <c r="BM74" s="190"/>
      <c r="BN74" s="190"/>
      <c r="BO74" s="190"/>
      <c r="BP74" s="190"/>
      <c r="BQ74" s="190"/>
      <c r="BR74" s="190"/>
      <c r="BS74" s="190"/>
      <c r="BT74" s="190"/>
    </row>
    <row r="75" spans="1:72" s="111" customFormat="1" ht="15" customHeight="1">
      <c r="A75" s="193" t="str">
        <f>+A3</f>
        <v> Al  30  de Junio  de  2003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 t="str">
        <f>+A75</f>
        <v> Al  30  de Junio  de  2003</v>
      </c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 t="str">
        <f>+Y3</f>
        <v> Al  30  de Junio  de  2003</v>
      </c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 t="str">
        <f>+A75</f>
        <v> Al  30  de Junio  de  2003</v>
      </c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 t="str">
        <f>+A75</f>
        <v> Al  30  de Junio  de  2003</v>
      </c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 t="str">
        <f>+A75</f>
        <v> Al  30  de Junio  de  2003</v>
      </c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</row>
    <row r="76" spans="1:72" s="110" customFormat="1" ht="15" customHeight="1">
      <c r="A76" s="188" t="s">
        <v>2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8" t="s">
        <v>2</v>
      </c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8" t="s">
        <v>2</v>
      </c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8" t="s">
        <v>2</v>
      </c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8" t="s">
        <v>2</v>
      </c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8" t="s">
        <v>2</v>
      </c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</row>
    <row r="77" spans="1:72" ht="3.75" customHeight="1" thickBot="1">
      <c r="A77" s="40"/>
      <c r="B77" s="41"/>
      <c r="C77" s="40"/>
      <c r="D77" s="40"/>
      <c r="E77" s="40"/>
      <c r="F77" s="40"/>
      <c r="G77" s="40"/>
      <c r="H77" s="42"/>
      <c r="I77" s="42"/>
      <c r="J77" s="40"/>
      <c r="K77" s="40"/>
      <c r="L77" s="40"/>
      <c r="M77" s="6"/>
      <c r="N77" s="43"/>
      <c r="O77" s="43"/>
      <c r="P77" s="44"/>
      <c r="Q77" s="44"/>
      <c r="R77" s="43"/>
      <c r="S77" s="43"/>
      <c r="T77" s="43"/>
      <c r="U77" s="43"/>
      <c r="V77" s="43"/>
      <c r="W77" s="43"/>
      <c r="X77" s="43"/>
      <c r="Y77" s="6"/>
      <c r="Z77" s="6"/>
      <c r="AA77" s="6"/>
      <c r="AB77" s="6"/>
      <c r="AC77" s="6"/>
      <c r="AD77" s="45"/>
      <c r="AE77" s="7"/>
      <c r="AF77" s="8"/>
      <c r="AG77" s="8"/>
      <c r="AH77" s="6"/>
      <c r="AI77" s="6"/>
      <c r="AJ77" s="6"/>
      <c r="AK77" s="6"/>
      <c r="AL77" s="45"/>
      <c r="AM77" s="7"/>
      <c r="AN77" s="8"/>
      <c r="AO77" s="8"/>
      <c r="AP77" s="6"/>
      <c r="AQ77" s="6"/>
      <c r="AR77" s="6"/>
      <c r="AS77" s="6"/>
      <c r="AT77" s="6"/>
      <c r="AU77" s="6"/>
      <c r="AV77" s="5"/>
      <c r="AW77" s="6"/>
      <c r="AX77" s="45"/>
      <c r="AY77" s="7"/>
      <c r="AZ77" s="8"/>
      <c r="BA77" s="8"/>
      <c r="BB77" s="6"/>
      <c r="BC77" s="6"/>
      <c r="BD77" s="5"/>
      <c r="BE77" s="5"/>
      <c r="BF77" s="6"/>
      <c r="BG77" s="6"/>
      <c r="BH77" s="6"/>
      <c r="BI77" s="3"/>
      <c r="BJ77" s="6"/>
      <c r="BK77" s="6"/>
      <c r="BL77" s="5"/>
      <c r="BM77" s="5"/>
      <c r="BN77" s="6"/>
      <c r="BO77" s="6"/>
      <c r="BP77" s="6"/>
      <c r="BQ77" s="6"/>
      <c r="BR77" s="9"/>
      <c r="BS77" s="9"/>
      <c r="BT77" s="9"/>
    </row>
    <row r="78" spans="1:72" ht="29.25" customHeight="1" thickTop="1">
      <c r="A78" s="185" t="s">
        <v>68</v>
      </c>
      <c r="B78" s="199" t="s">
        <v>4</v>
      </c>
      <c r="C78" s="199"/>
      <c r="D78" s="199"/>
      <c r="E78" s="104"/>
      <c r="F78" s="199" t="s">
        <v>5</v>
      </c>
      <c r="G78" s="199"/>
      <c r="H78" s="199"/>
      <c r="I78" s="104"/>
      <c r="J78" s="200" t="s">
        <v>172</v>
      </c>
      <c r="K78" s="200"/>
      <c r="L78" s="200"/>
      <c r="M78" s="185" t="s">
        <v>68</v>
      </c>
      <c r="N78" s="184" t="s">
        <v>6</v>
      </c>
      <c r="O78" s="184"/>
      <c r="P78" s="184"/>
      <c r="Q78" s="105"/>
      <c r="R78" s="184" t="s">
        <v>7</v>
      </c>
      <c r="S78" s="184"/>
      <c r="T78" s="184"/>
      <c r="U78" s="105"/>
      <c r="V78" s="184" t="s">
        <v>8</v>
      </c>
      <c r="W78" s="184"/>
      <c r="X78" s="184"/>
      <c r="Y78" s="185" t="s">
        <v>68</v>
      </c>
      <c r="Z78" s="184" t="s">
        <v>9</v>
      </c>
      <c r="AA78" s="184"/>
      <c r="AB78" s="184"/>
      <c r="AC78" s="106"/>
      <c r="AD78" s="184" t="s">
        <v>171</v>
      </c>
      <c r="AE78" s="184"/>
      <c r="AF78" s="184"/>
      <c r="AG78" s="106"/>
      <c r="AH78" s="184" t="s">
        <v>10</v>
      </c>
      <c r="AI78" s="184"/>
      <c r="AJ78" s="184"/>
      <c r="AK78" s="185" t="s">
        <v>68</v>
      </c>
      <c r="AL78" s="184" t="s">
        <v>11</v>
      </c>
      <c r="AM78" s="184"/>
      <c r="AN78" s="184"/>
      <c r="AO78" s="106"/>
      <c r="AP78" s="184" t="s">
        <v>12</v>
      </c>
      <c r="AQ78" s="184"/>
      <c r="AR78" s="184"/>
      <c r="AS78" s="106"/>
      <c r="AT78" s="184" t="s">
        <v>13</v>
      </c>
      <c r="AU78" s="184"/>
      <c r="AV78" s="184"/>
      <c r="AW78" s="185" t="s">
        <v>68</v>
      </c>
      <c r="AX78" s="184" t="s">
        <v>14</v>
      </c>
      <c r="AY78" s="184"/>
      <c r="AZ78" s="184"/>
      <c r="BA78" s="106"/>
      <c r="BB78" s="184" t="s">
        <v>15</v>
      </c>
      <c r="BC78" s="184"/>
      <c r="BD78" s="184"/>
      <c r="BE78" s="106"/>
      <c r="BF78" s="184" t="s">
        <v>16</v>
      </c>
      <c r="BG78" s="184"/>
      <c r="BH78" s="184"/>
      <c r="BI78" s="185" t="s">
        <v>68</v>
      </c>
      <c r="BJ78" s="184" t="s">
        <v>173</v>
      </c>
      <c r="BK78" s="184"/>
      <c r="BL78" s="184"/>
      <c r="BM78" s="106"/>
      <c r="BN78" s="184" t="s">
        <v>17</v>
      </c>
      <c r="BO78" s="184"/>
      <c r="BP78" s="184"/>
      <c r="BQ78" s="106"/>
      <c r="BR78" s="184" t="s">
        <v>18</v>
      </c>
      <c r="BS78" s="184"/>
      <c r="BT78" s="184"/>
    </row>
    <row r="79" spans="1:72" ht="12" customHeight="1">
      <c r="A79" s="186"/>
      <c r="B79" s="46" t="s">
        <v>19</v>
      </c>
      <c r="C79" s="47" t="s">
        <v>20</v>
      </c>
      <c r="D79" s="47" t="s">
        <v>21</v>
      </c>
      <c r="E79" s="46"/>
      <c r="F79" s="46" t="s">
        <v>19</v>
      </c>
      <c r="G79" s="47" t="s">
        <v>20</v>
      </c>
      <c r="H79" s="46" t="s">
        <v>21</v>
      </c>
      <c r="I79" s="46"/>
      <c r="J79" s="47" t="s">
        <v>19</v>
      </c>
      <c r="K79" s="47" t="s">
        <v>20</v>
      </c>
      <c r="L79" s="47" t="s">
        <v>21</v>
      </c>
      <c r="M79" s="186"/>
      <c r="N79" s="12" t="s">
        <v>19</v>
      </c>
      <c r="O79" s="13" t="s">
        <v>20</v>
      </c>
      <c r="P79" s="12" t="s">
        <v>21</v>
      </c>
      <c r="Q79" s="12"/>
      <c r="R79" s="12" t="s">
        <v>19</v>
      </c>
      <c r="S79" s="13" t="s">
        <v>20</v>
      </c>
      <c r="T79" s="12" t="s">
        <v>21</v>
      </c>
      <c r="U79" s="12"/>
      <c r="V79" s="12" t="s">
        <v>19</v>
      </c>
      <c r="W79" s="13" t="s">
        <v>20</v>
      </c>
      <c r="X79" s="12" t="s">
        <v>21</v>
      </c>
      <c r="Y79" s="186"/>
      <c r="Z79" s="13" t="s">
        <v>19</v>
      </c>
      <c r="AA79" s="13" t="s">
        <v>20</v>
      </c>
      <c r="AB79" s="13" t="s">
        <v>21</v>
      </c>
      <c r="AC79" s="12"/>
      <c r="AD79" s="12" t="s">
        <v>19</v>
      </c>
      <c r="AE79" s="13" t="s">
        <v>20</v>
      </c>
      <c r="AF79" s="12" t="s">
        <v>21</v>
      </c>
      <c r="AG79" s="12"/>
      <c r="AH79" s="13" t="s">
        <v>19</v>
      </c>
      <c r="AI79" s="13" t="s">
        <v>20</v>
      </c>
      <c r="AJ79" s="13" t="s">
        <v>21</v>
      </c>
      <c r="AK79" s="186"/>
      <c r="AL79" s="12" t="s">
        <v>19</v>
      </c>
      <c r="AM79" s="13" t="s">
        <v>20</v>
      </c>
      <c r="AN79" s="13" t="s">
        <v>21</v>
      </c>
      <c r="AO79" s="12"/>
      <c r="AP79" s="13" t="s">
        <v>19</v>
      </c>
      <c r="AQ79" s="13" t="s">
        <v>20</v>
      </c>
      <c r="AR79" s="13" t="s">
        <v>21</v>
      </c>
      <c r="AS79" s="12"/>
      <c r="AT79" s="12" t="s">
        <v>19</v>
      </c>
      <c r="AU79" s="13" t="s">
        <v>20</v>
      </c>
      <c r="AV79" s="12" t="s">
        <v>21</v>
      </c>
      <c r="AW79" s="186"/>
      <c r="AX79" s="12" t="s">
        <v>19</v>
      </c>
      <c r="AY79" s="13" t="s">
        <v>20</v>
      </c>
      <c r="AZ79" s="13" t="s">
        <v>21</v>
      </c>
      <c r="BA79" s="12"/>
      <c r="BB79" s="12" t="s">
        <v>19</v>
      </c>
      <c r="BC79" s="13" t="s">
        <v>20</v>
      </c>
      <c r="BD79" s="12" t="s">
        <v>21</v>
      </c>
      <c r="BE79" s="12"/>
      <c r="BF79" s="12" t="s">
        <v>19</v>
      </c>
      <c r="BG79" s="13" t="s">
        <v>20</v>
      </c>
      <c r="BH79" s="12" t="s">
        <v>21</v>
      </c>
      <c r="BI79" s="186"/>
      <c r="BJ79" s="12" t="s">
        <v>19</v>
      </c>
      <c r="BK79" s="13" t="s">
        <v>20</v>
      </c>
      <c r="BL79" s="12" t="s">
        <v>21</v>
      </c>
      <c r="BM79" s="12"/>
      <c r="BN79" s="13" t="s">
        <v>19</v>
      </c>
      <c r="BO79" s="13" t="s">
        <v>20</v>
      </c>
      <c r="BP79" s="13" t="s">
        <v>21</v>
      </c>
      <c r="BQ79" s="12"/>
      <c r="BR79" s="12" t="s">
        <v>19</v>
      </c>
      <c r="BS79" s="12" t="s">
        <v>20</v>
      </c>
      <c r="BT79" s="12" t="s">
        <v>21</v>
      </c>
    </row>
    <row r="80" spans="1:72" ht="3" customHeight="1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16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6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6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4"/>
      <c r="BJ80" s="17"/>
      <c r="BK80" s="17"/>
      <c r="BL80" s="17"/>
      <c r="BM80" s="17"/>
      <c r="BN80" s="17"/>
      <c r="BO80" s="17"/>
      <c r="BP80" s="17"/>
      <c r="BQ80" s="17"/>
      <c r="BR80" s="18"/>
      <c r="BS80" s="18"/>
      <c r="BT80" s="18"/>
    </row>
    <row r="81" spans="1:72" s="149" customFormat="1" ht="8.25" customHeight="1">
      <c r="A81" s="99" t="s">
        <v>69</v>
      </c>
      <c r="B81" s="81">
        <v>2659347</v>
      </c>
      <c r="C81" s="81">
        <v>7989491</v>
      </c>
      <c r="D81" s="81">
        <v>10648838</v>
      </c>
      <c r="E81" s="81"/>
      <c r="F81" s="81">
        <v>158823</v>
      </c>
      <c r="G81" s="81">
        <v>254966</v>
      </c>
      <c r="H81" s="81">
        <v>413789</v>
      </c>
      <c r="I81" s="81"/>
      <c r="J81" s="81">
        <v>4236641</v>
      </c>
      <c r="K81" s="81">
        <v>11733178</v>
      </c>
      <c r="L81" s="81">
        <v>15969819</v>
      </c>
      <c r="M81" s="99" t="s">
        <v>69</v>
      </c>
      <c r="N81" s="81">
        <v>399399</v>
      </c>
      <c r="O81" s="81">
        <v>135944</v>
      </c>
      <c r="P81" s="81">
        <v>535343</v>
      </c>
      <c r="Q81" s="82"/>
      <c r="R81" s="81">
        <v>296556</v>
      </c>
      <c r="S81" s="81">
        <v>747243</v>
      </c>
      <c r="T81" s="81">
        <v>1043799</v>
      </c>
      <c r="U81" s="82"/>
      <c r="V81" s="81">
        <v>182422</v>
      </c>
      <c r="W81" s="81">
        <v>876059</v>
      </c>
      <c r="X81" s="81">
        <v>1058481</v>
      </c>
      <c r="Y81" s="99" t="s">
        <v>69</v>
      </c>
      <c r="Z81" s="81">
        <v>214966</v>
      </c>
      <c r="AA81" s="81">
        <v>51213</v>
      </c>
      <c r="AB81" s="81">
        <v>266179</v>
      </c>
      <c r="AC81" s="82"/>
      <c r="AD81" s="81">
        <v>289863</v>
      </c>
      <c r="AE81" s="81">
        <v>1099396</v>
      </c>
      <c r="AF81" s="81">
        <v>1389259</v>
      </c>
      <c r="AG81" s="82"/>
      <c r="AH81" s="81">
        <v>2190134</v>
      </c>
      <c r="AI81" s="81">
        <v>5630150</v>
      </c>
      <c r="AJ81" s="81">
        <v>7820284</v>
      </c>
      <c r="AK81" s="99" t="s">
        <v>69</v>
      </c>
      <c r="AL81" s="81">
        <v>937470</v>
      </c>
      <c r="AM81" s="81">
        <v>99071</v>
      </c>
      <c r="AN81" s="81">
        <v>1036541</v>
      </c>
      <c r="AO81" s="82"/>
      <c r="AP81" s="81">
        <v>5399</v>
      </c>
      <c r="AQ81" s="81">
        <v>21230</v>
      </c>
      <c r="AR81" s="81">
        <v>26629</v>
      </c>
      <c r="AS81" s="82"/>
      <c r="AT81" s="81">
        <v>438791</v>
      </c>
      <c r="AU81" s="81">
        <v>864690</v>
      </c>
      <c r="AV81" s="81">
        <v>1303481</v>
      </c>
      <c r="AW81" s="99" t="s">
        <v>69</v>
      </c>
      <c r="AX81" s="81">
        <v>1390322</v>
      </c>
      <c r="AY81" s="81">
        <v>2440192</v>
      </c>
      <c r="AZ81" s="81">
        <v>3830514</v>
      </c>
      <c r="BA81" s="82"/>
      <c r="BB81" s="81">
        <v>94048</v>
      </c>
      <c r="BC81" s="81">
        <v>105113</v>
      </c>
      <c r="BD81" s="81">
        <v>199161</v>
      </c>
      <c r="BE81" s="82"/>
      <c r="BF81" s="158">
        <v>13494181</v>
      </c>
      <c r="BG81" s="158">
        <v>32047936</v>
      </c>
      <c r="BH81" s="158">
        <v>45542117</v>
      </c>
      <c r="BI81" s="99" t="s">
        <v>69</v>
      </c>
      <c r="BJ81" s="82">
        <v>4236641</v>
      </c>
      <c r="BK81" s="82">
        <v>12475371</v>
      </c>
      <c r="BL81" s="82">
        <v>16712012</v>
      </c>
      <c r="BM81" s="82"/>
      <c r="BN81" s="82">
        <v>289863</v>
      </c>
      <c r="BO81" s="82">
        <v>1342786</v>
      </c>
      <c r="BP81" s="82">
        <v>1632649</v>
      </c>
      <c r="BQ81" s="82"/>
      <c r="BR81" s="82">
        <v>13494181</v>
      </c>
      <c r="BS81" s="82">
        <v>33033519</v>
      </c>
      <c r="BT81" s="82">
        <v>46527700</v>
      </c>
    </row>
    <row r="82" spans="1:72" s="149" customFormat="1" ht="8.25" customHeight="1">
      <c r="A82" s="119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19"/>
      <c r="N82" s="120"/>
      <c r="O82" s="120"/>
      <c r="P82" s="120"/>
      <c r="Q82" s="121"/>
      <c r="R82" s="120"/>
      <c r="S82" s="120"/>
      <c r="T82" s="120"/>
      <c r="U82" s="121"/>
      <c r="V82" s="120"/>
      <c r="W82" s="120"/>
      <c r="X82" s="120"/>
      <c r="Y82" s="119"/>
      <c r="Z82" s="120"/>
      <c r="AA82" s="120"/>
      <c r="AB82" s="120"/>
      <c r="AC82" s="121"/>
      <c r="AD82" s="120"/>
      <c r="AE82" s="120"/>
      <c r="AF82" s="120"/>
      <c r="AG82" s="121"/>
      <c r="AH82" s="120"/>
      <c r="AI82" s="120"/>
      <c r="AJ82" s="120"/>
      <c r="AK82" s="119"/>
      <c r="AL82" s="120"/>
      <c r="AM82" s="120"/>
      <c r="AN82" s="120"/>
      <c r="AO82" s="121"/>
      <c r="AP82" s="120"/>
      <c r="AQ82" s="120"/>
      <c r="AR82" s="120"/>
      <c r="AS82" s="121"/>
      <c r="AT82" s="120"/>
      <c r="AU82" s="120"/>
      <c r="AV82" s="120"/>
      <c r="AW82" s="119"/>
      <c r="AX82" s="120"/>
      <c r="AY82" s="120"/>
      <c r="AZ82" s="120"/>
      <c r="BA82" s="121"/>
      <c r="BB82" s="120"/>
      <c r="BC82" s="120"/>
      <c r="BD82" s="120"/>
      <c r="BE82" s="121"/>
      <c r="BF82" s="166"/>
      <c r="BG82" s="166"/>
      <c r="BH82" s="166"/>
      <c r="BI82" s="119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</row>
    <row r="83" spans="1:72" s="149" customFormat="1" ht="8.25" customHeight="1">
      <c r="A83" s="94" t="s">
        <v>70</v>
      </c>
      <c r="B83" s="95">
        <v>786246</v>
      </c>
      <c r="C83" s="95">
        <v>836805</v>
      </c>
      <c r="D83" s="95">
        <v>1623051</v>
      </c>
      <c r="E83" s="95"/>
      <c r="F83" s="95">
        <v>40915</v>
      </c>
      <c r="G83" s="95">
        <v>11156</v>
      </c>
      <c r="H83" s="95">
        <v>52071</v>
      </c>
      <c r="I83" s="95"/>
      <c r="J83" s="95">
        <v>1185530</v>
      </c>
      <c r="K83" s="95">
        <v>2286249</v>
      </c>
      <c r="L83" s="95">
        <v>3471779</v>
      </c>
      <c r="M83" s="94" t="s">
        <v>70</v>
      </c>
      <c r="N83" s="95">
        <v>724</v>
      </c>
      <c r="O83" s="95">
        <v>621</v>
      </c>
      <c r="P83" s="95">
        <v>1345</v>
      </c>
      <c r="Q83" s="96"/>
      <c r="R83" s="95">
        <v>32424</v>
      </c>
      <c r="S83" s="95">
        <v>97890</v>
      </c>
      <c r="T83" s="95">
        <v>130314</v>
      </c>
      <c r="U83" s="96"/>
      <c r="V83" s="95">
        <v>37473</v>
      </c>
      <c r="W83" s="95">
        <v>96356</v>
      </c>
      <c r="X83" s="95">
        <v>133829</v>
      </c>
      <c r="Y83" s="94" t="s">
        <v>70</v>
      </c>
      <c r="Z83" s="95">
        <v>365</v>
      </c>
      <c r="AA83" s="95">
        <v>31495</v>
      </c>
      <c r="AB83" s="95">
        <v>31860</v>
      </c>
      <c r="AC83" s="96"/>
      <c r="AD83" s="95">
        <v>55167</v>
      </c>
      <c r="AE83" s="95">
        <v>119725</v>
      </c>
      <c r="AF83" s="95">
        <v>174892</v>
      </c>
      <c r="AG83" s="96"/>
      <c r="AH83" s="95">
        <v>715460</v>
      </c>
      <c r="AI83" s="95">
        <v>803309</v>
      </c>
      <c r="AJ83" s="95">
        <v>1518769</v>
      </c>
      <c r="AK83" s="94" t="s">
        <v>70</v>
      </c>
      <c r="AL83" s="95">
        <v>10721</v>
      </c>
      <c r="AM83" s="95">
        <v>69939</v>
      </c>
      <c r="AN83" s="95">
        <v>80660</v>
      </c>
      <c r="AO83" s="96"/>
      <c r="AP83" s="95">
        <v>234</v>
      </c>
      <c r="AQ83" s="95">
        <v>3958</v>
      </c>
      <c r="AR83" s="95">
        <v>4192</v>
      </c>
      <c r="AS83" s="96"/>
      <c r="AT83" s="95">
        <v>126532</v>
      </c>
      <c r="AU83" s="95">
        <v>364694</v>
      </c>
      <c r="AV83" s="95">
        <v>491226</v>
      </c>
      <c r="AW83" s="94" t="s">
        <v>70</v>
      </c>
      <c r="AX83" s="95">
        <v>236205</v>
      </c>
      <c r="AY83" s="95">
        <v>235332</v>
      </c>
      <c r="AZ83" s="95">
        <v>471537</v>
      </c>
      <c r="BA83" s="96"/>
      <c r="BB83" s="95">
        <v>497</v>
      </c>
      <c r="BC83" s="95">
        <v>515</v>
      </c>
      <c r="BD83" s="95">
        <v>1012</v>
      </c>
      <c r="BE83" s="96"/>
      <c r="BF83" s="162">
        <v>3228493</v>
      </c>
      <c r="BG83" s="162">
        <v>4958044</v>
      </c>
      <c r="BH83" s="162">
        <v>8186537</v>
      </c>
      <c r="BI83" s="94" t="s">
        <v>70</v>
      </c>
      <c r="BJ83" s="96">
        <v>1185530</v>
      </c>
      <c r="BK83" s="96">
        <v>2389752</v>
      </c>
      <c r="BL83" s="96">
        <v>3575282</v>
      </c>
      <c r="BM83" s="96"/>
      <c r="BN83" s="96">
        <v>55167</v>
      </c>
      <c r="BO83" s="96">
        <v>119725</v>
      </c>
      <c r="BP83" s="96">
        <v>174892</v>
      </c>
      <c r="BQ83" s="96"/>
      <c r="BR83" s="96">
        <v>3228493</v>
      </c>
      <c r="BS83" s="96">
        <v>5061547</v>
      </c>
      <c r="BT83" s="96">
        <v>8290040</v>
      </c>
    </row>
    <row r="84" spans="1:72" s="149" customFormat="1" ht="8.25" customHeight="1">
      <c r="A84" s="94" t="s">
        <v>71</v>
      </c>
      <c r="B84" s="95">
        <v>610357</v>
      </c>
      <c r="C84" s="95">
        <v>1489154</v>
      </c>
      <c r="D84" s="95">
        <v>2099511</v>
      </c>
      <c r="E84" s="95"/>
      <c r="F84" s="95">
        <v>50193</v>
      </c>
      <c r="G84" s="95">
        <v>31203</v>
      </c>
      <c r="H84" s="95">
        <v>81396</v>
      </c>
      <c r="I84" s="95"/>
      <c r="J84" s="95">
        <v>1043373</v>
      </c>
      <c r="K84" s="95">
        <v>4009246</v>
      </c>
      <c r="L84" s="95">
        <v>5052619</v>
      </c>
      <c r="M84" s="94" t="s">
        <v>71</v>
      </c>
      <c r="N84" s="95">
        <v>32422</v>
      </c>
      <c r="O84" s="95">
        <v>37532</v>
      </c>
      <c r="P84" s="95">
        <v>69954</v>
      </c>
      <c r="Q84" s="96"/>
      <c r="R84" s="95">
        <v>50728</v>
      </c>
      <c r="S84" s="95">
        <v>112826</v>
      </c>
      <c r="T84" s="95">
        <v>163554</v>
      </c>
      <c r="U84" s="96"/>
      <c r="V84" s="95">
        <v>25250</v>
      </c>
      <c r="W84" s="95">
        <v>77391</v>
      </c>
      <c r="X84" s="95">
        <v>102641</v>
      </c>
      <c r="Y84" s="94" t="s">
        <v>71</v>
      </c>
      <c r="Z84" s="95">
        <v>25411</v>
      </c>
      <c r="AA84" s="95">
        <v>9678</v>
      </c>
      <c r="AB84" s="95">
        <v>35089</v>
      </c>
      <c r="AC84" s="96"/>
      <c r="AD84" s="95">
        <v>54589</v>
      </c>
      <c r="AE84" s="95">
        <v>284276</v>
      </c>
      <c r="AF84" s="95">
        <v>338865</v>
      </c>
      <c r="AG84" s="96"/>
      <c r="AH84" s="95">
        <v>458182</v>
      </c>
      <c r="AI84" s="95">
        <v>1399205</v>
      </c>
      <c r="AJ84" s="95">
        <v>1857387</v>
      </c>
      <c r="AK84" s="94" t="s">
        <v>71</v>
      </c>
      <c r="AL84" s="95">
        <v>0</v>
      </c>
      <c r="AM84" s="95">
        <v>0</v>
      </c>
      <c r="AN84" s="95">
        <v>0</v>
      </c>
      <c r="AO84" s="96"/>
      <c r="AP84" s="95">
        <v>0</v>
      </c>
      <c r="AQ84" s="95">
        <v>0</v>
      </c>
      <c r="AR84" s="95">
        <v>0</v>
      </c>
      <c r="AS84" s="96"/>
      <c r="AT84" s="95">
        <v>9434</v>
      </c>
      <c r="AU84" s="95">
        <v>205602</v>
      </c>
      <c r="AV84" s="95">
        <v>215036</v>
      </c>
      <c r="AW84" s="94" t="s">
        <v>71</v>
      </c>
      <c r="AX84" s="95">
        <v>350477</v>
      </c>
      <c r="AY84" s="95">
        <v>836191</v>
      </c>
      <c r="AZ84" s="95">
        <v>1186668</v>
      </c>
      <c r="BA84" s="96"/>
      <c r="BB84" s="95">
        <v>17506</v>
      </c>
      <c r="BC84" s="95">
        <v>24934</v>
      </c>
      <c r="BD84" s="95">
        <v>42440</v>
      </c>
      <c r="BE84" s="96"/>
      <c r="BF84" s="162">
        <v>2727922</v>
      </c>
      <c r="BG84" s="162">
        <v>8517238</v>
      </c>
      <c r="BH84" s="162">
        <v>11245160</v>
      </c>
      <c r="BI84" s="94" t="s">
        <v>71</v>
      </c>
      <c r="BJ84" s="96">
        <v>1043373</v>
      </c>
      <c r="BK84" s="96">
        <v>4009246</v>
      </c>
      <c r="BL84" s="96">
        <v>5052619</v>
      </c>
      <c r="BM84" s="96"/>
      <c r="BN84" s="96">
        <v>54589</v>
      </c>
      <c r="BO84" s="96">
        <v>284276</v>
      </c>
      <c r="BP84" s="96">
        <v>338865</v>
      </c>
      <c r="BQ84" s="96"/>
      <c r="BR84" s="96">
        <v>2727922</v>
      </c>
      <c r="BS84" s="96">
        <v>8517238</v>
      </c>
      <c r="BT84" s="96">
        <v>11245160</v>
      </c>
    </row>
    <row r="85" spans="1:72" s="149" customFormat="1" ht="8.25" customHeight="1">
      <c r="A85" s="100" t="s">
        <v>72</v>
      </c>
      <c r="B85" s="101">
        <v>1225202</v>
      </c>
      <c r="C85" s="101">
        <v>5395958</v>
      </c>
      <c r="D85" s="101">
        <v>6621160</v>
      </c>
      <c r="E85" s="101"/>
      <c r="F85" s="101">
        <v>63420</v>
      </c>
      <c r="G85" s="101">
        <v>161159</v>
      </c>
      <c r="H85" s="101">
        <v>224579</v>
      </c>
      <c r="I85" s="101"/>
      <c r="J85" s="101">
        <v>1945724</v>
      </c>
      <c r="K85" s="101">
        <v>5259496</v>
      </c>
      <c r="L85" s="101">
        <v>7205220</v>
      </c>
      <c r="M85" s="100" t="s">
        <v>72</v>
      </c>
      <c r="N85" s="101">
        <v>361244</v>
      </c>
      <c r="O85" s="101">
        <v>95949</v>
      </c>
      <c r="P85" s="101">
        <v>457193</v>
      </c>
      <c r="Q85" s="102"/>
      <c r="R85" s="101">
        <v>142202</v>
      </c>
      <c r="S85" s="101">
        <v>438207</v>
      </c>
      <c r="T85" s="101">
        <v>580409</v>
      </c>
      <c r="U85" s="102"/>
      <c r="V85" s="101">
        <v>110453</v>
      </c>
      <c r="W85" s="101">
        <v>681312</v>
      </c>
      <c r="X85" s="101">
        <v>791765</v>
      </c>
      <c r="Y85" s="100" t="s">
        <v>72</v>
      </c>
      <c r="Z85" s="101">
        <v>188985</v>
      </c>
      <c r="AA85" s="101">
        <v>1555</v>
      </c>
      <c r="AB85" s="101">
        <v>190540</v>
      </c>
      <c r="AC85" s="102"/>
      <c r="AD85" s="101">
        <v>175360</v>
      </c>
      <c r="AE85" s="101">
        <v>686586</v>
      </c>
      <c r="AF85" s="101">
        <v>861946</v>
      </c>
      <c r="AG85" s="102"/>
      <c r="AH85" s="101">
        <v>966516</v>
      </c>
      <c r="AI85" s="101">
        <v>3060991</v>
      </c>
      <c r="AJ85" s="101">
        <v>4027507</v>
      </c>
      <c r="AK85" s="100" t="s">
        <v>72</v>
      </c>
      <c r="AL85" s="101">
        <v>925437</v>
      </c>
      <c r="AM85" s="101">
        <v>15603</v>
      </c>
      <c r="AN85" s="101">
        <v>941040</v>
      </c>
      <c r="AO85" s="102"/>
      <c r="AP85" s="101">
        <v>5140</v>
      </c>
      <c r="AQ85" s="101">
        <v>17259</v>
      </c>
      <c r="AR85" s="101">
        <v>22399</v>
      </c>
      <c r="AS85" s="102"/>
      <c r="AT85" s="101">
        <v>293904</v>
      </c>
      <c r="AU85" s="101">
        <v>235757</v>
      </c>
      <c r="AV85" s="101">
        <v>529661</v>
      </c>
      <c r="AW85" s="100" t="s">
        <v>72</v>
      </c>
      <c r="AX85" s="101">
        <v>773209</v>
      </c>
      <c r="AY85" s="101">
        <v>1225593</v>
      </c>
      <c r="AZ85" s="101">
        <v>1998802</v>
      </c>
      <c r="BA85" s="102"/>
      <c r="BB85" s="101">
        <v>75650</v>
      </c>
      <c r="BC85" s="101">
        <v>78556</v>
      </c>
      <c r="BD85" s="101">
        <v>154206</v>
      </c>
      <c r="BE85" s="102"/>
      <c r="BF85" s="164">
        <v>7252446</v>
      </c>
      <c r="BG85" s="164">
        <v>17353981</v>
      </c>
      <c r="BH85" s="164">
        <v>24606427</v>
      </c>
      <c r="BI85" s="100" t="s">
        <v>72</v>
      </c>
      <c r="BJ85" s="102">
        <v>1945724</v>
      </c>
      <c r="BK85" s="102">
        <v>5833234</v>
      </c>
      <c r="BL85" s="102">
        <v>7778958</v>
      </c>
      <c r="BM85" s="102"/>
      <c r="BN85" s="102">
        <v>175360</v>
      </c>
      <c r="BO85" s="102">
        <v>929976</v>
      </c>
      <c r="BP85" s="102">
        <v>1105336</v>
      </c>
      <c r="BQ85" s="102"/>
      <c r="BR85" s="102">
        <v>7252446</v>
      </c>
      <c r="BS85" s="102">
        <v>18171109</v>
      </c>
      <c r="BT85" s="102">
        <v>25423555</v>
      </c>
    </row>
    <row r="86" spans="1:72" s="149" customFormat="1" ht="8.25" customHeight="1">
      <c r="A86" s="86" t="s">
        <v>73</v>
      </c>
      <c r="B86" s="84">
        <v>55004</v>
      </c>
      <c r="C86" s="84">
        <v>62793</v>
      </c>
      <c r="D86" s="84">
        <v>117797</v>
      </c>
      <c r="E86" s="84"/>
      <c r="F86" s="84">
        <v>0</v>
      </c>
      <c r="G86" s="84">
        <v>2881</v>
      </c>
      <c r="H86" s="84">
        <v>2881</v>
      </c>
      <c r="I86" s="84"/>
      <c r="J86" s="84">
        <v>173619</v>
      </c>
      <c r="K86" s="84">
        <v>243769</v>
      </c>
      <c r="L86" s="84">
        <v>417388</v>
      </c>
      <c r="M86" s="86" t="s">
        <v>73</v>
      </c>
      <c r="N86" s="84">
        <v>0</v>
      </c>
      <c r="O86" s="84">
        <v>0</v>
      </c>
      <c r="P86" s="84">
        <v>0</v>
      </c>
      <c r="Q86" s="85"/>
      <c r="R86" s="84">
        <v>0</v>
      </c>
      <c r="S86" s="84">
        <v>1014</v>
      </c>
      <c r="T86" s="84">
        <v>1014</v>
      </c>
      <c r="U86" s="85"/>
      <c r="V86" s="84">
        <v>0</v>
      </c>
      <c r="W86" s="84">
        <v>24532</v>
      </c>
      <c r="X86" s="84">
        <v>24532</v>
      </c>
      <c r="Y86" s="86" t="s">
        <v>73</v>
      </c>
      <c r="Z86" s="84">
        <v>949</v>
      </c>
      <c r="AA86" s="84">
        <v>146</v>
      </c>
      <c r="AB86" s="84">
        <v>1095</v>
      </c>
      <c r="AC86" s="85"/>
      <c r="AD86" s="84">
        <v>613</v>
      </c>
      <c r="AE86" s="84">
        <v>11272</v>
      </c>
      <c r="AF86" s="84">
        <v>11885</v>
      </c>
      <c r="AG86" s="85"/>
      <c r="AH86" s="84">
        <v>58147</v>
      </c>
      <c r="AI86" s="84">
        <v>68133</v>
      </c>
      <c r="AJ86" s="84">
        <v>126280</v>
      </c>
      <c r="AK86" s="86" t="s">
        <v>73</v>
      </c>
      <c r="AL86" s="84">
        <v>85495</v>
      </c>
      <c r="AM86" s="84">
        <v>0</v>
      </c>
      <c r="AN86" s="84">
        <v>85495</v>
      </c>
      <c r="AO86" s="85"/>
      <c r="AP86" s="84">
        <v>0</v>
      </c>
      <c r="AQ86" s="84">
        <v>0</v>
      </c>
      <c r="AR86" s="84">
        <v>0</v>
      </c>
      <c r="AS86" s="85"/>
      <c r="AT86" s="84">
        <v>0</v>
      </c>
      <c r="AU86" s="84">
        <v>0</v>
      </c>
      <c r="AV86" s="84">
        <v>0</v>
      </c>
      <c r="AW86" s="86" t="s">
        <v>73</v>
      </c>
      <c r="AX86" s="84">
        <v>1595</v>
      </c>
      <c r="AY86" s="84">
        <v>33813</v>
      </c>
      <c r="AZ86" s="84">
        <v>35408</v>
      </c>
      <c r="BA86" s="85"/>
      <c r="BB86" s="84">
        <v>0</v>
      </c>
      <c r="BC86" s="84">
        <v>55</v>
      </c>
      <c r="BD86" s="84">
        <v>55</v>
      </c>
      <c r="BE86" s="85"/>
      <c r="BF86" s="160">
        <v>375422</v>
      </c>
      <c r="BG86" s="160">
        <v>448408</v>
      </c>
      <c r="BH86" s="160">
        <v>823830</v>
      </c>
      <c r="BI86" s="86" t="s">
        <v>73</v>
      </c>
      <c r="BJ86" s="85">
        <v>173619</v>
      </c>
      <c r="BK86" s="85">
        <v>243769</v>
      </c>
      <c r="BL86" s="85">
        <v>417388</v>
      </c>
      <c r="BM86" s="85"/>
      <c r="BN86" s="85">
        <v>613</v>
      </c>
      <c r="BO86" s="85">
        <v>11272</v>
      </c>
      <c r="BP86" s="85">
        <v>11885</v>
      </c>
      <c r="BQ86" s="85"/>
      <c r="BR86" s="85">
        <v>375422</v>
      </c>
      <c r="BS86" s="85">
        <v>448408</v>
      </c>
      <c r="BT86" s="85">
        <v>823830</v>
      </c>
    </row>
    <row r="87" spans="1:72" s="149" customFormat="1" ht="8.25" customHeight="1">
      <c r="A87" s="86" t="s">
        <v>74</v>
      </c>
      <c r="B87" s="84">
        <v>1108565</v>
      </c>
      <c r="C87" s="84">
        <v>4825185</v>
      </c>
      <c r="D87" s="84">
        <v>5933750</v>
      </c>
      <c r="E87" s="84"/>
      <c r="F87" s="84">
        <v>61823</v>
      </c>
      <c r="G87" s="84">
        <v>152538</v>
      </c>
      <c r="H87" s="84">
        <v>214361</v>
      </c>
      <c r="I87" s="84"/>
      <c r="J87" s="84">
        <v>1632275</v>
      </c>
      <c r="K87" s="84">
        <v>3288830</v>
      </c>
      <c r="L87" s="84">
        <v>4921105</v>
      </c>
      <c r="M87" s="86" t="s">
        <v>74</v>
      </c>
      <c r="N87" s="84">
        <v>318096</v>
      </c>
      <c r="O87" s="84">
        <v>68080</v>
      </c>
      <c r="P87" s="84">
        <v>386176</v>
      </c>
      <c r="Q87" s="85"/>
      <c r="R87" s="84">
        <v>140046</v>
      </c>
      <c r="S87" s="84">
        <v>420178</v>
      </c>
      <c r="T87" s="84">
        <v>560224</v>
      </c>
      <c r="U87" s="85"/>
      <c r="V87" s="84">
        <v>109284</v>
      </c>
      <c r="W87" s="84">
        <v>609733</v>
      </c>
      <c r="X87" s="84">
        <v>719017</v>
      </c>
      <c r="Y87" s="86" t="s">
        <v>74</v>
      </c>
      <c r="Z87" s="84">
        <v>188007</v>
      </c>
      <c r="AA87" s="84">
        <v>1313</v>
      </c>
      <c r="AB87" s="84">
        <v>189320</v>
      </c>
      <c r="AC87" s="85"/>
      <c r="AD87" s="84">
        <v>172827</v>
      </c>
      <c r="AE87" s="84">
        <v>641458</v>
      </c>
      <c r="AF87" s="84">
        <v>814285</v>
      </c>
      <c r="AG87" s="85"/>
      <c r="AH87" s="84">
        <v>875567</v>
      </c>
      <c r="AI87" s="84">
        <v>2556112</v>
      </c>
      <c r="AJ87" s="84">
        <v>3431679</v>
      </c>
      <c r="AK87" s="86" t="s">
        <v>74</v>
      </c>
      <c r="AL87" s="84">
        <v>839942</v>
      </c>
      <c r="AM87" s="84">
        <v>15603</v>
      </c>
      <c r="AN87" s="84">
        <v>855545</v>
      </c>
      <c r="AO87" s="85"/>
      <c r="AP87" s="84">
        <v>5140</v>
      </c>
      <c r="AQ87" s="84">
        <v>17259</v>
      </c>
      <c r="AR87" s="84">
        <v>22399</v>
      </c>
      <c r="AS87" s="85"/>
      <c r="AT87" s="84">
        <v>293781</v>
      </c>
      <c r="AU87" s="84">
        <v>222525</v>
      </c>
      <c r="AV87" s="84">
        <v>516306</v>
      </c>
      <c r="AW87" s="86" t="s">
        <v>74</v>
      </c>
      <c r="AX87" s="84">
        <v>746329</v>
      </c>
      <c r="AY87" s="84">
        <v>1080687</v>
      </c>
      <c r="AZ87" s="84">
        <v>1827016</v>
      </c>
      <c r="BA87" s="85"/>
      <c r="BB87" s="84">
        <v>74428</v>
      </c>
      <c r="BC87" s="84">
        <v>72226</v>
      </c>
      <c r="BD87" s="84">
        <v>146654</v>
      </c>
      <c r="BE87" s="85"/>
      <c r="BF87" s="160">
        <v>6566110</v>
      </c>
      <c r="BG87" s="160">
        <v>13971727</v>
      </c>
      <c r="BH87" s="160">
        <v>20537837</v>
      </c>
      <c r="BI87" s="86" t="s">
        <v>74</v>
      </c>
      <c r="BJ87" s="85">
        <v>1632275</v>
      </c>
      <c r="BK87" s="85">
        <v>3862568</v>
      </c>
      <c r="BL87" s="85">
        <v>5494843</v>
      </c>
      <c r="BM87" s="85"/>
      <c r="BN87" s="85">
        <v>172827</v>
      </c>
      <c r="BO87" s="85">
        <v>884848</v>
      </c>
      <c r="BP87" s="85">
        <v>1057675</v>
      </c>
      <c r="BQ87" s="85"/>
      <c r="BR87" s="85">
        <v>6566110</v>
      </c>
      <c r="BS87" s="85">
        <v>14788855</v>
      </c>
      <c r="BT87" s="85">
        <v>21354965</v>
      </c>
    </row>
    <row r="88" spans="1:72" s="149" customFormat="1" ht="8.25" customHeight="1">
      <c r="A88" s="87" t="s">
        <v>75</v>
      </c>
      <c r="B88" s="88">
        <v>61633</v>
      </c>
      <c r="C88" s="88">
        <v>507980</v>
      </c>
      <c r="D88" s="88">
        <v>569613</v>
      </c>
      <c r="E88" s="88"/>
      <c r="F88" s="88">
        <v>1597</v>
      </c>
      <c r="G88" s="88">
        <v>5740</v>
      </c>
      <c r="H88" s="88">
        <v>7337</v>
      </c>
      <c r="I88" s="88"/>
      <c r="J88" s="88">
        <v>139451</v>
      </c>
      <c r="K88" s="88">
        <v>1720929</v>
      </c>
      <c r="L88" s="88">
        <v>1860380</v>
      </c>
      <c r="M88" s="87" t="s">
        <v>75</v>
      </c>
      <c r="N88" s="88">
        <v>43148</v>
      </c>
      <c r="O88" s="88">
        <v>27869</v>
      </c>
      <c r="P88" s="88">
        <v>71017</v>
      </c>
      <c r="Q88" s="89"/>
      <c r="R88" s="88">
        <v>2156</v>
      </c>
      <c r="S88" s="88">
        <v>17015</v>
      </c>
      <c r="T88" s="88">
        <v>19171</v>
      </c>
      <c r="U88" s="89"/>
      <c r="V88" s="88">
        <v>1136</v>
      </c>
      <c r="W88" s="88">
        <v>46990</v>
      </c>
      <c r="X88" s="88">
        <v>48126</v>
      </c>
      <c r="Y88" s="87" t="s">
        <v>75</v>
      </c>
      <c r="Z88" s="88">
        <v>29</v>
      </c>
      <c r="AA88" s="88">
        <v>96</v>
      </c>
      <c r="AB88" s="88">
        <v>125</v>
      </c>
      <c r="AC88" s="89"/>
      <c r="AD88" s="88">
        <v>1920</v>
      </c>
      <c r="AE88" s="88">
        <v>33833</v>
      </c>
      <c r="AF88" s="88">
        <v>35753</v>
      </c>
      <c r="AG88" s="89"/>
      <c r="AH88" s="88">
        <v>32416</v>
      </c>
      <c r="AI88" s="88">
        <v>435371</v>
      </c>
      <c r="AJ88" s="88">
        <v>467787</v>
      </c>
      <c r="AK88" s="87" t="s">
        <v>75</v>
      </c>
      <c r="AL88" s="88">
        <v>0</v>
      </c>
      <c r="AM88" s="88">
        <v>0</v>
      </c>
      <c r="AN88" s="88">
        <v>0</v>
      </c>
      <c r="AO88" s="89"/>
      <c r="AP88" s="88">
        <v>0</v>
      </c>
      <c r="AQ88" s="88">
        <v>0</v>
      </c>
      <c r="AR88" s="88">
        <v>0</v>
      </c>
      <c r="AS88" s="89"/>
      <c r="AT88" s="88">
        <v>123</v>
      </c>
      <c r="AU88" s="88">
        <v>13232</v>
      </c>
      <c r="AV88" s="88">
        <v>13355</v>
      </c>
      <c r="AW88" s="87" t="s">
        <v>75</v>
      </c>
      <c r="AX88" s="88">
        <v>22380</v>
      </c>
      <c r="AY88" s="88">
        <v>108187</v>
      </c>
      <c r="AZ88" s="88">
        <v>130567</v>
      </c>
      <c r="BA88" s="89"/>
      <c r="BB88" s="88">
        <v>1222</v>
      </c>
      <c r="BC88" s="88">
        <v>6275</v>
      </c>
      <c r="BD88" s="88">
        <v>7497</v>
      </c>
      <c r="BE88" s="89"/>
      <c r="BF88" s="161">
        <v>307211</v>
      </c>
      <c r="BG88" s="161">
        <v>2923517</v>
      </c>
      <c r="BH88" s="161">
        <v>3230728</v>
      </c>
      <c r="BI88" s="87" t="s">
        <v>75</v>
      </c>
      <c r="BJ88" s="89">
        <v>139451</v>
      </c>
      <c r="BK88" s="89">
        <v>1720929</v>
      </c>
      <c r="BL88" s="89">
        <v>1860380</v>
      </c>
      <c r="BM88" s="89"/>
      <c r="BN88" s="89">
        <v>1920</v>
      </c>
      <c r="BO88" s="89">
        <v>33833</v>
      </c>
      <c r="BP88" s="89">
        <v>35753</v>
      </c>
      <c r="BQ88" s="89"/>
      <c r="BR88" s="89">
        <v>307211</v>
      </c>
      <c r="BS88" s="89">
        <v>2923517</v>
      </c>
      <c r="BT88" s="89">
        <v>3230728</v>
      </c>
    </row>
    <row r="89" spans="1:72" s="149" customFormat="1" ht="8.25" customHeight="1">
      <c r="A89" s="86" t="s">
        <v>76</v>
      </c>
      <c r="B89" s="84">
        <v>0</v>
      </c>
      <c r="C89" s="84">
        <v>0</v>
      </c>
      <c r="D89" s="84">
        <v>0</v>
      </c>
      <c r="E89" s="84"/>
      <c r="F89" s="84">
        <v>0</v>
      </c>
      <c r="G89" s="84">
        <v>0</v>
      </c>
      <c r="H89" s="84">
        <v>0</v>
      </c>
      <c r="I89" s="84"/>
      <c r="J89" s="84">
        <v>379</v>
      </c>
      <c r="K89" s="84">
        <v>5968</v>
      </c>
      <c r="L89" s="84">
        <v>6347</v>
      </c>
      <c r="M89" s="86" t="s">
        <v>76</v>
      </c>
      <c r="N89" s="84">
        <v>0</v>
      </c>
      <c r="O89" s="84">
        <v>0</v>
      </c>
      <c r="P89" s="84">
        <v>0</v>
      </c>
      <c r="Q89" s="85"/>
      <c r="R89" s="84">
        <v>0</v>
      </c>
      <c r="S89" s="84">
        <v>0</v>
      </c>
      <c r="T89" s="84">
        <v>0</v>
      </c>
      <c r="U89" s="85"/>
      <c r="V89" s="84">
        <v>33</v>
      </c>
      <c r="W89" s="84">
        <v>57</v>
      </c>
      <c r="X89" s="84">
        <v>90</v>
      </c>
      <c r="Y89" s="86" t="s">
        <v>76</v>
      </c>
      <c r="Z89" s="84">
        <v>0</v>
      </c>
      <c r="AA89" s="84">
        <v>0</v>
      </c>
      <c r="AB89" s="84">
        <v>0</v>
      </c>
      <c r="AC89" s="85"/>
      <c r="AD89" s="84">
        <v>0</v>
      </c>
      <c r="AE89" s="84">
        <v>23</v>
      </c>
      <c r="AF89" s="84">
        <v>23</v>
      </c>
      <c r="AG89" s="85"/>
      <c r="AH89" s="84">
        <v>386</v>
      </c>
      <c r="AI89" s="84">
        <v>1375</v>
      </c>
      <c r="AJ89" s="84">
        <v>1761</v>
      </c>
      <c r="AK89" s="86" t="s">
        <v>76</v>
      </c>
      <c r="AL89" s="84">
        <v>0</v>
      </c>
      <c r="AM89" s="84">
        <v>0</v>
      </c>
      <c r="AN89" s="84">
        <v>0</v>
      </c>
      <c r="AO89" s="85"/>
      <c r="AP89" s="84">
        <v>0</v>
      </c>
      <c r="AQ89" s="84">
        <v>0</v>
      </c>
      <c r="AR89" s="84">
        <v>0</v>
      </c>
      <c r="AS89" s="85"/>
      <c r="AT89" s="84">
        <v>0</v>
      </c>
      <c r="AU89" s="84">
        <v>0</v>
      </c>
      <c r="AV89" s="84">
        <v>0</v>
      </c>
      <c r="AW89" s="86" t="s">
        <v>76</v>
      </c>
      <c r="AX89" s="84">
        <v>2905</v>
      </c>
      <c r="AY89" s="84">
        <v>2906</v>
      </c>
      <c r="AZ89" s="84">
        <v>5811</v>
      </c>
      <c r="BA89" s="85"/>
      <c r="BB89" s="84">
        <v>0</v>
      </c>
      <c r="BC89" s="84">
        <v>0</v>
      </c>
      <c r="BD89" s="84">
        <v>0</v>
      </c>
      <c r="BE89" s="85"/>
      <c r="BF89" s="160">
        <v>3703</v>
      </c>
      <c r="BG89" s="160">
        <v>10329</v>
      </c>
      <c r="BH89" s="160">
        <v>14032</v>
      </c>
      <c r="BI89" s="86" t="s">
        <v>76</v>
      </c>
      <c r="BJ89" s="85">
        <v>379</v>
      </c>
      <c r="BK89" s="85">
        <v>5968</v>
      </c>
      <c r="BL89" s="85">
        <v>6347</v>
      </c>
      <c r="BM89" s="85"/>
      <c r="BN89" s="85">
        <v>0</v>
      </c>
      <c r="BO89" s="85">
        <v>23</v>
      </c>
      <c r="BP89" s="85">
        <v>23</v>
      </c>
      <c r="BQ89" s="85"/>
      <c r="BR89" s="85">
        <v>3703</v>
      </c>
      <c r="BS89" s="85">
        <v>10329</v>
      </c>
      <c r="BT89" s="85">
        <v>14032</v>
      </c>
    </row>
    <row r="90" spans="1:72" s="149" customFormat="1" ht="8.25" customHeight="1">
      <c r="A90" s="94" t="s">
        <v>77</v>
      </c>
      <c r="B90" s="95">
        <v>8942</v>
      </c>
      <c r="C90" s="95">
        <v>4518</v>
      </c>
      <c r="D90" s="95">
        <v>13460</v>
      </c>
      <c r="E90" s="95"/>
      <c r="F90" s="95">
        <v>253</v>
      </c>
      <c r="G90" s="95">
        <v>292</v>
      </c>
      <c r="H90" s="95">
        <v>545</v>
      </c>
      <c r="I90" s="95"/>
      <c r="J90" s="95">
        <v>0</v>
      </c>
      <c r="K90" s="95">
        <v>26620</v>
      </c>
      <c r="L90" s="95">
        <v>26620</v>
      </c>
      <c r="M90" s="94" t="s">
        <v>77</v>
      </c>
      <c r="N90" s="95">
        <v>0</v>
      </c>
      <c r="O90" s="95">
        <v>0</v>
      </c>
      <c r="P90" s="95">
        <v>0</v>
      </c>
      <c r="Q90" s="96"/>
      <c r="R90" s="95">
        <v>16362</v>
      </c>
      <c r="S90" s="95">
        <v>83743</v>
      </c>
      <c r="T90" s="95">
        <v>100105</v>
      </c>
      <c r="U90" s="96"/>
      <c r="V90" s="95">
        <v>1153</v>
      </c>
      <c r="W90" s="95">
        <v>7784</v>
      </c>
      <c r="X90" s="95">
        <v>8937</v>
      </c>
      <c r="Y90" s="94" t="s">
        <v>77</v>
      </c>
      <c r="Z90" s="95">
        <v>0</v>
      </c>
      <c r="AA90" s="95">
        <v>1453</v>
      </c>
      <c r="AB90" s="95">
        <v>1453</v>
      </c>
      <c r="AC90" s="96"/>
      <c r="AD90" s="95">
        <v>101</v>
      </c>
      <c r="AE90" s="95">
        <v>393</v>
      </c>
      <c r="AF90" s="95">
        <v>494</v>
      </c>
      <c r="AG90" s="96"/>
      <c r="AH90" s="95">
        <v>13915</v>
      </c>
      <c r="AI90" s="95">
        <v>239124</v>
      </c>
      <c r="AJ90" s="95">
        <v>253039</v>
      </c>
      <c r="AK90" s="94" t="s">
        <v>77</v>
      </c>
      <c r="AL90" s="95">
        <v>29</v>
      </c>
      <c r="AM90" s="95">
        <v>7637</v>
      </c>
      <c r="AN90" s="95">
        <v>7666</v>
      </c>
      <c r="AO90" s="96"/>
      <c r="AP90" s="95">
        <v>0</v>
      </c>
      <c r="AQ90" s="95">
        <v>0</v>
      </c>
      <c r="AR90" s="95">
        <v>0</v>
      </c>
      <c r="AS90" s="96"/>
      <c r="AT90" s="95">
        <v>1504</v>
      </c>
      <c r="AU90" s="95">
        <v>38450</v>
      </c>
      <c r="AV90" s="95">
        <v>39954</v>
      </c>
      <c r="AW90" s="94" t="s">
        <v>77</v>
      </c>
      <c r="AX90" s="95">
        <v>17106</v>
      </c>
      <c r="AY90" s="95">
        <v>82104</v>
      </c>
      <c r="AZ90" s="95">
        <v>99210</v>
      </c>
      <c r="BA90" s="96"/>
      <c r="BB90" s="95">
        <v>0</v>
      </c>
      <c r="BC90" s="95">
        <v>0</v>
      </c>
      <c r="BD90" s="95">
        <v>0</v>
      </c>
      <c r="BE90" s="96"/>
      <c r="BF90" s="162">
        <v>59365</v>
      </c>
      <c r="BG90" s="162">
        <v>492118</v>
      </c>
      <c r="BH90" s="162">
        <v>551483</v>
      </c>
      <c r="BI90" s="94" t="s">
        <v>77</v>
      </c>
      <c r="BJ90" s="96">
        <v>0</v>
      </c>
      <c r="BK90" s="96">
        <v>26620</v>
      </c>
      <c r="BL90" s="96">
        <v>26620</v>
      </c>
      <c r="BM90" s="96"/>
      <c r="BN90" s="96">
        <v>101</v>
      </c>
      <c r="BO90" s="96">
        <v>393</v>
      </c>
      <c r="BP90" s="96">
        <v>494</v>
      </c>
      <c r="BQ90" s="96"/>
      <c r="BR90" s="96">
        <v>59365</v>
      </c>
      <c r="BS90" s="96">
        <v>492118</v>
      </c>
      <c r="BT90" s="96">
        <v>551483</v>
      </c>
    </row>
    <row r="91" spans="1:72" s="149" customFormat="1" ht="8.25" customHeight="1">
      <c r="A91" s="100" t="s">
        <v>78</v>
      </c>
      <c r="B91" s="101">
        <v>28600</v>
      </c>
      <c r="C91" s="101">
        <v>263056</v>
      </c>
      <c r="D91" s="101">
        <v>291656</v>
      </c>
      <c r="E91" s="101"/>
      <c r="F91" s="101">
        <v>4042</v>
      </c>
      <c r="G91" s="101">
        <v>51156</v>
      </c>
      <c r="H91" s="101">
        <v>55198</v>
      </c>
      <c r="I91" s="101"/>
      <c r="J91" s="101">
        <v>62014</v>
      </c>
      <c r="K91" s="101">
        <v>151567</v>
      </c>
      <c r="L91" s="101">
        <v>213581</v>
      </c>
      <c r="M91" s="100" t="s">
        <v>78</v>
      </c>
      <c r="N91" s="101">
        <v>5009</v>
      </c>
      <c r="O91" s="101">
        <v>1842</v>
      </c>
      <c r="P91" s="101">
        <v>6851</v>
      </c>
      <c r="Q91" s="102"/>
      <c r="R91" s="101">
        <v>54840</v>
      </c>
      <c r="S91" s="101">
        <v>14577</v>
      </c>
      <c r="T91" s="101">
        <v>69417</v>
      </c>
      <c r="U91" s="102"/>
      <c r="V91" s="101">
        <v>8093</v>
      </c>
      <c r="W91" s="101">
        <v>13216</v>
      </c>
      <c r="X91" s="101">
        <v>21309</v>
      </c>
      <c r="Y91" s="100" t="s">
        <v>78</v>
      </c>
      <c r="Z91" s="101">
        <v>205</v>
      </c>
      <c r="AA91" s="101">
        <v>7032</v>
      </c>
      <c r="AB91" s="101">
        <v>7237</v>
      </c>
      <c r="AC91" s="102"/>
      <c r="AD91" s="101">
        <v>4646</v>
      </c>
      <c r="AE91" s="101">
        <v>8416</v>
      </c>
      <c r="AF91" s="101">
        <v>13062</v>
      </c>
      <c r="AG91" s="102"/>
      <c r="AH91" s="101">
        <v>36061</v>
      </c>
      <c r="AI91" s="101">
        <v>127521</v>
      </c>
      <c r="AJ91" s="101">
        <v>163582</v>
      </c>
      <c r="AK91" s="100" t="s">
        <v>78</v>
      </c>
      <c r="AL91" s="101">
        <v>1283</v>
      </c>
      <c r="AM91" s="101">
        <v>5892</v>
      </c>
      <c r="AN91" s="101">
        <v>7175</v>
      </c>
      <c r="AO91" s="102"/>
      <c r="AP91" s="101">
        <v>25</v>
      </c>
      <c r="AQ91" s="101">
        <v>13</v>
      </c>
      <c r="AR91" s="101">
        <v>38</v>
      </c>
      <c r="AS91" s="102"/>
      <c r="AT91" s="101">
        <v>7417</v>
      </c>
      <c r="AU91" s="101">
        <v>20187</v>
      </c>
      <c r="AV91" s="101">
        <v>27604</v>
      </c>
      <c r="AW91" s="100" t="s">
        <v>78</v>
      </c>
      <c r="AX91" s="101">
        <v>13325</v>
      </c>
      <c r="AY91" s="101">
        <v>60972</v>
      </c>
      <c r="AZ91" s="101">
        <v>74297</v>
      </c>
      <c r="BA91" s="102"/>
      <c r="BB91" s="101">
        <v>395</v>
      </c>
      <c r="BC91" s="101">
        <v>1108</v>
      </c>
      <c r="BD91" s="101">
        <v>1503</v>
      </c>
      <c r="BE91" s="102"/>
      <c r="BF91" s="164">
        <v>225955</v>
      </c>
      <c r="BG91" s="164">
        <v>726555</v>
      </c>
      <c r="BH91" s="164">
        <v>952510</v>
      </c>
      <c r="BI91" s="100" t="s">
        <v>78</v>
      </c>
      <c r="BJ91" s="102">
        <v>62014</v>
      </c>
      <c r="BK91" s="102">
        <v>216519</v>
      </c>
      <c r="BL91" s="102">
        <v>278533</v>
      </c>
      <c r="BM91" s="102"/>
      <c r="BN91" s="102">
        <v>4646</v>
      </c>
      <c r="BO91" s="102">
        <v>8416</v>
      </c>
      <c r="BP91" s="102">
        <v>13062</v>
      </c>
      <c r="BQ91" s="102"/>
      <c r="BR91" s="102">
        <v>225955</v>
      </c>
      <c r="BS91" s="102">
        <v>791507</v>
      </c>
      <c r="BT91" s="102">
        <v>1017462</v>
      </c>
    </row>
    <row r="92" spans="1:72" s="149" customFormat="1" ht="8.25" customHeight="1">
      <c r="A92" s="86" t="s">
        <v>79</v>
      </c>
      <c r="B92" s="84">
        <v>28600</v>
      </c>
      <c r="C92" s="84">
        <v>54241</v>
      </c>
      <c r="D92" s="84">
        <v>82841</v>
      </c>
      <c r="E92" s="84"/>
      <c r="F92" s="84">
        <v>4042</v>
      </c>
      <c r="G92" s="84">
        <v>2956</v>
      </c>
      <c r="H92" s="84">
        <v>6998</v>
      </c>
      <c r="I92" s="84"/>
      <c r="J92" s="84">
        <v>62014</v>
      </c>
      <c r="K92" s="84">
        <v>142389</v>
      </c>
      <c r="L92" s="84">
        <v>204403</v>
      </c>
      <c r="M92" s="86" t="s">
        <v>79</v>
      </c>
      <c r="N92" s="84">
        <v>5009</v>
      </c>
      <c r="O92" s="84">
        <v>1842</v>
      </c>
      <c r="P92" s="84">
        <v>6851</v>
      </c>
      <c r="Q92" s="85"/>
      <c r="R92" s="84">
        <v>4840</v>
      </c>
      <c r="S92" s="84">
        <v>14577</v>
      </c>
      <c r="T92" s="84">
        <v>19417</v>
      </c>
      <c r="U92" s="85"/>
      <c r="V92" s="84">
        <v>8093</v>
      </c>
      <c r="W92" s="84">
        <v>13216</v>
      </c>
      <c r="X92" s="84">
        <v>21309</v>
      </c>
      <c r="Y92" s="86" t="s">
        <v>79</v>
      </c>
      <c r="Z92" s="84">
        <v>205</v>
      </c>
      <c r="AA92" s="84">
        <v>7032</v>
      </c>
      <c r="AB92" s="84">
        <v>7237</v>
      </c>
      <c r="AC92" s="85"/>
      <c r="AD92" s="84">
        <v>2853</v>
      </c>
      <c r="AE92" s="84">
        <v>8416</v>
      </c>
      <c r="AF92" s="84">
        <v>11269</v>
      </c>
      <c r="AG92" s="85"/>
      <c r="AH92" s="84">
        <v>36061</v>
      </c>
      <c r="AI92" s="84">
        <v>88205</v>
      </c>
      <c r="AJ92" s="84">
        <v>124266</v>
      </c>
      <c r="AK92" s="86" t="s">
        <v>79</v>
      </c>
      <c r="AL92" s="84">
        <v>1283</v>
      </c>
      <c r="AM92" s="84">
        <v>5892</v>
      </c>
      <c r="AN92" s="84">
        <v>7175</v>
      </c>
      <c r="AO92" s="85"/>
      <c r="AP92" s="84">
        <v>25</v>
      </c>
      <c r="AQ92" s="84">
        <v>13</v>
      </c>
      <c r="AR92" s="84">
        <v>38</v>
      </c>
      <c r="AS92" s="85"/>
      <c r="AT92" s="84">
        <v>7417</v>
      </c>
      <c r="AU92" s="84">
        <v>20187</v>
      </c>
      <c r="AV92" s="84">
        <v>27604</v>
      </c>
      <c r="AW92" s="86" t="s">
        <v>79</v>
      </c>
      <c r="AX92" s="84">
        <v>13325</v>
      </c>
      <c r="AY92" s="84">
        <v>19074</v>
      </c>
      <c r="AZ92" s="84">
        <v>32399</v>
      </c>
      <c r="BA92" s="85"/>
      <c r="BB92" s="84">
        <v>395</v>
      </c>
      <c r="BC92" s="84">
        <v>1108</v>
      </c>
      <c r="BD92" s="84">
        <v>1503</v>
      </c>
      <c r="BE92" s="85"/>
      <c r="BF92" s="160">
        <v>174162</v>
      </c>
      <c r="BG92" s="160">
        <v>379148</v>
      </c>
      <c r="BH92" s="160">
        <v>553310</v>
      </c>
      <c r="BI92" s="86" t="s">
        <v>79</v>
      </c>
      <c r="BJ92" s="85">
        <v>62014</v>
      </c>
      <c r="BK92" s="85">
        <v>207341</v>
      </c>
      <c r="BL92" s="85">
        <v>269355</v>
      </c>
      <c r="BM92" s="85"/>
      <c r="BN92" s="85">
        <v>2853</v>
      </c>
      <c r="BO92" s="85">
        <v>8416</v>
      </c>
      <c r="BP92" s="85">
        <v>11269</v>
      </c>
      <c r="BQ92" s="85"/>
      <c r="BR92" s="85">
        <v>174162</v>
      </c>
      <c r="BS92" s="85">
        <v>444100</v>
      </c>
      <c r="BT92" s="85">
        <v>618262</v>
      </c>
    </row>
    <row r="93" spans="1:72" s="149" customFormat="1" ht="8.25" customHeight="1">
      <c r="A93" s="86" t="s">
        <v>80</v>
      </c>
      <c r="B93" s="84">
        <v>0</v>
      </c>
      <c r="C93" s="84">
        <v>208815</v>
      </c>
      <c r="D93" s="84">
        <v>208815</v>
      </c>
      <c r="E93" s="84"/>
      <c r="F93" s="84">
        <v>0</v>
      </c>
      <c r="G93" s="84">
        <v>48200</v>
      </c>
      <c r="H93" s="84">
        <v>48200</v>
      </c>
      <c r="I93" s="84"/>
      <c r="J93" s="84">
        <v>0</v>
      </c>
      <c r="K93" s="84">
        <v>9178</v>
      </c>
      <c r="L93" s="84">
        <v>9178</v>
      </c>
      <c r="M93" s="86" t="s">
        <v>80</v>
      </c>
      <c r="N93" s="84">
        <v>0</v>
      </c>
      <c r="O93" s="84">
        <v>0</v>
      </c>
      <c r="P93" s="84">
        <v>0</v>
      </c>
      <c r="Q93" s="85"/>
      <c r="R93" s="84">
        <v>50000</v>
      </c>
      <c r="S93" s="84">
        <v>0</v>
      </c>
      <c r="T93" s="84">
        <v>50000</v>
      </c>
      <c r="U93" s="85"/>
      <c r="V93" s="84">
        <v>0</v>
      </c>
      <c r="W93" s="84">
        <v>0</v>
      </c>
      <c r="X93" s="84">
        <v>0</v>
      </c>
      <c r="Y93" s="86" t="s">
        <v>80</v>
      </c>
      <c r="Z93" s="84">
        <v>0</v>
      </c>
      <c r="AA93" s="84">
        <v>0</v>
      </c>
      <c r="AB93" s="84">
        <v>0</v>
      </c>
      <c r="AC93" s="85"/>
      <c r="AD93" s="84">
        <v>1793</v>
      </c>
      <c r="AE93" s="84">
        <v>0</v>
      </c>
      <c r="AF93" s="84">
        <v>1793</v>
      </c>
      <c r="AG93" s="85"/>
      <c r="AH93" s="84">
        <v>0</v>
      </c>
      <c r="AI93" s="84">
        <v>39316</v>
      </c>
      <c r="AJ93" s="84">
        <v>39316</v>
      </c>
      <c r="AK93" s="86" t="s">
        <v>80</v>
      </c>
      <c r="AL93" s="84">
        <v>0</v>
      </c>
      <c r="AM93" s="84">
        <v>0</v>
      </c>
      <c r="AN93" s="84">
        <v>0</v>
      </c>
      <c r="AO93" s="85"/>
      <c r="AP93" s="84">
        <v>0</v>
      </c>
      <c r="AQ93" s="84">
        <v>0</v>
      </c>
      <c r="AR93" s="84">
        <v>0</v>
      </c>
      <c r="AS93" s="85"/>
      <c r="AT93" s="84">
        <v>0</v>
      </c>
      <c r="AU93" s="84">
        <v>0</v>
      </c>
      <c r="AV93" s="84">
        <v>0</v>
      </c>
      <c r="AW93" s="86" t="s">
        <v>80</v>
      </c>
      <c r="AX93" s="84">
        <v>0</v>
      </c>
      <c r="AY93" s="84">
        <v>41898</v>
      </c>
      <c r="AZ93" s="84">
        <v>41898</v>
      </c>
      <c r="BA93" s="85"/>
      <c r="BB93" s="84">
        <v>0</v>
      </c>
      <c r="BC93" s="84">
        <v>0</v>
      </c>
      <c r="BD93" s="84">
        <v>0</v>
      </c>
      <c r="BE93" s="85"/>
      <c r="BF93" s="160">
        <v>51793</v>
      </c>
      <c r="BG93" s="160">
        <v>347407</v>
      </c>
      <c r="BH93" s="160">
        <v>399200</v>
      </c>
      <c r="BI93" s="86" t="s">
        <v>80</v>
      </c>
      <c r="BJ93" s="85">
        <v>0</v>
      </c>
      <c r="BK93" s="85">
        <v>9178</v>
      </c>
      <c r="BL93" s="85">
        <v>9178</v>
      </c>
      <c r="BM93" s="85"/>
      <c r="BN93" s="85">
        <v>1793</v>
      </c>
      <c r="BO93" s="85">
        <v>0</v>
      </c>
      <c r="BP93" s="85">
        <v>1793</v>
      </c>
      <c r="BQ93" s="85"/>
      <c r="BR93" s="85">
        <v>51793</v>
      </c>
      <c r="BS93" s="85">
        <v>347407</v>
      </c>
      <c r="BT93" s="85">
        <v>399200</v>
      </c>
    </row>
    <row r="94" spans="1:72" s="79" customFormat="1" ht="3" customHeight="1">
      <c r="A94" s="86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6"/>
      <c r="N94" s="84"/>
      <c r="O94" s="84"/>
      <c r="P94" s="84"/>
      <c r="Q94" s="96"/>
      <c r="R94" s="84"/>
      <c r="S94" s="84"/>
      <c r="T94" s="84"/>
      <c r="U94" s="96"/>
      <c r="V94" s="84"/>
      <c r="W94" s="84"/>
      <c r="X94" s="84"/>
      <c r="Y94" s="86"/>
      <c r="Z94" s="84"/>
      <c r="AA94" s="84"/>
      <c r="AB94" s="84"/>
      <c r="AC94" s="85"/>
      <c r="AD94" s="84"/>
      <c r="AE94" s="84"/>
      <c r="AF94" s="84"/>
      <c r="AG94" s="85"/>
      <c r="AH94" s="84"/>
      <c r="AI94" s="84"/>
      <c r="AJ94" s="84"/>
      <c r="AK94" s="86"/>
      <c r="AL94" s="84"/>
      <c r="AM94" s="84"/>
      <c r="AN94" s="84"/>
      <c r="AO94" s="97"/>
      <c r="AP94" s="84"/>
      <c r="AQ94" s="84"/>
      <c r="AR94" s="84"/>
      <c r="AS94" s="97"/>
      <c r="AT94" s="84"/>
      <c r="AU94" s="84"/>
      <c r="AV94" s="84"/>
      <c r="AW94" s="86"/>
      <c r="AX94" s="84"/>
      <c r="AY94" s="84"/>
      <c r="AZ94" s="84"/>
      <c r="BA94" s="97"/>
      <c r="BB94" s="84"/>
      <c r="BC94" s="84"/>
      <c r="BD94" s="84"/>
      <c r="BE94" s="97"/>
      <c r="BF94" s="165"/>
      <c r="BG94" s="165"/>
      <c r="BH94" s="165"/>
      <c r="BI94" s="86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</row>
    <row r="95" spans="1:72" s="149" customFormat="1" ht="8.25" customHeight="1">
      <c r="A95" s="98" t="s">
        <v>81</v>
      </c>
      <c r="B95" s="92">
        <v>29829</v>
      </c>
      <c r="C95" s="92">
        <v>150829</v>
      </c>
      <c r="D95" s="92">
        <v>180658</v>
      </c>
      <c r="E95" s="92"/>
      <c r="F95" s="92">
        <v>40</v>
      </c>
      <c r="G95" s="92">
        <v>87</v>
      </c>
      <c r="H95" s="92">
        <v>127</v>
      </c>
      <c r="I95" s="92"/>
      <c r="J95" s="92">
        <v>35252</v>
      </c>
      <c r="K95" s="92">
        <v>124408</v>
      </c>
      <c r="L95" s="92">
        <v>159660</v>
      </c>
      <c r="M95" s="98" t="s">
        <v>81</v>
      </c>
      <c r="N95" s="92">
        <v>19471</v>
      </c>
      <c r="O95" s="92">
        <v>0</v>
      </c>
      <c r="P95" s="92">
        <v>19471</v>
      </c>
      <c r="Q95" s="93"/>
      <c r="R95" s="92">
        <v>41249</v>
      </c>
      <c r="S95" s="92">
        <v>42083</v>
      </c>
      <c r="T95" s="92">
        <v>83332</v>
      </c>
      <c r="U95" s="93"/>
      <c r="V95" s="92">
        <v>17474</v>
      </c>
      <c r="W95" s="92">
        <v>76142</v>
      </c>
      <c r="X95" s="92">
        <v>93616</v>
      </c>
      <c r="Y95" s="98" t="s">
        <v>81</v>
      </c>
      <c r="Z95" s="92">
        <v>16585</v>
      </c>
      <c r="AA95" s="92">
        <v>85</v>
      </c>
      <c r="AB95" s="92">
        <v>16670</v>
      </c>
      <c r="AC95" s="93"/>
      <c r="AD95" s="92">
        <v>13133</v>
      </c>
      <c r="AE95" s="92">
        <v>30751</v>
      </c>
      <c r="AF95" s="92">
        <v>43884</v>
      </c>
      <c r="AG95" s="93"/>
      <c r="AH95" s="92">
        <v>106017</v>
      </c>
      <c r="AI95" s="92">
        <v>133193</v>
      </c>
      <c r="AJ95" s="92">
        <v>239210</v>
      </c>
      <c r="AK95" s="98" t="s">
        <v>81</v>
      </c>
      <c r="AL95" s="92">
        <v>0</v>
      </c>
      <c r="AM95" s="92">
        <v>0</v>
      </c>
      <c r="AN95" s="92">
        <v>0</v>
      </c>
      <c r="AO95" s="93"/>
      <c r="AP95" s="92">
        <v>18</v>
      </c>
      <c r="AQ95" s="92">
        <v>321</v>
      </c>
      <c r="AR95" s="92">
        <v>339</v>
      </c>
      <c r="AS95" s="93"/>
      <c r="AT95" s="92">
        <v>4566</v>
      </c>
      <c r="AU95" s="92">
        <v>44</v>
      </c>
      <c r="AV95" s="92">
        <v>4610</v>
      </c>
      <c r="AW95" s="98" t="s">
        <v>81</v>
      </c>
      <c r="AX95" s="92">
        <v>4824</v>
      </c>
      <c r="AY95" s="92">
        <v>39333</v>
      </c>
      <c r="AZ95" s="92">
        <v>44157</v>
      </c>
      <c r="BA95" s="93"/>
      <c r="BB95" s="92">
        <v>17353</v>
      </c>
      <c r="BC95" s="92">
        <v>3471</v>
      </c>
      <c r="BD95" s="92">
        <v>20824</v>
      </c>
      <c r="BE95" s="93"/>
      <c r="BF95" s="163">
        <v>305811</v>
      </c>
      <c r="BG95" s="163">
        <v>600747</v>
      </c>
      <c r="BH95" s="163">
        <v>906558</v>
      </c>
      <c r="BI95" s="98" t="s">
        <v>81</v>
      </c>
      <c r="BJ95" s="93">
        <v>35252</v>
      </c>
      <c r="BK95" s="93">
        <v>623422</v>
      </c>
      <c r="BL95" s="93">
        <v>658674</v>
      </c>
      <c r="BM95" s="93"/>
      <c r="BN95" s="93">
        <v>13133</v>
      </c>
      <c r="BO95" s="93">
        <v>30751</v>
      </c>
      <c r="BP95" s="93">
        <v>43884</v>
      </c>
      <c r="BQ95" s="93"/>
      <c r="BR95" s="93">
        <v>305811</v>
      </c>
      <c r="BS95" s="93">
        <v>1099761</v>
      </c>
      <c r="BT95" s="93">
        <v>1405572</v>
      </c>
    </row>
    <row r="96" spans="1:72" s="149" customFormat="1" ht="8.25" customHeight="1">
      <c r="A96" s="87" t="s">
        <v>82</v>
      </c>
      <c r="B96" s="88">
        <v>5346</v>
      </c>
      <c r="C96" s="88">
        <v>18006</v>
      </c>
      <c r="D96" s="88">
        <v>23352</v>
      </c>
      <c r="E96" s="88"/>
      <c r="F96" s="88">
        <v>0</v>
      </c>
      <c r="G96" s="88">
        <v>0</v>
      </c>
      <c r="H96" s="88">
        <v>0</v>
      </c>
      <c r="I96" s="88"/>
      <c r="J96" s="88">
        <v>21975</v>
      </c>
      <c r="K96" s="88">
        <v>40159</v>
      </c>
      <c r="L96" s="88">
        <v>62134</v>
      </c>
      <c r="M96" s="87" t="s">
        <v>82</v>
      </c>
      <c r="N96" s="88">
        <v>0</v>
      </c>
      <c r="O96" s="88">
        <v>0</v>
      </c>
      <c r="P96" s="88">
        <v>0</v>
      </c>
      <c r="Q96" s="89"/>
      <c r="R96" s="88">
        <v>343</v>
      </c>
      <c r="S96" s="88">
        <v>49</v>
      </c>
      <c r="T96" s="88">
        <v>392</v>
      </c>
      <c r="U96" s="89"/>
      <c r="V96" s="88">
        <v>0</v>
      </c>
      <c r="W96" s="88">
        <v>0</v>
      </c>
      <c r="X96" s="88">
        <v>0</v>
      </c>
      <c r="Y96" s="87" t="s">
        <v>82</v>
      </c>
      <c r="Z96" s="88">
        <v>99</v>
      </c>
      <c r="AA96" s="88">
        <v>85</v>
      </c>
      <c r="AB96" s="88">
        <v>184</v>
      </c>
      <c r="AC96" s="89"/>
      <c r="AD96" s="88">
        <v>489</v>
      </c>
      <c r="AE96" s="88">
        <v>1847</v>
      </c>
      <c r="AF96" s="88">
        <v>2336</v>
      </c>
      <c r="AG96" s="89"/>
      <c r="AH96" s="88">
        <v>15512</v>
      </c>
      <c r="AI96" s="88">
        <v>2453</v>
      </c>
      <c r="AJ96" s="88">
        <v>17965</v>
      </c>
      <c r="AK96" s="87" t="s">
        <v>82</v>
      </c>
      <c r="AL96" s="88">
        <v>0</v>
      </c>
      <c r="AM96" s="88">
        <v>0</v>
      </c>
      <c r="AN96" s="88">
        <v>0</v>
      </c>
      <c r="AO96" s="89"/>
      <c r="AP96" s="88">
        <v>18</v>
      </c>
      <c r="AQ96" s="88">
        <v>321</v>
      </c>
      <c r="AR96" s="88">
        <v>339</v>
      </c>
      <c r="AS96" s="89"/>
      <c r="AT96" s="88">
        <v>4566</v>
      </c>
      <c r="AU96" s="88">
        <v>3</v>
      </c>
      <c r="AV96" s="88">
        <v>4569</v>
      </c>
      <c r="AW96" s="87" t="s">
        <v>82</v>
      </c>
      <c r="AX96" s="88">
        <v>1846</v>
      </c>
      <c r="AY96" s="88">
        <v>2752</v>
      </c>
      <c r="AZ96" s="88">
        <v>4598</v>
      </c>
      <c r="BA96" s="89"/>
      <c r="BB96" s="88">
        <v>0</v>
      </c>
      <c r="BC96" s="88">
        <v>0</v>
      </c>
      <c r="BD96" s="88">
        <v>0</v>
      </c>
      <c r="BE96" s="89"/>
      <c r="BF96" s="161">
        <v>50194</v>
      </c>
      <c r="BG96" s="161">
        <v>65675</v>
      </c>
      <c r="BH96" s="161">
        <v>115869</v>
      </c>
      <c r="BI96" s="87" t="s">
        <v>82</v>
      </c>
      <c r="BJ96" s="89">
        <v>21975</v>
      </c>
      <c r="BK96" s="89">
        <v>42845</v>
      </c>
      <c r="BL96" s="89">
        <v>64820</v>
      </c>
      <c r="BM96" s="89"/>
      <c r="BN96" s="89">
        <v>489</v>
      </c>
      <c r="BO96" s="89">
        <v>1847</v>
      </c>
      <c r="BP96" s="89">
        <v>2336</v>
      </c>
      <c r="BQ96" s="89"/>
      <c r="BR96" s="89">
        <v>50194</v>
      </c>
      <c r="BS96" s="89">
        <v>68361</v>
      </c>
      <c r="BT96" s="89">
        <v>118555</v>
      </c>
    </row>
    <row r="97" spans="1:72" s="149" customFormat="1" ht="8.25" customHeight="1">
      <c r="A97" s="86" t="s">
        <v>83</v>
      </c>
      <c r="B97" s="84">
        <v>18243</v>
      </c>
      <c r="C97" s="84">
        <v>14299</v>
      </c>
      <c r="D97" s="84">
        <v>32542</v>
      </c>
      <c r="E97" s="84"/>
      <c r="F97" s="84">
        <v>40</v>
      </c>
      <c r="G97" s="84">
        <v>87</v>
      </c>
      <c r="H97" s="84">
        <v>127</v>
      </c>
      <c r="I97" s="84"/>
      <c r="J97" s="90">
        <v>12753</v>
      </c>
      <c r="K97" s="90">
        <v>19000</v>
      </c>
      <c r="L97" s="90">
        <v>31753</v>
      </c>
      <c r="M97" s="86" t="s">
        <v>83</v>
      </c>
      <c r="N97" s="84">
        <v>0</v>
      </c>
      <c r="O97" s="84">
        <v>0</v>
      </c>
      <c r="P97" s="84">
        <v>0</v>
      </c>
      <c r="Q97" s="85"/>
      <c r="R97" s="84">
        <v>234</v>
      </c>
      <c r="S97" s="84">
        <v>623</v>
      </c>
      <c r="T97" s="84">
        <v>857</v>
      </c>
      <c r="U97" s="85"/>
      <c r="V97" s="84">
        <v>0</v>
      </c>
      <c r="W97" s="84">
        <v>0</v>
      </c>
      <c r="X97" s="84">
        <v>0</v>
      </c>
      <c r="Y97" s="86" t="s">
        <v>83</v>
      </c>
      <c r="Z97" s="84">
        <v>0</v>
      </c>
      <c r="AA97" s="84">
        <v>0</v>
      </c>
      <c r="AB97" s="84">
        <v>0</v>
      </c>
      <c r="AC97" s="85"/>
      <c r="AD97" s="84">
        <v>3644</v>
      </c>
      <c r="AE97" s="84">
        <v>861</v>
      </c>
      <c r="AF97" s="84">
        <v>4505</v>
      </c>
      <c r="AG97" s="85"/>
      <c r="AH97" s="84">
        <v>6076</v>
      </c>
      <c r="AI97" s="84">
        <v>14186</v>
      </c>
      <c r="AJ97" s="84">
        <v>20262</v>
      </c>
      <c r="AK97" s="86" t="s">
        <v>83</v>
      </c>
      <c r="AL97" s="84">
        <v>0</v>
      </c>
      <c r="AM97" s="84">
        <v>0</v>
      </c>
      <c r="AN97" s="84">
        <v>0</v>
      </c>
      <c r="AO97" s="85"/>
      <c r="AP97" s="84">
        <v>0</v>
      </c>
      <c r="AQ97" s="84">
        <v>0</v>
      </c>
      <c r="AR97" s="84">
        <v>0</v>
      </c>
      <c r="AS97" s="85"/>
      <c r="AT97" s="84">
        <v>0</v>
      </c>
      <c r="AU97" s="84">
        <v>41</v>
      </c>
      <c r="AV97" s="84">
        <v>41</v>
      </c>
      <c r="AW97" s="86" t="s">
        <v>83</v>
      </c>
      <c r="AX97" s="84">
        <v>1487</v>
      </c>
      <c r="AY97" s="84">
        <v>3657</v>
      </c>
      <c r="AZ97" s="84">
        <v>5144</v>
      </c>
      <c r="BA97" s="85"/>
      <c r="BB97" s="84">
        <v>0</v>
      </c>
      <c r="BC97" s="84">
        <v>0</v>
      </c>
      <c r="BD97" s="84">
        <v>0</v>
      </c>
      <c r="BE97" s="85"/>
      <c r="BF97" s="160">
        <v>42477</v>
      </c>
      <c r="BG97" s="160">
        <v>52754</v>
      </c>
      <c r="BH97" s="160">
        <v>95231</v>
      </c>
      <c r="BI97" s="86" t="s">
        <v>83</v>
      </c>
      <c r="BJ97" s="44">
        <v>12753</v>
      </c>
      <c r="BK97" s="44">
        <v>19000</v>
      </c>
      <c r="BL97" s="44">
        <v>31753</v>
      </c>
      <c r="BM97" s="85"/>
      <c r="BN97" s="44">
        <v>3644</v>
      </c>
      <c r="BO97" s="44">
        <v>861</v>
      </c>
      <c r="BP97" s="44">
        <v>4505</v>
      </c>
      <c r="BQ97" s="85"/>
      <c r="BR97" s="44">
        <v>42477</v>
      </c>
      <c r="BS97" s="44">
        <v>52754</v>
      </c>
      <c r="BT97" s="44">
        <v>95231</v>
      </c>
    </row>
    <row r="98" spans="1:72" s="149" customFormat="1" ht="8.25" customHeight="1">
      <c r="A98" s="86" t="s">
        <v>84</v>
      </c>
      <c r="B98" s="84">
        <v>6240</v>
      </c>
      <c r="C98" s="84">
        <v>118524</v>
      </c>
      <c r="D98" s="84">
        <v>124764</v>
      </c>
      <c r="E98" s="84"/>
      <c r="F98" s="84">
        <v>0</v>
      </c>
      <c r="G98" s="84">
        <v>0</v>
      </c>
      <c r="H98" s="84">
        <v>0</v>
      </c>
      <c r="I98" s="84"/>
      <c r="J98" s="90">
        <v>524</v>
      </c>
      <c r="K98" s="90">
        <v>65249</v>
      </c>
      <c r="L98" s="90">
        <v>65773</v>
      </c>
      <c r="M98" s="86" t="s">
        <v>84</v>
      </c>
      <c r="N98" s="84">
        <v>19471</v>
      </c>
      <c r="O98" s="84">
        <v>0</v>
      </c>
      <c r="P98" s="84">
        <v>19471</v>
      </c>
      <c r="Q98" s="85"/>
      <c r="R98" s="84">
        <v>40672</v>
      </c>
      <c r="S98" s="84">
        <v>41411</v>
      </c>
      <c r="T98" s="84">
        <v>82083</v>
      </c>
      <c r="U98" s="85"/>
      <c r="V98" s="84">
        <v>17474</v>
      </c>
      <c r="W98" s="84">
        <v>76142</v>
      </c>
      <c r="X98" s="84">
        <v>93616</v>
      </c>
      <c r="Y98" s="86" t="s">
        <v>84</v>
      </c>
      <c r="Z98" s="84">
        <v>16486</v>
      </c>
      <c r="AA98" s="84">
        <v>0</v>
      </c>
      <c r="AB98" s="84">
        <v>16486</v>
      </c>
      <c r="AC98" s="85"/>
      <c r="AD98" s="84">
        <v>9000</v>
      </c>
      <c r="AE98" s="84">
        <v>28043</v>
      </c>
      <c r="AF98" s="84">
        <v>37043</v>
      </c>
      <c r="AG98" s="85"/>
      <c r="AH98" s="84">
        <v>84429</v>
      </c>
      <c r="AI98" s="84">
        <v>116554</v>
      </c>
      <c r="AJ98" s="84">
        <v>200983</v>
      </c>
      <c r="AK98" s="86" t="s">
        <v>84</v>
      </c>
      <c r="AL98" s="84">
        <v>0</v>
      </c>
      <c r="AM98" s="84">
        <v>0</v>
      </c>
      <c r="AN98" s="84">
        <v>0</v>
      </c>
      <c r="AO98" s="85"/>
      <c r="AP98" s="84">
        <v>0</v>
      </c>
      <c r="AQ98" s="84">
        <v>0</v>
      </c>
      <c r="AR98" s="84">
        <v>0</v>
      </c>
      <c r="AS98" s="85"/>
      <c r="AT98" s="84">
        <v>0</v>
      </c>
      <c r="AU98" s="84">
        <v>0</v>
      </c>
      <c r="AV98" s="84">
        <v>0</v>
      </c>
      <c r="AW98" s="86" t="s">
        <v>84</v>
      </c>
      <c r="AX98" s="84">
        <v>1491</v>
      </c>
      <c r="AY98" s="84">
        <v>32924</v>
      </c>
      <c r="AZ98" s="84">
        <v>34415</v>
      </c>
      <c r="BA98" s="85"/>
      <c r="BB98" s="84">
        <v>17353</v>
      </c>
      <c r="BC98" s="84">
        <v>3471</v>
      </c>
      <c r="BD98" s="84">
        <v>20824</v>
      </c>
      <c r="BE98" s="85"/>
      <c r="BF98" s="160">
        <v>213140</v>
      </c>
      <c r="BG98" s="160">
        <v>482318</v>
      </c>
      <c r="BH98" s="160">
        <v>695458</v>
      </c>
      <c r="BI98" s="86" t="s">
        <v>84</v>
      </c>
      <c r="BJ98" s="44">
        <v>524</v>
      </c>
      <c r="BK98" s="44">
        <v>561577</v>
      </c>
      <c r="BL98" s="44">
        <v>562101</v>
      </c>
      <c r="BM98" s="85"/>
      <c r="BN98" s="44">
        <v>9000</v>
      </c>
      <c r="BO98" s="44">
        <v>28043</v>
      </c>
      <c r="BP98" s="44">
        <v>37043</v>
      </c>
      <c r="BQ98" s="85"/>
      <c r="BR98" s="44">
        <v>213140</v>
      </c>
      <c r="BS98" s="44">
        <v>978646</v>
      </c>
      <c r="BT98" s="44">
        <v>1191786</v>
      </c>
    </row>
    <row r="99" spans="1:72" s="79" customFormat="1" ht="3" customHeight="1">
      <c r="A99" s="86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6"/>
      <c r="N99" s="84"/>
      <c r="O99" s="84"/>
      <c r="P99" s="84"/>
      <c r="Q99" s="96"/>
      <c r="R99" s="84"/>
      <c r="S99" s="84"/>
      <c r="T99" s="84"/>
      <c r="U99" s="96"/>
      <c r="V99" s="84"/>
      <c r="W99" s="84"/>
      <c r="X99" s="84"/>
      <c r="Y99" s="86"/>
      <c r="Z99" s="84"/>
      <c r="AA99" s="84"/>
      <c r="AB99" s="84"/>
      <c r="AC99" s="85"/>
      <c r="AD99" s="84"/>
      <c r="AE99" s="84"/>
      <c r="AF99" s="84"/>
      <c r="AG99" s="85"/>
      <c r="AH99" s="84"/>
      <c r="AI99" s="84"/>
      <c r="AJ99" s="84"/>
      <c r="AK99" s="86"/>
      <c r="AL99" s="84"/>
      <c r="AM99" s="84"/>
      <c r="AN99" s="84"/>
      <c r="AO99" s="96"/>
      <c r="AP99" s="84"/>
      <c r="AQ99" s="84"/>
      <c r="AR99" s="84"/>
      <c r="AS99" s="96"/>
      <c r="AT99" s="84"/>
      <c r="AU99" s="84"/>
      <c r="AV99" s="84"/>
      <c r="AW99" s="86"/>
      <c r="AX99" s="84"/>
      <c r="AY99" s="84"/>
      <c r="AZ99" s="84"/>
      <c r="BA99" s="85"/>
      <c r="BB99" s="84"/>
      <c r="BC99" s="84"/>
      <c r="BD99" s="84"/>
      <c r="BE99" s="85"/>
      <c r="BF99" s="160"/>
      <c r="BG99" s="160"/>
      <c r="BH99" s="162"/>
      <c r="BI99" s="86"/>
      <c r="BJ99" s="44"/>
      <c r="BK99" s="44"/>
      <c r="BL99" s="44"/>
      <c r="BM99" s="96"/>
      <c r="BN99" s="44"/>
      <c r="BO99" s="44"/>
      <c r="BP99" s="44"/>
      <c r="BQ99" s="96"/>
      <c r="BR99" s="44"/>
      <c r="BS99" s="44"/>
      <c r="BT99" s="44"/>
    </row>
    <row r="100" spans="1:72" s="149" customFormat="1" ht="8.25" customHeight="1">
      <c r="A100" s="100" t="s">
        <v>27</v>
      </c>
      <c r="B100" s="101">
        <v>66</v>
      </c>
      <c r="C100" s="101">
        <v>0</v>
      </c>
      <c r="D100" s="101">
        <v>66</v>
      </c>
      <c r="E100" s="101"/>
      <c r="F100" s="101">
        <v>0</v>
      </c>
      <c r="G100" s="101">
        <v>0</v>
      </c>
      <c r="H100" s="101">
        <v>0</v>
      </c>
      <c r="I100" s="101"/>
      <c r="J100" s="101">
        <v>52705</v>
      </c>
      <c r="K100" s="101">
        <v>0</v>
      </c>
      <c r="L100" s="101">
        <v>52705</v>
      </c>
      <c r="M100" s="100" t="s">
        <v>27</v>
      </c>
      <c r="N100" s="101">
        <v>0</v>
      </c>
      <c r="O100" s="101">
        <v>0</v>
      </c>
      <c r="P100" s="101">
        <v>0</v>
      </c>
      <c r="Q100" s="102"/>
      <c r="R100" s="101">
        <v>0</v>
      </c>
      <c r="S100" s="101">
        <v>0</v>
      </c>
      <c r="T100" s="101">
        <v>0</v>
      </c>
      <c r="U100" s="102"/>
      <c r="V100" s="101">
        <v>0</v>
      </c>
      <c r="W100" s="101">
        <v>0</v>
      </c>
      <c r="X100" s="101">
        <v>0</v>
      </c>
      <c r="Y100" s="100" t="s">
        <v>27</v>
      </c>
      <c r="Z100" s="101">
        <v>33160</v>
      </c>
      <c r="AA100" s="101">
        <v>0</v>
      </c>
      <c r="AB100" s="101">
        <v>33160</v>
      </c>
      <c r="AC100" s="102"/>
      <c r="AD100" s="101">
        <v>0</v>
      </c>
      <c r="AE100" s="101">
        <v>0</v>
      </c>
      <c r="AF100" s="101">
        <v>0</v>
      </c>
      <c r="AG100" s="102"/>
      <c r="AH100" s="101">
        <v>0</v>
      </c>
      <c r="AI100" s="101">
        <v>0</v>
      </c>
      <c r="AJ100" s="101">
        <v>0</v>
      </c>
      <c r="AK100" s="100" t="s">
        <v>27</v>
      </c>
      <c r="AL100" s="101">
        <v>34000</v>
      </c>
      <c r="AM100" s="101">
        <v>0</v>
      </c>
      <c r="AN100" s="101">
        <v>34000</v>
      </c>
      <c r="AO100" s="102"/>
      <c r="AP100" s="101">
        <v>0</v>
      </c>
      <c r="AQ100" s="101">
        <v>0</v>
      </c>
      <c r="AR100" s="101">
        <v>0</v>
      </c>
      <c r="AS100" s="102"/>
      <c r="AT100" s="101">
        <v>47526</v>
      </c>
      <c r="AU100" s="101">
        <v>0</v>
      </c>
      <c r="AV100" s="101">
        <v>47526</v>
      </c>
      <c r="AW100" s="100" t="s">
        <v>27</v>
      </c>
      <c r="AX100" s="101">
        <v>18000</v>
      </c>
      <c r="AY100" s="101">
        <v>0</v>
      </c>
      <c r="AZ100" s="101">
        <v>18000</v>
      </c>
      <c r="BA100" s="102"/>
      <c r="BB100" s="101">
        <v>0</v>
      </c>
      <c r="BC100" s="101">
        <v>0</v>
      </c>
      <c r="BD100" s="101">
        <v>0</v>
      </c>
      <c r="BE100" s="102"/>
      <c r="BF100" s="164">
        <v>185457</v>
      </c>
      <c r="BG100" s="164">
        <v>0</v>
      </c>
      <c r="BH100" s="164">
        <v>185457</v>
      </c>
      <c r="BI100" s="100" t="s">
        <v>27</v>
      </c>
      <c r="BJ100" s="102">
        <v>52705</v>
      </c>
      <c r="BK100" s="102">
        <v>0</v>
      </c>
      <c r="BL100" s="102">
        <v>52705</v>
      </c>
      <c r="BM100" s="102"/>
      <c r="BN100" s="102">
        <v>0</v>
      </c>
      <c r="BO100" s="102">
        <v>0</v>
      </c>
      <c r="BP100" s="102">
        <v>0</v>
      </c>
      <c r="BQ100" s="102"/>
      <c r="BR100" s="102">
        <v>185457</v>
      </c>
      <c r="BS100" s="102">
        <v>0</v>
      </c>
      <c r="BT100" s="102">
        <v>185457</v>
      </c>
    </row>
    <row r="101" spans="1:72" s="79" customFormat="1" ht="3" customHeight="1">
      <c r="A101" s="9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4"/>
      <c r="N101" s="95"/>
      <c r="O101" s="95"/>
      <c r="P101" s="95"/>
      <c r="Q101" s="96"/>
      <c r="R101" s="95"/>
      <c r="S101" s="95"/>
      <c r="T101" s="95"/>
      <c r="U101" s="96"/>
      <c r="V101" s="95"/>
      <c r="W101" s="95"/>
      <c r="X101" s="95"/>
      <c r="Y101" s="94"/>
      <c r="Z101" s="95"/>
      <c r="AA101" s="95"/>
      <c r="AB101" s="95"/>
      <c r="AC101" s="96"/>
      <c r="AD101" s="95"/>
      <c r="AE101" s="95"/>
      <c r="AF101" s="95"/>
      <c r="AG101" s="96"/>
      <c r="AH101" s="95"/>
      <c r="AI101" s="95"/>
      <c r="AJ101" s="95"/>
      <c r="AK101" s="94"/>
      <c r="AL101" s="95"/>
      <c r="AM101" s="95"/>
      <c r="AN101" s="95"/>
      <c r="AO101" s="96"/>
      <c r="AP101" s="95"/>
      <c r="AQ101" s="95"/>
      <c r="AR101" s="95"/>
      <c r="AS101" s="96"/>
      <c r="AT101" s="95"/>
      <c r="AU101" s="95"/>
      <c r="AV101" s="95"/>
      <c r="AW101" s="94"/>
      <c r="AX101" s="95"/>
      <c r="AY101" s="95"/>
      <c r="AZ101" s="95"/>
      <c r="BA101" s="96"/>
      <c r="BB101" s="95"/>
      <c r="BC101" s="95"/>
      <c r="BD101" s="95"/>
      <c r="BE101" s="96"/>
      <c r="BF101" s="162"/>
      <c r="BG101" s="162"/>
      <c r="BH101" s="162"/>
      <c r="BI101" s="94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</row>
    <row r="102" spans="1:72" s="149" customFormat="1" ht="8.25" customHeight="1">
      <c r="A102" s="91" t="s">
        <v>85</v>
      </c>
      <c r="B102" s="92">
        <v>27329</v>
      </c>
      <c r="C102" s="92">
        <v>95613</v>
      </c>
      <c r="D102" s="92">
        <v>122942</v>
      </c>
      <c r="E102" s="92"/>
      <c r="F102" s="92">
        <v>0</v>
      </c>
      <c r="G102" s="92">
        <v>7294</v>
      </c>
      <c r="H102" s="92">
        <v>7294</v>
      </c>
      <c r="I102" s="92"/>
      <c r="J102" s="92">
        <v>40381</v>
      </c>
      <c r="K102" s="92">
        <v>244776</v>
      </c>
      <c r="L102" s="92">
        <v>285157</v>
      </c>
      <c r="M102" s="91" t="s">
        <v>85</v>
      </c>
      <c r="N102" s="92">
        <v>130526</v>
      </c>
      <c r="O102" s="92">
        <v>8975</v>
      </c>
      <c r="P102" s="92">
        <v>139501</v>
      </c>
      <c r="Q102" s="93"/>
      <c r="R102" s="92">
        <v>375</v>
      </c>
      <c r="S102" s="92">
        <v>185035</v>
      </c>
      <c r="T102" s="92">
        <v>185410</v>
      </c>
      <c r="U102" s="93"/>
      <c r="V102" s="92">
        <v>3850</v>
      </c>
      <c r="W102" s="92">
        <v>253112</v>
      </c>
      <c r="X102" s="92">
        <v>256962</v>
      </c>
      <c r="Y102" s="91" t="s">
        <v>85</v>
      </c>
      <c r="Z102" s="92">
        <v>0</v>
      </c>
      <c r="AA102" s="92">
        <v>26</v>
      </c>
      <c r="AB102" s="92">
        <v>26</v>
      </c>
      <c r="AC102" s="93"/>
      <c r="AD102" s="92">
        <v>1558</v>
      </c>
      <c r="AE102" s="92">
        <v>157285</v>
      </c>
      <c r="AF102" s="92">
        <v>158843</v>
      </c>
      <c r="AG102" s="93"/>
      <c r="AH102" s="92">
        <v>1390</v>
      </c>
      <c r="AI102" s="92">
        <v>1542944</v>
      </c>
      <c r="AJ102" s="92">
        <v>1544334</v>
      </c>
      <c r="AK102" s="91" t="s">
        <v>85</v>
      </c>
      <c r="AL102" s="92">
        <v>9699</v>
      </c>
      <c r="AM102" s="92">
        <v>88163</v>
      </c>
      <c r="AN102" s="92">
        <v>97862</v>
      </c>
      <c r="AO102" s="93"/>
      <c r="AP102" s="92">
        <v>0</v>
      </c>
      <c r="AQ102" s="92">
        <v>8608</v>
      </c>
      <c r="AR102" s="92">
        <v>8608</v>
      </c>
      <c r="AS102" s="93"/>
      <c r="AT102" s="92">
        <v>0</v>
      </c>
      <c r="AU102" s="92">
        <v>586140</v>
      </c>
      <c r="AV102" s="92">
        <v>586140</v>
      </c>
      <c r="AW102" s="91" t="s">
        <v>85</v>
      </c>
      <c r="AX102" s="92">
        <v>14141</v>
      </c>
      <c r="AY102" s="92">
        <v>334448</v>
      </c>
      <c r="AZ102" s="92">
        <v>348589</v>
      </c>
      <c r="BA102" s="93"/>
      <c r="BB102" s="92">
        <v>39731</v>
      </c>
      <c r="BC102" s="92">
        <v>40846</v>
      </c>
      <c r="BD102" s="92">
        <v>80577</v>
      </c>
      <c r="BE102" s="93"/>
      <c r="BF102" s="163">
        <v>268980</v>
      </c>
      <c r="BG102" s="163">
        <v>3553265</v>
      </c>
      <c r="BH102" s="163">
        <v>3822245</v>
      </c>
      <c r="BI102" s="91" t="s">
        <v>85</v>
      </c>
      <c r="BJ102" s="93">
        <v>40381</v>
      </c>
      <c r="BK102" s="93">
        <v>139605</v>
      </c>
      <c r="BL102" s="93">
        <v>179986</v>
      </c>
      <c r="BM102" s="93"/>
      <c r="BN102" s="93">
        <v>1558</v>
      </c>
      <c r="BO102" s="93">
        <v>157285</v>
      </c>
      <c r="BP102" s="93">
        <v>158843</v>
      </c>
      <c r="BQ102" s="93"/>
      <c r="BR102" s="93">
        <v>268980</v>
      </c>
      <c r="BS102" s="93">
        <v>3448094</v>
      </c>
      <c r="BT102" s="93">
        <v>3717074</v>
      </c>
    </row>
    <row r="103" spans="1:72" s="149" customFormat="1" ht="8.25" customHeight="1">
      <c r="A103" s="86" t="s">
        <v>86</v>
      </c>
      <c r="B103" s="84">
        <v>27329</v>
      </c>
      <c r="C103" s="84">
        <v>92755</v>
      </c>
      <c r="D103" s="84">
        <v>120084</v>
      </c>
      <c r="E103" s="84"/>
      <c r="F103" s="84">
        <v>0</v>
      </c>
      <c r="G103" s="84">
        <v>4873</v>
      </c>
      <c r="H103" s="84">
        <v>4873</v>
      </c>
      <c r="I103" s="84"/>
      <c r="J103" s="84">
        <v>40381</v>
      </c>
      <c r="K103" s="84">
        <v>118306</v>
      </c>
      <c r="L103" s="84">
        <v>158687</v>
      </c>
      <c r="M103" s="86" t="s">
        <v>86</v>
      </c>
      <c r="N103" s="84">
        <v>130526</v>
      </c>
      <c r="O103" s="84">
        <v>8975</v>
      </c>
      <c r="P103" s="84">
        <v>139501</v>
      </c>
      <c r="Q103" s="85"/>
      <c r="R103" s="84">
        <v>375</v>
      </c>
      <c r="S103" s="84">
        <v>108854</v>
      </c>
      <c r="T103" s="84">
        <v>109229</v>
      </c>
      <c r="U103" s="85"/>
      <c r="V103" s="84">
        <v>3850</v>
      </c>
      <c r="W103" s="84">
        <v>75987</v>
      </c>
      <c r="X103" s="84">
        <v>79837</v>
      </c>
      <c r="Y103" s="86" t="s">
        <v>86</v>
      </c>
      <c r="Z103" s="84">
        <v>0</v>
      </c>
      <c r="AA103" s="84">
        <v>26</v>
      </c>
      <c r="AB103" s="84">
        <v>26</v>
      </c>
      <c r="AC103" s="85"/>
      <c r="AD103" s="84">
        <v>1558</v>
      </c>
      <c r="AE103" s="84">
        <v>143070</v>
      </c>
      <c r="AF103" s="84">
        <v>144628</v>
      </c>
      <c r="AG103" s="85"/>
      <c r="AH103" s="84">
        <v>1390</v>
      </c>
      <c r="AI103" s="84">
        <v>286744</v>
      </c>
      <c r="AJ103" s="84">
        <v>288134</v>
      </c>
      <c r="AK103" s="86" t="s">
        <v>86</v>
      </c>
      <c r="AL103" s="84">
        <v>9699</v>
      </c>
      <c r="AM103" s="84">
        <v>0</v>
      </c>
      <c r="AN103" s="84">
        <v>9699</v>
      </c>
      <c r="AO103" s="85"/>
      <c r="AP103" s="84">
        <v>0</v>
      </c>
      <c r="AQ103" s="84">
        <v>0</v>
      </c>
      <c r="AR103" s="84">
        <v>0</v>
      </c>
      <c r="AS103" s="85"/>
      <c r="AT103" s="84">
        <v>0</v>
      </c>
      <c r="AU103" s="84">
        <v>0</v>
      </c>
      <c r="AV103" s="84">
        <v>0</v>
      </c>
      <c r="AW103" s="86" t="s">
        <v>86</v>
      </c>
      <c r="AX103" s="84">
        <v>14141</v>
      </c>
      <c r="AY103" s="84">
        <v>129336</v>
      </c>
      <c r="AZ103" s="84">
        <v>143477</v>
      </c>
      <c r="BA103" s="85"/>
      <c r="BB103" s="84">
        <v>32491</v>
      </c>
      <c r="BC103" s="84">
        <v>14122</v>
      </c>
      <c r="BD103" s="84">
        <v>46613</v>
      </c>
      <c r="BE103" s="85"/>
      <c r="BF103" s="160">
        <v>261740</v>
      </c>
      <c r="BG103" s="160">
        <v>983048</v>
      </c>
      <c r="BH103" s="160">
        <v>1244788</v>
      </c>
      <c r="BI103" s="86" t="s">
        <v>86</v>
      </c>
      <c r="BJ103" s="85">
        <v>40381</v>
      </c>
      <c r="BK103" s="85">
        <v>118306</v>
      </c>
      <c r="BL103" s="85">
        <v>158687</v>
      </c>
      <c r="BM103" s="85"/>
      <c r="BN103" s="85">
        <v>1558</v>
      </c>
      <c r="BO103" s="85">
        <v>143070</v>
      </c>
      <c r="BP103" s="85">
        <v>144628</v>
      </c>
      <c r="BQ103" s="85"/>
      <c r="BR103" s="85">
        <v>261740</v>
      </c>
      <c r="BS103" s="85">
        <v>983048</v>
      </c>
      <c r="BT103" s="85">
        <v>1244788</v>
      </c>
    </row>
    <row r="104" spans="1:72" s="149" customFormat="1" ht="8.25" customHeight="1">
      <c r="A104" s="87" t="s">
        <v>87</v>
      </c>
      <c r="B104" s="88">
        <v>0</v>
      </c>
      <c r="C104" s="88">
        <v>2858</v>
      </c>
      <c r="D104" s="88">
        <v>2858</v>
      </c>
      <c r="E104" s="88"/>
      <c r="F104" s="88">
        <v>0</v>
      </c>
      <c r="G104" s="88">
        <v>2421</v>
      </c>
      <c r="H104" s="88">
        <v>2421</v>
      </c>
      <c r="I104" s="88"/>
      <c r="J104" s="88">
        <v>0</v>
      </c>
      <c r="K104" s="88">
        <v>126470</v>
      </c>
      <c r="L104" s="88">
        <v>126470</v>
      </c>
      <c r="M104" s="87" t="s">
        <v>87</v>
      </c>
      <c r="N104" s="88">
        <v>0</v>
      </c>
      <c r="O104" s="88">
        <v>0</v>
      </c>
      <c r="P104" s="88">
        <v>0</v>
      </c>
      <c r="Q104" s="89"/>
      <c r="R104" s="88">
        <v>0</v>
      </c>
      <c r="S104" s="88">
        <v>76181</v>
      </c>
      <c r="T104" s="88">
        <v>76181</v>
      </c>
      <c r="U104" s="89"/>
      <c r="V104" s="88">
        <v>0</v>
      </c>
      <c r="W104" s="88">
        <v>177125</v>
      </c>
      <c r="X104" s="88">
        <v>177125</v>
      </c>
      <c r="Y104" s="87" t="s">
        <v>87</v>
      </c>
      <c r="Z104" s="88">
        <v>0</v>
      </c>
      <c r="AA104" s="88">
        <v>0</v>
      </c>
      <c r="AB104" s="88">
        <v>0</v>
      </c>
      <c r="AC104" s="89"/>
      <c r="AD104" s="88">
        <v>0</v>
      </c>
      <c r="AE104" s="88">
        <v>14215</v>
      </c>
      <c r="AF104" s="88">
        <v>14215</v>
      </c>
      <c r="AG104" s="89"/>
      <c r="AH104" s="88">
        <v>0</v>
      </c>
      <c r="AI104" s="88">
        <v>1256200</v>
      </c>
      <c r="AJ104" s="88">
        <v>1256200</v>
      </c>
      <c r="AK104" s="87" t="s">
        <v>87</v>
      </c>
      <c r="AL104" s="88">
        <v>0</v>
      </c>
      <c r="AM104" s="88">
        <v>88163</v>
      </c>
      <c r="AN104" s="88">
        <v>88163</v>
      </c>
      <c r="AO104" s="89"/>
      <c r="AP104" s="88">
        <v>0</v>
      </c>
      <c r="AQ104" s="88">
        <v>8608</v>
      </c>
      <c r="AR104" s="88">
        <v>8608</v>
      </c>
      <c r="AS104" s="89"/>
      <c r="AT104" s="88">
        <v>0</v>
      </c>
      <c r="AU104" s="88">
        <v>586140</v>
      </c>
      <c r="AV104" s="88">
        <v>586140</v>
      </c>
      <c r="AW104" s="87" t="s">
        <v>87</v>
      </c>
      <c r="AX104" s="88">
        <v>0</v>
      </c>
      <c r="AY104" s="88">
        <v>205112</v>
      </c>
      <c r="AZ104" s="88">
        <v>205112</v>
      </c>
      <c r="BA104" s="89"/>
      <c r="BB104" s="88">
        <v>7240</v>
      </c>
      <c r="BC104" s="88">
        <v>26724</v>
      </c>
      <c r="BD104" s="88">
        <v>33964</v>
      </c>
      <c r="BE104" s="89"/>
      <c r="BF104" s="161">
        <v>7240</v>
      </c>
      <c r="BG104" s="161">
        <v>2570217</v>
      </c>
      <c r="BH104" s="161">
        <v>2577457</v>
      </c>
      <c r="BI104" s="87" t="s">
        <v>87</v>
      </c>
      <c r="BJ104" s="89">
        <v>0</v>
      </c>
      <c r="BK104" s="89">
        <v>21299</v>
      </c>
      <c r="BL104" s="89">
        <v>21299</v>
      </c>
      <c r="BM104" s="89"/>
      <c r="BN104" s="89">
        <v>0</v>
      </c>
      <c r="BO104" s="89">
        <v>14215</v>
      </c>
      <c r="BP104" s="89">
        <v>14215</v>
      </c>
      <c r="BQ104" s="89"/>
      <c r="BR104" s="89">
        <v>7240</v>
      </c>
      <c r="BS104" s="89">
        <v>2465046</v>
      </c>
      <c r="BT104" s="89">
        <v>2472286</v>
      </c>
    </row>
    <row r="105" spans="1:72" s="79" customFormat="1" ht="3" customHeight="1">
      <c r="A105" s="86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6"/>
      <c r="N105" s="84"/>
      <c r="O105" s="84"/>
      <c r="P105" s="84"/>
      <c r="Q105" s="85"/>
      <c r="R105" s="84"/>
      <c r="S105" s="84"/>
      <c r="T105" s="84"/>
      <c r="U105" s="85"/>
      <c r="V105" s="84"/>
      <c r="W105" s="84"/>
      <c r="X105" s="84"/>
      <c r="Y105" s="86"/>
      <c r="Z105" s="84"/>
      <c r="AA105" s="84"/>
      <c r="AB105" s="84"/>
      <c r="AC105" s="85"/>
      <c r="AD105" s="84"/>
      <c r="AE105" s="84"/>
      <c r="AF105" s="84"/>
      <c r="AG105" s="85"/>
      <c r="AH105" s="84"/>
      <c r="AI105" s="84"/>
      <c r="AJ105" s="84"/>
      <c r="AK105" s="86"/>
      <c r="AL105" s="84"/>
      <c r="AM105" s="84"/>
      <c r="AN105" s="84"/>
      <c r="AO105" s="85"/>
      <c r="AP105" s="84"/>
      <c r="AQ105" s="84"/>
      <c r="AR105" s="84"/>
      <c r="AS105" s="85"/>
      <c r="AT105" s="84"/>
      <c r="AU105" s="84"/>
      <c r="AV105" s="84"/>
      <c r="AW105" s="86"/>
      <c r="AX105" s="84"/>
      <c r="AY105" s="84"/>
      <c r="AZ105" s="84"/>
      <c r="BA105" s="85"/>
      <c r="BB105" s="84"/>
      <c r="BC105" s="84"/>
      <c r="BD105" s="84"/>
      <c r="BE105" s="85"/>
      <c r="BF105" s="160"/>
      <c r="BG105" s="160"/>
      <c r="BH105" s="160"/>
      <c r="BI105" s="86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</row>
    <row r="106" spans="1:72" s="149" customFormat="1" ht="8.25" customHeight="1">
      <c r="A106" s="91" t="s">
        <v>88</v>
      </c>
      <c r="B106" s="92">
        <v>0</v>
      </c>
      <c r="C106" s="92">
        <v>0</v>
      </c>
      <c r="D106" s="92">
        <v>0</v>
      </c>
      <c r="E106" s="92"/>
      <c r="F106" s="92">
        <v>0</v>
      </c>
      <c r="G106" s="92">
        <v>32801</v>
      </c>
      <c r="H106" s="92">
        <v>32801</v>
      </c>
      <c r="I106" s="92"/>
      <c r="J106" s="92">
        <v>136780</v>
      </c>
      <c r="K106" s="92">
        <v>468665</v>
      </c>
      <c r="L106" s="92">
        <v>605445</v>
      </c>
      <c r="M106" s="91" t="s">
        <v>88</v>
      </c>
      <c r="N106" s="92">
        <v>0</v>
      </c>
      <c r="O106" s="92">
        <v>0</v>
      </c>
      <c r="P106" s="92">
        <v>0</v>
      </c>
      <c r="Q106" s="93"/>
      <c r="R106" s="92">
        <v>0</v>
      </c>
      <c r="S106" s="92">
        <v>152</v>
      </c>
      <c r="T106" s="92">
        <v>152</v>
      </c>
      <c r="U106" s="93"/>
      <c r="V106" s="92">
        <v>0</v>
      </c>
      <c r="W106" s="92">
        <v>69420</v>
      </c>
      <c r="X106" s="92">
        <v>69420</v>
      </c>
      <c r="Y106" s="91" t="s">
        <v>88</v>
      </c>
      <c r="Z106" s="92">
        <v>0</v>
      </c>
      <c r="AA106" s="92">
        <v>0</v>
      </c>
      <c r="AB106" s="92">
        <v>0</v>
      </c>
      <c r="AC106" s="93"/>
      <c r="AD106" s="92">
        <v>0</v>
      </c>
      <c r="AE106" s="92">
        <v>132259</v>
      </c>
      <c r="AF106" s="92">
        <v>132259</v>
      </c>
      <c r="AG106" s="93"/>
      <c r="AH106" s="92">
        <v>0</v>
      </c>
      <c r="AI106" s="92">
        <v>138840</v>
      </c>
      <c r="AJ106" s="92">
        <v>138840</v>
      </c>
      <c r="AK106" s="91" t="s">
        <v>88</v>
      </c>
      <c r="AL106" s="92">
        <v>0</v>
      </c>
      <c r="AM106" s="92">
        <v>0</v>
      </c>
      <c r="AN106" s="92">
        <v>0</v>
      </c>
      <c r="AO106" s="93"/>
      <c r="AP106" s="92">
        <v>0</v>
      </c>
      <c r="AQ106" s="92">
        <v>0</v>
      </c>
      <c r="AR106" s="92">
        <v>0</v>
      </c>
      <c r="AS106" s="93"/>
      <c r="AT106" s="92">
        <v>0</v>
      </c>
      <c r="AU106" s="92">
        <v>0</v>
      </c>
      <c r="AV106" s="92">
        <v>0</v>
      </c>
      <c r="AW106" s="91" t="s">
        <v>88</v>
      </c>
      <c r="AX106" s="92">
        <v>0</v>
      </c>
      <c r="AY106" s="92">
        <v>0</v>
      </c>
      <c r="AZ106" s="92">
        <v>0</v>
      </c>
      <c r="BA106" s="93"/>
      <c r="BB106" s="92">
        <v>20000</v>
      </c>
      <c r="BC106" s="92">
        <v>0</v>
      </c>
      <c r="BD106" s="92">
        <v>20000</v>
      </c>
      <c r="BE106" s="93"/>
      <c r="BF106" s="163">
        <v>156780</v>
      </c>
      <c r="BG106" s="163">
        <v>842137</v>
      </c>
      <c r="BH106" s="163">
        <v>998917</v>
      </c>
      <c r="BI106" s="91" t="s">
        <v>88</v>
      </c>
      <c r="BJ106" s="93">
        <v>136780</v>
      </c>
      <c r="BK106" s="93">
        <v>452127</v>
      </c>
      <c r="BL106" s="93">
        <v>588907</v>
      </c>
      <c r="BM106" s="93"/>
      <c r="BN106" s="93">
        <v>0</v>
      </c>
      <c r="BO106" s="93">
        <v>132259</v>
      </c>
      <c r="BP106" s="93">
        <v>132259</v>
      </c>
      <c r="BQ106" s="93"/>
      <c r="BR106" s="93">
        <v>156780</v>
      </c>
      <c r="BS106" s="93">
        <v>825599</v>
      </c>
      <c r="BT106" s="93">
        <v>982379</v>
      </c>
    </row>
    <row r="107" spans="1:72" s="149" customFormat="1" ht="8.25" customHeight="1">
      <c r="A107" s="86" t="s">
        <v>89</v>
      </c>
      <c r="B107" s="84">
        <v>0</v>
      </c>
      <c r="C107" s="84">
        <v>0</v>
      </c>
      <c r="D107" s="84">
        <v>0</v>
      </c>
      <c r="E107" s="84"/>
      <c r="F107" s="84">
        <v>0</v>
      </c>
      <c r="G107" s="84">
        <v>32801</v>
      </c>
      <c r="H107" s="84">
        <v>32801</v>
      </c>
      <c r="I107" s="84"/>
      <c r="J107" s="84">
        <v>0</v>
      </c>
      <c r="K107" s="84">
        <v>347100</v>
      </c>
      <c r="L107" s="84">
        <v>347100</v>
      </c>
      <c r="M107" s="86" t="s">
        <v>89</v>
      </c>
      <c r="N107" s="84">
        <v>0</v>
      </c>
      <c r="O107" s="84">
        <v>0</v>
      </c>
      <c r="P107" s="84">
        <v>0</v>
      </c>
      <c r="Q107" s="85"/>
      <c r="R107" s="84">
        <v>0</v>
      </c>
      <c r="S107" s="84">
        <v>0</v>
      </c>
      <c r="T107" s="84">
        <v>0</v>
      </c>
      <c r="U107" s="85"/>
      <c r="V107" s="84">
        <v>0</v>
      </c>
      <c r="W107" s="84">
        <v>69420</v>
      </c>
      <c r="X107" s="84">
        <v>69420</v>
      </c>
      <c r="Y107" s="86" t="s">
        <v>89</v>
      </c>
      <c r="Z107" s="84">
        <v>0</v>
      </c>
      <c r="AA107" s="84">
        <v>0</v>
      </c>
      <c r="AB107" s="84">
        <v>0</v>
      </c>
      <c r="AC107" s="85"/>
      <c r="AD107" s="84">
        <v>0</v>
      </c>
      <c r="AE107" s="84">
        <v>131343</v>
      </c>
      <c r="AF107" s="84">
        <v>131343</v>
      </c>
      <c r="AG107" s="85"/>
      <c r="AH107" s="84">
        <v>0</v>
      </c>
      <c r="AI107" s="84">
        <v>138840</v>
      </c>
      <c r="AJ107" s="84">
        <v>138840</v>
      </c>
      <c r="AK107" s="86" t="s">
        <v>89</v>
      </c>
      <c r="AL107" s="84">
        <v>0</v>
      </c>
      <c r="AM107" s="84">
        <v>0</v>
      </c>
      <c r="AN107" s="84">
        <v>0</v>
      </c>
      <c r="AO107" s="85"/>
      <c r="AP107" s="84">
        <v>0</v>
      </c>
      <c r="AQ107" s="84">
        <v>0</v>
      </c>
      <c r="AR107" s="84">
        <v>0</v>
      </c>
      <c r="AS107" s="85"/>
      <c r="AT107" s="84">
        <v>0</v>
      </c>
      <c r="AU107" s="84">
        <v>0</v>
      </c>
      <c r="AV107" s="84">
        <v>0</v>
      </c>
      <c r="AW107" s="86" t="s">
        <v>89</v>
      </c>
      <c r="AX107" s="84">
        <v>0</v>
      </c>
      <c r="AY107" s="84">
        <v>0</v>
      </c>
      <c r="AZ107" s="84">
        <v>0</v>
      </c>
      <c r="BA107" s="96"/>
      <c r="BB107" s="84">
        <v>0</v>
      </c>
      <c r="BC107" s="84">
        <v>0</v>
      </c>
      <c r="BD107" s="84">
        <v>0</v>
      </c>
      <c r="BE107" s="96"/>
      <c r="BF107" s="160">
        <v>0</v>
      </c>
      <c r="BG107" s="160">
        <v>719504</v>
      </c>
      <c r="BH107" s="160">
        <v>719504</v>
      </c>
      <c r="BI107" s="86" t="s">
        <v>89</v>
      </c>
      <c r="BJ107" s="85">
        <v>0</v>
      </c>
      <c r="BK107" s="85">
        <v>347100</v>
      </c>
      <c r="BL107" s="85">
        <v>347100</v>
      </c>
      <c r="BM107" s="85"/>
      <c r="BN107" s="85">
        <v>0</v>
      </c>
      <c r="BO107" s="85">
        <v>131343</v>
      </c>
      <c r="BP107" s="85">
        <v>131343</v>
      </c>
      <c r="BQ107" s="85"/>
      <c r="BR107" s="85">
        <v>0</v>
      </c>
      <c r="BS107" s="85">
        <v>719504</v>
      </c>
      <c r="BT107" s="85">
        <v>719504</v>
      </c>
    </row>
    <row r="108" spans="1:72" s="149" customFormat="1" ht="8.25" customHeight="1">
      <c r="A108" s="87" t="s">
        <v>90</v>
      </c>
      <c r="B108" s="88">
        <v>0</v>
      </c>
      <c r="C108" s="88">
        <v>0</v>
      </c>
      <c r="D108" s="88">
        <v>0</v>
      </c>
      <c r="E108" s="88"/>
      <c r="F108" s="88">
        <v>0</v>
      </c>
      <c r="G108" s="88">
        <v>0</v>
      </c>
      <c r="H108" s="88">
        <v>0</v>
      </c>
      <c r="I108" s="88"/>
      <c r="J108" s="88">
        <v>0</v>
      </c>
      <c r="K108" s="88">
        <v>121565</v>
      </c>
      <c r="L108" s="88">
        <v>121565</v>
      </c>
      <c r="M108" s="87" t="s">
        <v>90</v>
      </c>
      <c r="N108" s="88">
        <v>0</v>
      </c>
      <c r="O108" s="88">
        <v>0</v>
      </c>
      <c r="P108" s="88">
        <v>0</v>
      </c>
      <c r="Q108" s="89"/>
      <c r="R108" s="88">
        <v>0</v>
      </c>
      <c r="S108" s="88">
        <v>152</v>
      </c>
      <c r="T108" s="88">
        <v>152</v>
      </c>
      <c r="U108" s="89"/>
      <c r="V108" s="88">
        <v>0</v>
      </c>
      <c r="W108" s="88">
        <v>0</v>
      </c>
      <c r="X108" s="88">
        <v>0</v>
      </c>
      <c r="Y108" s="87" t="s">
        <v>90</v>
      </c>
      <c r="Z108" s="88">
        <v>0</v>
      </c>
      <c r="AA108" s="88">
        <v>0</v>
      </c>
      <c r="AB108" s="88">
        <v>0</v>
      </c>
      <c r="AC108" s="89"/>
      <c r="AD108" s="88">
        <v>0</v>
      </c>
      <c r="AE108" s="88">
        <v>916</v>
      </c>
      <c r="AF108" s="88">
        <v>916</v>
      </c>
      <c r="AG108" s="89"/>
      <c r="AH108" s="88">
        <v>0</v>
      </c>
      <c r="AI108" s="88">
        <v>0</v>
      </c>
      <c r="AJ108" s="88">
        <v>0</v>
      </c>
      <c r="AK108" s="87" t="s">
        <v>90</v>
      </c>
      <c r="AL108" s="88">
        <v>0</v>
      </c>
      <c r="AM108" s="88">
        <v>0</v>
      </c>
      <c r="AN108" s="88">
        <v>0</v>
      </c>
      <c r="AO108" s="89"/>
      <c r="AP108" s="88">
        <v>0</v>
      </c>
      <c r="AQ108" s="88">
        <v>0</v>
      </c>
      <c r="AR108" s="88">
        <v>0</v>
      </c>
      <c r="AS108" s="89"/>
      <c r="AT108" s="88">
        <v>0</v>
      </c>
      <c r="AU108" s="88">
        <v>0</v>
      </c>
      <c r="AV108" s="88">
        <v>0</v>
      </c>
      <c r="AW108" s="87" t="s">
        <v>90</v>
      </c>
      <c r="AX108" s="88">
        <v>0</v>
      </c>
      <c r="AY108" s="88">
        <v>0</v>
      </c>
      <c r="AZ108" s="88">
        <v>0</v>
      </c>
      <c r="BA108" s="102"/>
      <c r="BB108" s="88">
        <v>0</v>
      </c>
      <c r="BC108" s="88">
        <v>0</v>
      </c>
      <c r="BD108" s="88">
        <v>0</v>
      </c>
      <c r="BE108" s="102"/>
      <c r="BF108" s="164">
        <v>0</v>
      </c>
      <c r="BG108" s="164">
        <v>122633</v>
      </c>
      <c r="BH108" s="164">
        <v>122633</v>
      </c>
      <c r="BI108" s="87" t="s">
        <v>90</v>
      </c>
      <c r="BJ108" s="89">
        <v>0</v>
      </c>
      <c r="BK108" s="89">
        <v>105027</v>
      </c>
      <c r="BL108" s="89">
        <v>105027</v>
      </c>
      <c r="BM108" s="102"/>
      <c r="BN108" s="89">
        <v>0</v>
      </c>
      <c r="BO108" s="89">
        <v>916</v>
      </c>
      <c r="BP108" s="89">
        <v>916</v>
      </c>
      <c r="BQ108" s="102"/>
      <c r="BR108" s="89">
        <v>0</v>
      </c>
      <c r="BS108" s="89">
        <v>106095</v>
      </c>
      <c r="BT108" s="89">
        <v>106095</v>
      </c>
    </row>
    <row r="109" spans="1:72" s="149" customFormat="1" ht="8.25" customHeight="1">
      <c r="A109" s="86" t="s">
        <v>91</v>
      </c>
      <c r="B109" s="84">
        <v>0</v>
      </c>
      <c r="C109" s="84">
        <v>0</v>
      </c>
      <c r="D109" s="84">
        <v>0</v>
      </c>
      <c r="E109" s="84"/>
      <c r="F109" s="84">
        <v>0</v>
      </c>
      <c r="G109" s="84">
        <v>0</v>
      </c>
      <c r="H109" s="84">
        <v>0</v>
      </c>
      <c r="I109" s="84"/>
      <c r="J109" s="84">
        <v>136780</v>
      </c>
      <c r="K109" s="84">
        <v>0</v>
      </c>
      <c r="L109" s="84">
        <v>136780</v>
      </c>
      <c r="M109" s="86" t="s">
        <v>91</v>
      </c>
      <c r="N109" s="84">
        <v>0</v>
      </c>
      <c r="O109" s="84">
        <v>0</v>
      </c>
      <c r="P109" s="84">
        <v>0</v>
      </c>
      <c r="Q109" s="85"/>
      <c r="R109" s="84">
        <v>0</v>
      </c>
      <c r="S109" s="84">
        <v>0</v>
      </c>
      <c r="T109" s="84">
        <v>0</v>
      </c>
      <c r="U109" s="85"/>
      <c r="V109" s="84">
        <v>0</v>
      </c>
      <c r="W109" s="84">
        <v>0</v>
      </c>
      <c r="X109" s="84">
        <v>0</v>
      </c>
      <c r="Y109" s="86" t="s">
        <v>91</v>
      </c>
      <c r="Z109" s="84">
        <v>0</v>
      </c>
      <c r="AA109" s="84">
        <v>0</v>
      </c>
      <c r="AB109" s="84">
        <v>0</v>
      </c>
      <c r="AC109" s="85"/>
      <c r="AD109" s="84">
        <v>0</v>
      </c>
      <c r="AE109" s="84">
        <v>0</v>
      </c>
      <c r="AF109" s="84">
        <v>0</v>
      </c>
      <c r="AG109" s="85"/>
      <c r="AH109" s="84">
        <v>0</v>
      </c>
      <c r="AI109" s="84">
        <v>0</v>
      </c>
      <c r="AJ109" s="84">
        <v>0</v>
      </c>
      <c r="AK109" s="86" t="s">
        <v>91</v>
      </c>
      <c r="AL109" s="84">
        <v>0</v>
      </c>
      <c r="AM109" s="84">
        <v>0</v>
      </c>
      <c r="AN109" s="84">
        <v>0</v>
      </c>
      <c r="AO109" s="96"/>
      <c r="AP109" s="84">
        <v>0</v>
      </c>
      <c r="AQ109" s="84">
        <v>0</v>
      </c>
      <c r="AR109" s="84">
        <v>0</v>
      </c>
      <c r="AS109" s="96"/>
      <c r="AT109" s="84">
        <v>0</v>
      </c>
      <c r="AU109" s="84">
        <v>0</v>
      </c>
      <c r="AV109" s="84">
        <v>0</v>
      </c>
      <c r="AW109" s="86" t="s">
        <v>91</v>
      </c>
      <c r="AX109" s="84">
        <v>0</v>
      </c>
      <c r="AY109" s="84">
        <v>0</v>
      </c>
      <c r="AZ109" s="84">
        <v>0</v>
      </c>
      <c r="BA109" s="85"/>
      <c r="BB109" s="84">
        <v>20000</v>
      </c>
      <c r="BC109" s="84">
        <v>0</v>
      </c>
      <c r="BD109" s="84">
        <v>20000</v>
      </c>
      <c r="BE109" s="85"/>
      <c r="BF109" s="160">
        <v>156780</v>
      </c>
      <c r="BG109" s="160">
        <v>0</v>
      </c>
      <c r="BH109" s="162">
        <v>156780</v>
      </c>
      <c r="BI109" s="86" t="s">
        <v>91</v>
      </c>
      <c r="BJ109" s="85">
        <v>136780</v>
      </c>
      <c r="BK109" s="85">
        <v>0</v>
      </c>
      <c r="BL109" s="85">
        <v>136780</v>
      </c>
      <c r="BM109" s="96"/>
      <c r="BN109" s="85">
        <v>0</v>
      </c>
      <c r="BO109" s="85">
        <v>0</v>
      </c>
      <c r="BP109" s="85">
        <v>0</v>
      </c>
      <c r="BQ109" s="96"/>
      <c r="BR109" s="85">
        <v>156780</v>
      </c>
      <c r="BS109" s="85">
        <v>0</v>
      </c>
      <c r="BT109" s="85">
        <v>156780</v>
      </c>
    </row>
    <row r="110" spans="1:72" s="79" customFormat="1" ht="3" customHeight="1">
      <c r="A110" s="86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6"/>
      <c r="N110" s="84"/>
      <c r="O110" s="84"/>
      <c r="P110" s="84"/>
      <c r="Q110" s="96"/>
      <c r="R110" s="84"/>
      <c r="S110" s="84"/>
      <c r="T110" s="84"/>
      <c r="U110" s="96"/>
      <c r="V110" s="84"/>
      <c r="W110" s="84"/>
      <c r="X110" s="84"/>
      <c r="Y110" s="86"/>
      <c r="Z110" s="84"/>
      <c r="AA110" s="84"/>
      <c r="AB110" s="84"/>
      <c r="AC110" s="85"/>
      <c r="AD110" s="84"/>
      <c r="AE110" s="84"/>
      <c r="AF110" s="84"/>
      <c r="AG110" s="85"/>
      <c r="AH110" s="84"/>
      <c r="AI110" s="84"/>
      <c r="AJ110" s="84"/>
      <c r="AK110" s="86"/>
      <c r="AL110" s="84"/>
      <c r="AM110" s="84"/>
      <c r="AN110" s="84"/>
      <c r="AO110" s="96"/>
      <c r="AP110" s="84"/>
      <c r="AQ110" s="84"/>
      <c r="AR110" s="84"/>
      <c r="AS110" s="96"/>
      <c r="AT110" s="84"/>
      <c r="AU110" s="84"/>
      <c r="AV110" s="84"/>
      <c r="AW110" s="86"/>
      <c r="AX110" s="84"/>
      <c r="AY110" s="84"/>
      <c r="AZ110" s="84"/>
      <c r="BA110" s="85"/>
      <c r="BB110" s="84"/>
      <c r="BC110" s="84"/>
      <c r="BD110" s="84"/>
      <c r="BE110" s="85"/>
      <c r="BF110" s="160"/>
      <c r="BG110" s="160"/>
      <c r="BH110" s="162"/>
      <c r="BI110" s="86"/>
      <c r="BJ110" s="85"/>
      <c r="BK110" s="85"/>
      <c r="BL110" s="96"/>
      <c r="BM110" s="96"/>
      <c r="BN110" s="85"/>
      <c r="BO110" s="85"/>
      <c r="BP110" s="96"/>
      <c r="BQ110" s="96"/>
      <c r="BR110" s="85"/>
      <c r="BS110" s="85"/>
      <c r="BT110" s="96"/>
    </row>
    <row r="111" spans="1:72" s="149" customFormat="1" ht="8.25" customHeight="1">
      <c r="A111" s="94" t="s">
        <v>92</v>
      </c>
      <c r="B111" s="95">
        <v>23566</v>
      </c>
      <c r="C111" s="95">
        <v>6996</v>
      </c>
      <c r="D111" s="95">
        <v>30562</v>
      </c>
      <c r="E111" s="95"/>
      <c r="F111" s="95">
        <v>1024</v>
      </c>
      <c r="G111" s="95">
        <v>83</v>
      </c>
      <c r="H111" s="95">
        <v>1107</v>
      </c>
      <c r="I111" s="95"/>
      <c r="J111" s="95">
        <v>40249</v>
      </c>
      <c r="K111" s="95">
        <v>23452</v>
      </c>
      <c r="L111" s="95">
        <v>63701</v>
      </c>
      <c r="M111" s="94" t="s">
        <v>92</v>
      </c>
      <c r="N111" s="95">
        <v>12124</v>
      </c>
      <c r="O111" s="95">
        <v>653</v>
      </c>
      <c r="P111" s="95">
        <v>12777</v>
      </c>
      <c r="Q111" s="96"/>
      <c r="R111" s="95">
        <v>3955</v>
      </c>
      <c r="S111" s="95">
        <v>16865</v>
      </c>
      <c r="T111" s="95">
        <v>20820</v>
      </c>
      <c r="U111" s="96"/>
      <c r="V111" s="95">
        <v>750</v>
      </c>
      <c r="W111" s="95">
        <v>1821</v>
      </c>
      <c r="X111" s="95">
        <v>2571</v>
      </c>
      <c r="Y111" s="94" t="s">
        <v>92</v>
      </c>
      <c r="Z111" s="95">
        <v>3883</v>
      </c>
      <c r="AA111" s="95">
        <v>26</v>
      </c>
      <c r="AB111" s="95">
        <v>3909</v>
      </c>
      <c r="AC111" s="96"/>
      <c r="AD111" s="95">
        <v>7234</v>
      </c>
      <c r="AE111" s="95">
        <v>2953</v>
      </c>
      <c r="AF111" s="95">
        <v>10187</v>
      </c>
      <c r="AG111" s="96"/>
      <c r="AH111" s="95">
        <v>46860</v>
      </c>
      <c r="AI111" s="95">
        <v>32732</v>
      </c>
      <c r="AJ111" s="95">
        <v>79592</v>
      </c>
      <c r="AK111" s="94" t="s">
        <v>92</v>
      </c>
      <c r="AL111" s="95">
        <v>87</v>
      </c>
      <c r="AM111" s="95">
        <v>7000</v>
      </c>
      <c r="AN111" s="95">
        <v>7087</v>
      </c>
      <c r="AO111" s="96"/>
      <c r="AP111" s="95">
        <v>52</v>
      </c>
      <c r="AQ111" s="95">
        <v>352</v>
      </c>
      <c r="AR111" s="95">
        <v>404</v>
      </c>
      <c r="AS111" s="96"/>
      <c r="AT111" s="95">
        <v>8677</v>
      </c>
      <c r="AU111" s="95">
        <v>4205</v>
      </c>
      <c r="AV111" s="95">
        <v>12882</v>
      </c>
      <c r="AW111" s="94" t="s">
        <v>92</v>
      </c>
      <c r="AX111" s="95">
        <v>22048</v>
      </c>
      <c r="AY111" s="95">
        <v>35428</v>
      </c>
      <c r="AZ111" s="95">
        <v>57476</v>
      </c>
      <c r="BA111" s="96"/>
      <c r="BB111" s="95">
        <v>7740</v>
      </c>
      <c r="BC111" s="95">
        <v>5040</v>
      </c>
      <c r="BD111" s="95">
        <v>12780</v>
      </c>
      <c r="BE111" s="96"/>
      <c r="BF111" s="162">
        <v>178249</v>
      </c>
      <c r="BG111" s="162">
        <v>137606</v>
      </c>
      <c r="BH111" s="162">
        <v>315855</v>
      </c>
      <c r="BI111" s="94" t="s">
        <v>92</v>
      </c>
      <c r="BJ111" s="96">
        <v>40249</v>
      </c>
      <c r="BK111" s="96">
        <v>23452</v>
      </c>
      <c r="BL111" s="96">
        <v>63701</v>
      </c>
      <c r="BM111" s="96"/>
      <c r="BN111" s="96">
        <v>7234</v>
      </c>
      <c r="BO111" s="96">
        <v>3040</v>
      </c>
      <c r="BP111" s="96">
        <v>10274</v>
      </c>
      <c r="BQ111" s="96"/>
      <c r="BR111" s="96">
        <v>178249</v>
      </c>
      <c r="BS111" s="96">
        <v>137693</v>
      </c>
      <c r="BT111" s="96">
        <v>315942</v>
      </c>
    </row>
    <row r="112" spans="1:72" s="79" customFormat="1" ht="3" customHeight="1">
      <c r="A112" s="86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86"/>
      <c r="N112" s="95"/>
      <c r="O112" s="95"/>
      <c r="P112" s="95"/>
      <c r="Q112" s="96"/>
      <c r="R112" s="95"/>
      <c r="S112" s="95"/>
      <c r="T112" s="95"/>
      <c r="U112" s="96"/>
      <c r="V112" s="95"/>
      <c r="W112" s="95"/>
      <c r="X112" s="95"/>
      <c r="Y112" s="86"/>
      <c r="Z112" s="95"/>
      <c r="AA112" s="95"/>
      <c r="AB112" s="95"/>
      <c r="AC112" s="96"/>
      <c r="AD112" s="95"/>
      <c r="AE112" s="95"/>
      <c r="AF112" s="95"/>
      <c r="AG112" s="96"/>
      <c r="AH112" s="95"/>
      <c r="AI112" s="95"/>
      <c r="AJ112" s="95"/>
      <c r="AK112" s="86"/>
      <c r="AL112" s="95"/>
      <c r="AM112" s="95"/>
      <c r="AN112" s="95"/>
      <c r="AO112" s="96"/>
      <c r="AP112" s="95"/>
      <c r="AQ112" s="95"/>
      <c r="AR112" s="95"/>
      <c r="AS112" s="96"/>
      <c r="AT112" s="95"/>
      <c r="AU112" s="95"/>
      <c r="AV112" s="95"/>
      <c r="AW112" s="86"/>
      <c r="AX112" s="95"/>
      <c r="AY112" s="95"/>
      <c r="AZ112" s="95"/>
      <c r="BA112" s="96"/>
      <c r="BB112" s="95"/>
      <c r="BC112" s="95"/>
      <c r="BD112" s="95"/>
      <c r="BE112" s="96"/>
      <c r="BF112" s="162"/>
      <c r="BG112" s="162"/>
      <c r="BH112" s="162"/>
      <c r="BI112" s="8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</row>
    <row r="113" spans="1:72" s="149" customFormat="1" ht="8.25" customHeight="1">
      <c r="A113" s="99" t="s">
        <v>93</v>
      </c>
      <c r="B113" s="81">
        <v>18902</v>
      </c>
      <c r="C113" s="81">
        <v>6987</v>
      </c>
      <c r="D113" s="81">
        <v>25889</v>
      </c>
      <c r="E113" s="81"/>
      <c r="F113" s="81">
        <v>374</v>
      </c>
      <c r="G113" s="81">
        <v>2394</v>
      </c>
      <c r="H113" s="81">
        <v>2768</v>
      </c>
      <c r="I113" s="81"/>
      <c r="J113" s="81">
        <v>37796</v>
      </c>
      <c r="K113" s="81">
        <v>16657</v>
      </c>
      <c r="L113" s="81">
        <v>54453</v>
      </c>
      <c r="M113" s="99" t="s">
        <v>93</v>
      </c>
      <c r="N113" s="81">
        <v>10290</v>
      </c>
      <c r="O113" s="81">
        <v>582</v>
      </c>
      <c r="P113" s="81">
        <v>10872</v>
      </c>
      <c r="Q113" s="82"/>
      <c r="R113" s="81">
        <v>1897</v>
      </c>
      <c r="S113" s="81">
        <v>2602</v>
      </c>
      <c r="T113" s="81">
        <v>4499</v>
      </c>
      <c r="U113" s="82"/>
      <c r="V113" s="81">
        <v>1560</v>
      </c>
      <c r="W113" s="81">
        <v>3241</v>
      </c>
      <c r="X113" s="81">
        <v>4801</v>
      </c>
      <c r="Y113" s="99" t="s">
        <v>93</v>
      </c>
      <c r="Z113" s="81">
        <v>1726</v>
      </c>
      <c r="AA113" s="81">
        <v>0</v>
      </c>
      <c r="AB113" s="81">
        <v>1726</v>
      </c>
      <c r="AC113" s="82"/>
      <c r="AD113" s="81">
        <v>4959</v>
      </c>
      <c r="AE113" s="81">
        <v>7826</v>
      </c>
      <c r="AF113" s="81">
        <v>12785</v>
      </c>
      <c r="AG113" s="82"/>
      <c r="AH113" s="81">
        <v>191</v>
      </c>
      <c r="AI113" s="81">
        <v>8824</v>
      </c>
      <c r="AJ113" s="81">
        <v>9015</v>
      </c>
      <c r="AK113" s="99" t="s">
        <v>93</v>
      </c>
      <c r="AL113" s="81">
        <v>16572</v>
      </c>
      <c r="AM113" s="81">
        <v>617</v>
      </c>
      <c r="AN113" s="81">
        <v>17189</v>
      </c>
      <c r="AO113" s="82"/>
      <c r="AP113" s="81">
        <v>0</v>
      </c>
      <c r="AQ113" s="81">
        <v>4</v>
      </c>
      <c r="AR113" s="81">
        <v>4</v>
      </c>
      <c r="AS113" s="82"/>
      <c r="AT113" s="81">
        <v>4116</v>
      </c>
      <c r="AU113" s="81">
        <v>3725</v>
      </c>
      <c r="AV113" s="81">
        <v>7841</v>
      </c>
      <c r="AW113" s="99" t="s">
        <v>93</v>
      </c>
      <c r="AX113" s="81">
        <v>4759</v>
      </c>
      <c r="AY113" s="81">
        <v>8748</v>
      </c>
      <c r="AZ113" s="81">
        <v>13507</v>
      </c>
      <c r="BA113" s="82"/>
      <c r="BB113" s="81">
        <v>1367</v>
      </c>
      <c r="BC113" s="81">
        <v>1115</v>
      </c>
      <c r="BD113" s="81">
        <v>2482</v>
      </c>
      <c r="BE113" s="82"/>
      <c r="BF113" s="158">
        <v>104509</v>
      </c>
      <c r="BG113" s="158">
        <v>63322</v>
      </c>
      <c r="BH113" s="158">
        <v>167831</v>
      </c>
      <c r="BI113" s="99" t="s">
        <v>93</v>
      </c>
      <c r="BJ113" s="82">
        <v>37796</v>
      </c>
      <c r="BK113" s="82">
        <v>16657</v>
      </c>
      <c r="BL113" s="82">
        <v>54453</v>
      </c>
      <c r="BM113" s="82"/>
      <c r="BN113" s="82">
        <v>4959</v>
      </c>
      <c r="BO113" s="82">
        <v>9899</v>
      </c>
      <c r="BP113" s="82">
        <v>14858</v>
      </c>
      <c r="BQ113" s="82"/>
      <c r="BR113" s="82">
        <v>104509</v>
      </c>
      <c r="BS113" s="82">
        <v>65395</v>
      </c>
      <c r="BT113" s="82">
        <v>169904</v>
      </c>
    </row>
    <row r="114" spans="1:72" s="149" customFormat="1" ht="8.25" customHeight="1">
      <c r="A114" s="86" t="s">
        <v>94</v>
      </c>
      <c r="B114" s="84">
        <v>18893</v>
      </c>
      <c r="C114" s="84">
        <v>6429</v>
      </c>
      <c r="D114" s="84">
        <v>25322</v>
      </c>
      <c r="E114" s="84"/>
      <c r="F114" s="84">
        <v>374</v>
      </c>
      <c r="G114" s="84">
        <v>2001</v>
      </c>
      <c r="H114" s="84">
        <v>2375</v>
      </c>
      <c r="I114" s="84"/>
      <c r="J114" s="84">
        <v>34537</v>
      </c>
      <c r="K114" s="84">
        <v>10444</v>
      </c>
      <c r="L114" s="84">
        <v>44981</v>
      </c>
      <c r="M114" s="86" t="s">
        <v>94</v>
      </c>
      <c r="N114" s="84">
        <v>7967</v>
      </c>
      <c r="O114" s="84">
        <v>582</v>
      </c>
      <c r="P114" s="84">
        <v>8549</v>
      </c>
      <c r="Q114" s="85"/>
      <c r="R114" s="84">
        <v>1893</v>
      </c>
      <c r="S114" s="84">
        <v>92</v>
      </c>
      <c r="T114" s="84">
        <v>1985</v>
      </c>
      <c r="U114" s="85"/>
      <c r="V114" s="84">
        <v>623</v>
      </c>
      <c r="W114" s="84">
        <v>1694</v>
      </c>
      <c r="X114" s="84">
        <v>2317</v>
      </c>
      <c r="Y114" s="86" t="s">
        <v>94</v>
      </c>
      <c r="Z114" s="84">
        <v>1697</v>
      </c>
      <c r="AA114" s="84">
        <v>0</v>
      </c>
      <c r="AB114" s="84">
        <v>1697</v>
      </c>
      <c r="AC114" s="85"/>
      <c r="AD114" s="84">
        <v>4941</v>
      </c>
      <c r="AE114" s="84">
        <v>4757</v>
      </c>
      <c r="AF114" s="84">
        <v>9698</v>
      </c>
      <c r="AG114" s="85"/>
      <c r="AH114" s="84">
        <v>0</v>
      </c>
      <c r="AI114" s="84">
        <v>540</v>
      </c>
      <c r="AJ114" s="84">
        <v>540</v>
      </c>
      <c r="AK114" s="86" t="s">
        <v>94</v>
      </c>
      <c r="AL114" s="84">
        <v>16567</v>
      </c>
      <c r="AM114" s="84">
        <v>2</v>
      </c>
      <c r="AN114" s="84">
        <v>16569</v>
      </c>
      <c r="AO114" s="85"/>
      <c r="AP114" s="84">
        <v>0</v>
      </c>
      <c r="AQ114" s="84">
        <v>4</v>
      </c>
      <c r="AR114" s="84">
        <v>4</v>
      </c>
      <c r="AS114" s="85"/>
      <c r="AT114" s="84">
        <v>4112</v>
      </c>
      <c r="AU114" s="84">
        <v>417</v>
      </c>
      <c r="AV114" s="84">
        <v>4529</v>
      </c>
      <c r="AW114" s="86" t="s">
        <v>94</v>
      </c>
      <c r="AX114" s="84">
        <v>4906</v>
      </c>
      <c r="AY114" s="84">
        <v>7494</v>
      </c>
      <c r="AZ114" s="84">
        <v>12400</v>
      </c>
      <c r="BA114" s="85"/>
      <c r="BB114" s="84">
        <v>1081</v>
      </c>
      <c r="BC114" s="84">
        <v>921</v>
      </c>
      <c r="BD114" s="84">
        <v>2002</v>
      </c>
      <c r="BE114" s="85"/>
      <c r="BF114" s="160">
        <v>97591</v>
      </c>
      <c r="BG114" s="160">
        <v>35377</v>
      </c>
      <c r="BH114" s="160">
        <v>132968</v>
      </c>
      <c r="BI114" s="86" t="s">
        <v>94</v>
      </c>
      <c r="BJ114" s="85">
        <v>34537</v>
      </c>
      <c r="BK114" s="85">
        <v>10444</v>
      </c>
      <c r="BL114" s="85">
        <v>44981</v>
      </c>
      <c r="BM114" s="85"/>
      <c r="BN114" s="85">
        <v>4941</v>
      </c>
      <c r="BO114" s="85">
        <v>6830</v>
      </c>
      <c r="BP114" s="85">
        <v>11771</v>
      </c>
      <c r="BQ114" s="85"/>
      <c r="BR114" s="85">
        <v>97591</v>
      </c>
      <c r="BS114" s="85">
        <v>37450</v>
      </c>
      <c r="BT114" s="85">
        <v>135041</v>
      </c>
    </row>
    <row r="115" spans="1:72" s="149" customFormat="1" ht="8.25" customHeight="1">
      <c r="A115" s="86" t="s">
        <v>95</v>
      </c>
      <c r="B115" s="84">
        <v>4</v>
      </c>
      <c r="C115" s="84">
        <v>271</v>
      </c>
      <c r="D115" s="84">
        <v>275</v>
      </c>
      <c r="E115" s="84"/>
      <c r="F115" s="84">
        <v>0</v>
      </c>
      <c r="G115" s="84">
        <v>0</v>
      </c>
      <c r="H115" s="84">
        <v>0</v>
      </c>
      <c r="I115" s="84"/>
      <c r="J115" s="84">
        <v>0</v>
      </c>
      <c r="K115" s="84">
        <v>0</v>
      </c>
      <c r="L115" s="84">
        <v>0</v>
      </c>
      <c r="M115" s="86" t="s">
        <v>95</v>
      </c>
      <c r="N115" s="84">
        <v>107</v>
      </c>
      <c r="O115" s="84">
        <v>0</v>
      </c>
      <c r="P115" s="84">
        <v>107</v>
      </c>
      <c r="Q115" s="85"/>
      <c r="R115" s="84">
        <v>0</v>
      </c>
      <c r="S115" s="84">
        <v>0</v>
      </c>
      <c r="T115" s="84">
        <v>0</v>
      </c>
      <c r="U115" s="85"/>
      <c r="V115" s="84">
        <v>28</v>
      </c>
      <c r="W115" s="84">
        <v>216</v>
      </c>
      <c r="X115" s="84">
        <v>244</v>
      </c>
      <c r="Y115" s="86" t="s">
        <v>95</v>
      </c>
      <c r="Z115" s="84">
        <v>26</v>
      </c>
      <c r="AA115" s="84">
        <v>0</v>
      </c>
      <c r="AB115" s="84">
        <v>26</v>
      </c>
      <c r="AC115" s="85"/>
      <c r="AD115" s="84">
        <v>18</v>
      </c>
      <c r="AE115" s="84">
        <v>254</v>
      </c>
      <c r="AF115" s="84">
        <v>272</v>
      </c>
      <c r="AG115" s="85"/>
      <c r="AH115" s="84">
        <v>191</v>
      </c>
      <c r="AI115" s="84">
        <v>227</v>
      </c>
      <c r="AJ115" s="84">
        <v>418</v>
      </c>
      <c r="AK115" s="86" t="s">
        <v>95</v>
      </c>
      <c r="AL115" s="84">
        <v>0</v>
      </c>
      <c r="AM115" s="84">
        <v>0</v>
      </c>
      <c r="AN115" s="84">
        <v>0</v>
      </c>
      <c r="AO115" s="85"/>
      <c r="AP115" s="84">
        <v>0</v>
      </c>
      <c r="AQ115" s="84">
        <v>0</v>
      </c>
      <c r="AR115" s="84">
        <v>0</v>
      </c>
      <c r="AS115" s="85"/>
      <c r="AT115" s="84">
        <v>0</v>
      </c>
      <c r="AU115" s="84">
        <v>0</v>
      </c>
      <c r="AV115" s="84">
        <v>0</v>
      </c>
      <c r="AW115" s="86" t="s">
        <v>95</v>
      </c>
      <c r="AX115" s="84">
        <v>0</v>
      </c>
      <c r="AY115" s="84">
        <v>0</v>
      </c>
      <c r="AZ115" s="84">
        <v>0</v>
      </c>
      <c r="BA115" s="85"/>
      <c r="BB115" s="84">
        <v>39</v>
      </c>
      <c r="BC115" s="84">
        <v>0</v>
      </c>
      <c r="BD115" s="84">
        <v>39</v>
      </c>
      <c r="BE115" s="85"/>
      <c r="BF115" s="160">
        <v>413</v>
      </c>
      <c r="BG115" s="160">
        <v>968</v>
      </c>
      <c r="BH115" s="160">
        <v>1381</v>
      </c>
      <c r="BI115" s="86" t="s">
        <v>95</v>
      </c>
      <c r="BJ115" s="85">
        <v>0</v>
      </c>
      <c r="BK115" s="85">
        <v>0</v>
      </c>
      <c r="BL115" s="85">
        <v>0</v>
      </c>
      <c r="BM115" s="85"/>
      <c r="BN115" s="85">
        <v>18</v>
      </c>
      <c r="BO115" s="85">
        <v>254</v>
      </c>
      <c r="BP115" s="85">
        <v>272</v>
      </c>
      <c r="BQ115" s="85"/>
      <c r="BR115" s="85">
        <v>413</v>
      </c>
      <c r="BS115" s="85">
        <v>968</v>
      </c>
      <c r="BT115" s="85">
        <v>1381</v>
      </c>
    </row>
    <row r="116" spans="1:72" s="149" customFormat="1" ht="8.25" customHeight="1">
      <c r="A116" s="87" t="s">
        <v>96</v>
      </c>
      <c r="B116" s="88">
        <v>0</v>
      </c>
      <c r="C116" s="88">
        <v>0</v>
      </c>
      <c r="D116" s="88">
        <v>0</v>
      </c>
      <c r="E116" s="88"/>
      <c r="F116" s="88">
        <v>0</v>
      </c>
      <c r="G116" s="88">
        <v>0</v>
      </c>
      <c r="H116" s="88">
        <v>0</v>
      </c>
      <c r="I116" s="88"/>
      <c r="J116" s="88">
        <v>5</v>
      </c>
      <c r="K116" s="88">
        <v>0</v>
      </c>
      <c r="L116" s="88">
        <v>5</v>
      </c>
      <c r="M116" s="87" t="s">
        <v>96</v>
      </c>
      <c r="N116" s="88">
        <v>0</v>
      </c>
      <c r="O116" s="88">
        <v>0</v>
      </c>
      <c r="P116" s="88">
        <v>0</v>
      </c>
      <c r="Q116" s="89"/>
      <c r="R116" s="88">
        <v>0</v>
      </c>
      <c r="S116" s="88">
        <v>0</v>
      </c>
      <c r="T116" s="88">
        <v>0</v>
      </c>
      <c r="U116" s="89"/>
      <c r="V116" s="88">
        <v>0</v>
      </c>
      <c r="W116" s="88">
        <v>0</v>
      </c>
      <c r="X116" s="88">
        <v>0</v>
      </c>
      <c r="Y116" s="87" t="s">
        <v>96</v>
      </c>
      <c r="Z116" s="88">
        <v>3</v>
      </c>
      <c r="AA116" s="88">
        <v>0</v>
      </c>
      <c r="AB116" s="88">
        <v>3</v>
      </c>
      <c r="AC116" s="89"/>
      <c r="AD116" s="88">
        <v>0</v>
      </c>
      <c r="AE116" s="88">
        <v>0</v>
      </c>
      <c r="AF116" s="88">
        <v>0</v>
      </c>
      <c r="AG116" s="89"/>
      <c r="AH116" s="88">
        <v>0</v>
      </c>
      <c r="AI116" s="88">
        <v>0</v>
      </c>
      <c r="AJ116" s="88">
        <v>0</v>
      </c>
      <c r="AK116" s="87" t="s">
        <v>96</v>
      </c>
      <c r="AL116" s="88">
        <v>4</v>
      </c>
      <c r="AM116" s="88">
        <v>0</v>
      </c>
      <c r="AN116" s="88">
        <v>4</v>
      </c>
      <c r="AO116" s="89"/>
      <c r="AP116" s="88">
        <v>0</v>
      </c>
      <c r="AQ116" s="88">
        <v>0</v>
      </c>
      <c r="AR116" s="88">
        <v>0</v>
      </c>
      <c r="AS116" s="89"/>
      <c r="AT116" s="88">
        <v>4</v>
      </c>
      <c r="AU116" s="88">
        <v>0</v>
      </c>
      <c r="AV116" s="88">
        <v>4</v>
      </c>
      <c r="AW116" s="87" t="s">
        <v>96</v>
      </c>
      <c r="AX116" s="88">
        <v>2</v>
      </c>
      <c r="AY116" s="88">
        <v>0</v>
      </c>
      <c r="AZ116" s="88">
        <v>2</v>
      </c>
      <c r="BA116" s="89"/>
      <c r="BB116" s="88">
        <v>0</v>
      </c>
      <c r="BC116" s="88">
        <v>0</v>
      </c>
      <c r="BD116" s="88">
        <v>0</v>
      </c>
      <c r="BE116" s="89"/>
      <c r="BF116" s="161">
        <v>18</v>
      </c>
      <c r="BG116" s="161">
        <v>0</v>
      </c>
      <c r="BH116" s="161">
        <v>18</v>
      </c>
      <c r="BI116" s="87" t="s">
        <v>96</v>
      </c>
      <c r="BJ116" s="89">
        <v>5</v>
      </c>
      <c r="BK116" s="89">
        <v>0</v>
      </c>
      <c r="BL116" s="89">
        <v>5</v>
      </c>
      <c r="BM116" s="89"/>
      <c r="BN116" s="89">
        <v>0</v>
      </c>
      <c r="BO116" s="89">
        <v>0</v>
      </c>
      <c r="BP116" s="89">
        <v>0</v>
      </c>
      <c r="BQ116" s="89"/>
      <c r="BR116" s="89">
        <v>18</v>
      </c>
      <c r="BS116" s="89">
        <v>0</v>
      </c>
      <c r="BT116" s="89">
        <v>18</v>
      </c>
    </row>
    <row r="117" spans="1:72" s="149" customFormat="1" ht="8.25" customHeight="1">
      <c r="A117" s="86" t="s">
        <v>97</v>
      </c>
      <c r="B117" s="84">
        <v>5</v>
      </c>
      <c r="C117" s="84">
        <v>287</v>
      </c>
      <c r="D117" s="84">
        <v>292</v>
      </c>
      <c r="E117" s="84"/>
      <c r="F117" s="84">
        <v>0</v>
      </c>
      <c r="G117" s="84">
        <v>31</v>
      </c>
      <c r="H117" s="84">
        <v>31</v>
      </c>
      <c r="I117" s="84"/>
      <c r="J117" s="84">
        <v>0</v>
      </c>
      <c r="K117" s="84">
        <v>990</v>
      </c>
      <c r="L117" s="84">
        <v>990</v>
      </c>
      <c r="M117" s="86" t="s">
        <v>97</v>
      </c>
      <c r="N117" s="84">
        <v>2216</v>
      </c>
      <c r="O117" s="84">
        <v>0</v>
      </c>
      <c r="P117" s="84">
        <v>2216</v>
      </c>
      <c r="Q117" s="85"/>
      <c r="R117" s="84">
        <v>4</v>
      </c>
      <c r="S117" s="84">
        <v>2056</v>
      </c>
      <c r="T117" s="84">
        <v>2060</v>
      </c>
      <c r="U117" s="85"/>
      <c r="V117" s="84">
        <v>0</v>
      </c>
      <c r="W117" s="84">
        <v>1321</v>
      </c>
      <c r="X117" s="84">
        <v>1321</v>
      </c>
      <c r="Y117" s="86" t="s">
        <v>97</v>
      </c>
      <c r="Z117" s="84">
        <v>0</v>
      </c>
      <c r="AA117" s="84">
        <v>0</v>
      </c>
      <c r="AB117" s="84">
        <v>0</v>
      </c>
      <c r="AC117" s="85"/>
      <c r="AD117" s="84">
        <v>0</v>
      </c>
      <c r="AE117" s="84">
        <v>605</v>
      </c>
      <c r="AF117" s="84">
        <v>605</v>
      </c>
      <c r="AG117" s="85"/>
      <c r="AH117" s="84">
        <v>0</v>
      </c>
      <c r="AI117" s="84">
        <v>5928</v>
      </c>
      <c r="AJ117" s="84">
        <v>5928</v>
      </c>
      <c r="AK117" s="86" t="s">
        <v>97</v>
      </c>
      <c r="AL117" s="84">
        <v>1</v>
      </c>
      <c r="AM117" s="84">
        <v>615</v>
      </c>
      <c r="AN117" s="84">
        <v>616</v>
      </c>
      <c r="AO117" s="85"/>
      <c r="AP117" s="84">
        <v>0</v>
      </c>
      <c r="AQ117" s="84">
        <v>0</v>
      </c>
      <c r="AR117" s="84">
        <v>0</v>
      </c>
      <c r="AS117" s="85"/>
      <c r="AT117" s="84">
        <v>0</v>
      </c>
      <c r="AU117" s="84">
        <v>2923</v>
      </c>
      <c r="AV117" s="84">
        <v>2923</v>
      </c>
      <c r="AW117" s="86" t="s">
        <v>97</v>
      </c>
      <c r="AX117" s="84">
        <v>-199</v>
      </c>
      <c r="AY117" s="84">
        <v>1211</v>
      </c>
      <c r="AZ117" s="84">
        <v>1012</v>
      </c>
      <c r="BA117" s="85"/>
      <c r="BB117" s="84">
        <v>116</v>
      </c>
      <c r="BC117" s="84">
        <v>194</v>
      </c>
      <c r="BD117" s="84">
        <v>310</v>
      </c>
      <c r="BE117" s="85"/>
      <c r="BF117" s="160">
        <v>2143</v>
      </c>
      <c r="BG117" s="160">
        <v>16161</v>
      </c>
      <c r="BH117" s="160">
        <v>18304</v>
      </c>
      <c r="BI117" s="86" t="s">
        <v>97</v>
      </c>
      <c r="BJ117" s="85">
        <v>0</v>
      </c>
      <c r="BK117" s="85">
        <v>990</v>
      </c>
      <c r="BL117" s="85">
        <v>990</v>
      </c>
      <c r="BM117" s="85"/>
      <c r="BN117" s="85">
        <v>0</v>
      </c>
      <c r="BO117" s="85">
        <v>605</v>
      </c>
      <c r="BP117" s="85">
        <v>605</v>
      </c>
      <c r="BQ117" s="85"/>
      <c r="BR117" s="85">
        <v>2143</v>
      </c>
      <c r="BS117" s="85">
        <v>16161</v>
      </c>
      <c r="BT117" s="85">
        <v>18304</v>
      </c>
    </row>
    <row r="118" spans="1:72" s="149" customFormat="1" ht="8.25" customHeight="1">
      <c r="A118" s="86" t="s">
        <v>98</v>
      </c>
      <c r="B118" s="84">
        <v>0</v>
      </c>
      <c r="C118" s="84">
        <v>0</v>
      </c>
      <c r="D118" s="84">
        <v>0</v>
      </c>
      <c r="E118" s="84"/>
      <c r="F118" s="84">
        <v>0</v>
      </c>
      <c r="G118" s="84">
        <v>362</v>
      </c>
      <c r="H118" s="84">
        <v>362</v>
      </c>
      <c r="I118" s="84"/>
      <c r="J118" s="84">
        <v>3254</v>
      </c>
      <c r="K118" s="84">
        <v>4048</v>
      </c>
      <c r="L118" s="84">
        <v>7302</v>
      </c>
      <c r="M118" s="86" t="s">
        <v>98</v>
      </c>
      <c r="N118" s="84">
        <v>0</v>
      </c>
      <c r="O118" s="84">
        <v>0</v>
      </c>
      <c r="P118" s="84">
        <v>0</v>
      </c>
      <c r="Q118" s="85"/>
      <c r="R118" s="84">
        <v>0</v>
      </c>
      <c r="S118" s="84">
        <v>3</v>
      </c>
      <c r="T118" s="84">
        <v>3</v>
      </c>
      <c r="U118" s="85"/>
      <c r="V118" s="84">
        <v>0</v>
      </c>
      <c r="W118" s="84">
        <v>0</v>
      </c>
      <c r="X118" s="84">
        <v>0</v>
      </c>
      <c r="Y118" s="86" t="s">
        <v>98</v>
      </c>
      <c r="Z118" s="84">
        <v>0</v>
      </c>
      <c r="AA118" s="84">
        <v>0</v>
      </c>
      <c r="AB118" s="84">
        <v>0</v>
      </c>
      <c r="AC118" s="85"/>
      <c r="AD118" s="84">
        <v>0</v>
      </c>
      <c r="AE118" s="84">
        <v>2210</v>
      </c>
      <c r="AF118" s="84">
        <v>2210</v>
      </c>
      <c r="AG118" s="85"/>
      <c r="AH118" s="84">
        <v>0</v>
      </c>
      <c r="AI118" s="84">
        <v>2129</v>
      </c>
      <c r="AJ118" s="84">
        <v>2129</v>
      </c>
      <c r="AK118" s="86" t="s">
        <v>98</v>
      </c>
      <c r="AL118" s="84">
        <v>0</v>
      </c>
      <c r="AM118" s="84">
        <v>0</v>
      </c>
      <c r="AN118" s="84">
        <v>0</v>
      </c>
      <c r="AO118" s="85"/>
      <c r="AP118" s="84">
        <v>0</v>
      </c>
      <c r="AQ118" s="84">
        <v>0</v>
      </c>
      <c r="AR118" s="84">
        <v>0</v>
      </c>
      <c r="AS118" s="85"/>
      <c r="AT118" s="84">
        <v>0</v>
      </c>
      <c r="AU118" s="84">
        <v>0</v>
      </c>
      <c r="AV118" s="84">
        <v>0</v>
      </c>
      <c r="AW118" s="86" t="s">
        <v>98</v>
      </c>
      <c r="AX118" s="84">
        <v>0</v>
      </c>
      <c r="AY118" s="84">
        <v>0</v>
      </c>
      <c r="AZ118" s="84">
        <v>0</v>
      </c>
      <c r="BA118" s="85"/>
      <c r="BB118" s="84">
        <v>131</v>
      </c>
      <c r="BC118" s="84">
        <v>0</v>
      </c>
      <c r="BD118" s="84">
        <v>131</v>
      </c>
      <c r="BE118" s="85"/>
      <c r="BF118" s="160">
        <v>3385</v>
      </c>
      <c r="BG118" s="160">
        <v>8752</v>
      </c>
      <c r="BH118" s="160">
        <v>12137</v>
      </c>
      <c r="BI118" s="86" t="s">
        <v>98</v>
      </c>
      <c r="BJ118" s="85">
        <v>3254</v>
      </c>
      <c r="BK118" s="85">
        <v>4048</v>
      </c>
      <c r="BL118" s="85">
        <v>7302</v>
      </c>
      <c r="BM118" s="85"/>
      <c r="BN118" s="85">
        <v>0</v>
      </c>
      <c r="BO118" s="85">
        <v>2210</v>
      </c>
      <c r="BP118" s="85">
        <v>2210</v>
      </c>
      <c r="BQ118" s="85"/>
      <c r="BR118" s="85">
        <v>3385</v>
      </c>
      <c r="BS118" s="85">
        <v>8752</v>
      </c>
      <c r="BT118" s="85">
        <v>12137</v>
      </c>
    </row>
    <row r="119" spans="1:72" s="149" customFormat="1" ht="8.25" customHeight="1">
      <c r="A119" s="87" t="s">
        <v>99</v>
      </c>
      <c r="B119" s="88">
        <v>0</v>
      </c>
      <c r="C119" s="88">
        <v>0</v>
      </c>
      <c r="D119" s="88">
        <v>0</v>
      </c>
      <c r="E119" s="88"/>
      <c r="F119" s="88">
        <v>0</v>
      </c>
      <c r="G119" s="88">
        <v>0</v>
      </c>
      <c r="H119" s="88">
        <v>0</v>
      </c>
      <c r="I119" s="88"/>
      <c r="J119" s="88">
        <v>0</v>
      </c>
      <c r="K119" s="88">
        <v>1175</v>
      </c>
      <c r="L119" s="88">
        <v>1175</v>
      </c>
      <c r="M119" s="87" t="s">
        <v>99</v>
      </c>
      <c r="N119" s="88">
        <v>0</v>
      </c>
      <c r="O119" s="88">
        <v>0</v>
      </c>
      <c r="P119" s="88">
        <v>0</v>
      </c>
      <c r="Q119" s="89"/>
      <c r="R119" s="88">
        <v>0</v>
      </c>
      <c r="S119" s="88">
        <v>451</v>
      </c>
      <c r="T119" s="88">
        <v>451</v>
      </c>
      <c r="U119" s="89"/>
      <c r="V119" s="88">
        <v>909</v>
      </c>
      <c r="W119" s="88">
        <v>10</v>
      </c>
      <c r="X119" s="88">
        <v>919</v>
      </c>
      <c r="Y119" s="87" t="s">
        <v>99</v>
      </c>
      <c r="Z119" s="88">
        <v>0</v>
      </c>
      <c r="AA119" s="88">
        <v>0</v>
      </c>
      <c r="AB119" s="88">
        <v>0</v>
      </c>
      <c r="AC119" s="89"/>
      <c r="AD119" s="88">
        <v>0</v>
      </c>
      <c r="AE119" s="88">
        <v>0</v>
      </c>
      <c r="AF119" s="88">
        <v>0</v>
      </c>
      <c r="AG119" s="89"/>
      <c r="AH119" s="88">
        <v>0</v>
      </c>
      <c r="AI119" s="88">
        <v>0</v>
      </c>
      <c r="AJ119" s="88">
        <v>0</v>
      </c>
      <c r="AK119" s="87" t="s">
        <v>99</v>
      </c>
      <c r="AL119" s="88">
        <v>0</v>
      </c>
      <c r="AM119" s="88">
        <v>0</v>
      </c>
      <c r="AN119" s="88">
        <v>0</v>
      </c>
      <c r="AO119" s="89"/>
      <c r="AP119" s="88">
        <v>0</v>
      </c>
      <c r="AQ119" s="88">
        <v>0</v>
      </c>
      <c r="AR119" s="88">
        <v>0</v>
      </c>
      <c r="AS119" s="89"/>
      <c r="AT119" s="88">
        <v>0</v>
      </c>
      <c r="AU119" s="88">
        <v>385</v>
      </c>
      <c r="AV119" s="88">
        <v>385</v>
      </c>
      <c r="AW119" s="87" t="s">
        <v>99</v>
      </c>
      <c r="AX119" s="88">
        <v>50</v>
      </c>
      <c r="AY119" s="88">
        <v>43</v>
      </c>
      <c r="AZ119" s="88">
        <v>93</v>
      </c>
      <c r="BA119" s="89"/>
      <c r="BB119" s="88">
        <v>0</v>
      </c>
      <c r="BC119" s="88">
        <v>0</v>
      </c>
      <c r="BD119" s="88">
        <v>0</v>
      </c>
      <c r="BE119" s="89"/>
      <c r="BF119" s="161">
        <v>959</v>
      </c>
      <c r="BG119" s="161">
        <v>2064</v>
      </c>
      <c r="BH119" s="161">
        <v>3023</v>
      </c>
      <c r="BI119" s="87" t="s">
        <v>99</v>
      </c>
      <c r="BJ119" s="89">
        <v>0</v>
      </c>
      <c r="BK119" s="89">
        <v>1175</v>
      </c>
      <c r="BL119" s="89">
        <v>1175</v>
      </c>
      <c r="BM119" s="89"/>
      <c r="BN119" s="89">
        <v>0</v>
      </c>
      <c r="BO119" s="89">
        <v>0</v>
      </c>
      <c r="BP119" s="89">
        <v>0</v>
      </c>
      <c r="BQ119" s="89"/>
      <c r="BR119" s="89">
        <v>959</v>
      </c>
      <c r="BS119" s="89">
        <v>2064</v>
      </c>
      <c r="BT119" s="89">
        <v>3023</v>
      </c>
    </row>
    <row r="120" spans="1:72" s="79" customFormat="1" ht="3.75" customHeight="1">
      <c r="A120" s="86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6"/>
      <c r="N120" s="84"/>
      <c r="O120" s="84"/>
      <c r="P120" s="84"/>
      <c r="Q120" s="96"/>
      <c r="R120" s="84"/>
      <c r="S120" s="84"/>
      <c r="T120" s="84"/>
      <c r="U120" s="96"/>
      <c r="V120" s="84"/>
      <c r="W120" s="84"/>
      <c r="X120" s="84"/>
      <c r="Y120" s="86"/>
      <c r="Z120" s="84"/>
      <c r="AA120" s="84"/>
      <c r="AB120" s="84"/>
      <c r="AC120" s="85"/>
      <c r="AD120" s="84"/>
      <c r="AE120" s="84"/>
      <c r="AF120" s="84"/>
      <c r="AG120" s="85"/>
      <c r="AH120" s="84"/>
      <c r="AI120" s="84"/>
      <c r="AJ120" s="84"/>
      <c r="AK120" s="86"/>
      <c r="AL120" s="84"/>
      <c r="AM120" s="84"/>
      <c r="AN120" s="84"/>
      <c r="AO120" s="96"/>
      <c r="AP120" s="84"/>
      <c r="AQ120" s="84"/>
      <c r="AR120" s="84"/>
      <c r="AS120" s="96"/>
      <c r="AT120" s="84"/>
      <c r="AU120" s="84"/>
      <c r="AV120" s="84"/>
      <c r="AW120" s="86"/>
      <c r="AX120" s="84"/>
      <c r="AY120" s="84"/>
      <c r="AZ120" s="84"/>
      <c r="BA120" s="85"/>
      <c r="BB120" s="84"/>
      <c r="BC120" s="84"/>
      <c r="BD120" s="84"/>
      <c r="BE120" s="85"/>
      <c r="BF120" s="160"/>
      <c r="BG120" s="160"/>
      <c r="BH120" s="162"/>
      <c r="BI120" s="86"/>
      <c r="BJ120" s="85"/>
      <c r="BK120" s="85"/>
      <c r="BL120" s="96"/>
      <c r="BM120" s="96"/>
      <c r="BN120" s="85"/>
      <c r="BO120" s="85"/>
      <c r="BP120" s="96"/>
      <c r="BQ120" s="96"/>
      <c r="BR120" s="85"/>
      <c r="BS120" s="85"/>
      <c r="BT120" s="96"/>
    </row>
    <row r="121" spans="1:72" s="149" customFormat="1" ht="8.25" customHeight="1">
      <c r="A121" s="94" t="s">
        <v>100</v>
      </c>
      <c r="B121" s="95">
        <v>117877</v>
      </c>
      <c r="C121" s="95">
        <v>19728</v>
      </c>
      <c r="D121" s="95">
        <v>137605</v>
      </c>
      <c r="E121" s="95"/>
      <c r="F121" s="95">
        <v>8575</v>
      </c>
      <c r="G121" s="95">
        <v>3960</v>
      </c>
      <c r="H121" s="95">
        <v>12535</v>
      </c>
      <c r="I121" s="95"/>
      <c r="J121" s="95">
        <v>168155</v>
      </c>
      <c r="K121" s="95">
        <v>310020</v>
      </c>
      <c r="L121" s="95">
        <v>478175</v>
      </c>
      <c r="M121" s="94" t="s">
        <v>100</v>
      </c>
      <c r="N121" s="95">
        <v>17520</v>
      </c>
      <c r="O121" s="95">
        <v>247</v>
      </c>
      <c r="P121" s="95">
        <v>17767</v>
      </c>
      <c r="Q121" s="96"/>
      <c r="R121" s="95">
        <v>31200</v>
      </c>
      <c r="S121" s="95">
        <v>15537</v>
      </c>
      <c r="T121" s="95">
        <v>46737</v>
      </c>
      <c r="U121" s="96"/>
      <c r="V121" s="95">
        <v>9347</v>
      </c>
      <c r="W121" s="95">
        <v>7085</v>
      </c>
      <c r="X121" s="95">
        <v>16432</v>
      </c>
      <c r="Y121" s="94" t="s">
        <v>100</v>
      </c>
      <c r="Z121" s="95">
        <v>2934</v>
      </c>
      <c r="AA121" s="95">
        <v>8638</v>
      </c>
      <c r="AB121" s="95">
        <v>11572</v>
      </c>
      <c r="AC121" s="96"/>
      <c r="AD121" s="95">
        <v>10871</v>
      </c>
      <c r="AE121" s="95">
        <v>195942</v>
      </c>
      <c r="AF121" s="95">
        <v>206813</v>
      </c>
      <c r="AG121" s="96"/>
      <c r="AH121" s="95">
        <v>55578</v>
      </c>
      <c r="AI121" s="95">
        <v>67673</v>
      </c>
      <c r="AJ121" s="95">
        <v>123251</v>
      </c>
      <c r="AK121" s="94" t="s">
        <v>100</v>
      </c>
      <c r="AL121" s="95">
        <v>12528</v>
      </c>
      <c r="AM121" s="95">
        <v>4910</v>
      </c>
      <c r="AN121" s="95">
        <v>17438</v>
      </c>
      <c r="AO121" s="96"/>
      <c r="AP121" s="95">
        <v>88</v>
      </c>
      <c r="AQ121" s="95">
        <v>5</v>
      </c>
      <c r="AR121" s="95">
        <v>93</v>
      </c>
      <c r="AS121" s="96"/>
      <c r="AT121" s="95">
        <v>8981</v>
      </c>
      <c r="AU121" s="95">
        <v>10940</v>
      </c>
      <c r="AV121" s="95">
        <v>19921</v>
      </c>
      <c r="AW121" s="94" t="s">
        <v>100</v>
      </c>
      <c r="AX121" s="95">
        <v>44642</v>
      </c>
      <c r="AY121" s="95">
        <v>44104</v>
      </c>
      <c r="AZ121" s="95">
        <v>88746</v>
      </c>
      <c r="BA121" s="96"/>
      <c r="BB121" s="95">
        <v>6582</v>
      </c>
      <c r="BC121" s="95">
        <v>400</v>
      </c>
      <c r="BD121" s="95">
        <v>6982</v>
      </c>
      <c r="BE121" s="96"/>
      <c r="BF121" s="162">
        <v>494878</v>
      </c>
      <c r="BG121" s="162">
        <v>689189</v>
      </c>
      <c r="BH121" s="162">
        <v>1184067</v>
      </c>
      <c r="BI121" s="94" t="s">
        <v>100</v>
      </c>
      <c r="BJ121" s="96">
        <v>168155</v>
      </c>
      <c r="BK121" s="96">
        <v>323882</v>
      </c>
      <c r="BL121" s="96">
        <v>492037</v>
      </c>
      <c r="BM121" s="96"/>
      <c r="BN121" s="96">
        <v>10872</v>
      </c>
      <c r="BO121" s="96">
        <v>12945</v>
      </c>
      <c r="BP121" s="96">
        <v>23817</v>
      </c>
      <c r="BQ121" s="96"/>
      <c r="BR121" s="96">
        <v>494879</v>
      </c>
      <c r="BS121" s="96">
        <v>520054</v>
      </c>
      <c r="BT121" s="96">
        <v>1014933</v>
      </c>
    </row>
    <row r="122" spans="1:72" s="79" customFormat="1" ht="3.75" customHeight="1">
      <c r="A122" s="86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86"/>
      <c r="N122" s="95"/>
      <c r="O122" s="95"/>
      <c r="P122" s="95"/>
      <c r="Q122" s="96"/>
      <c r="R122" s="95"/>
      <c r="S122" s="95"/>
      <c r="T122" s="95"/>
      <c r="U122" s="96"/>
      <c r="V122" s="95"/>
      <c r="W122" s="95"/>
      <c r="X122" s="95"/>
      <c r="Y122" s="86"/>
      <c r="Z122" s="95"/>
      <c r="AA122" s="95"/>
      <c r="AB122" s="95"/>
      <c r="AC122" s="96"/>
      <c r="AD122" s="95"/>
      <c r="AE122" s="95"/>
      <c r="AF122" s="95"/>
      <c r="AG122" s="96"/>
      <c r="AH122" s="95"/>
      <c r="AI122" s="95"/>
      <c r="AJ122" s="95"/>
      <c r="AK122" s="86"/>
      <c r="AL122" s="95"/>
      <c r="AM122" s="95"/>
      <c r="AN122" s="95"/>
      <c r="AO122" s="96"/>
      <c r="AP122" s="95"/>
      <c r="AQ122" s="95"/>
      <c r="AR122" s="95"/>
      <c r="AS122" s="96"/>
      <c r="AT122" s="95"/>
      <c r="AU122" s="95"/>
      <c r="AV122" s="95"/>
      <c r="AW122" s="86"/>
      <c r="AX122" s="95"/>
      <c r="AY122" s="95"/>
      <c r="AZ122" s="95"/>
      <c r="BA122" s="96"/>
      <c r="BB122" s="95"/>
      <c r="BC122" s="95"/>
      <c r="BD122" s="95"/>
      <c r="BE122" s="96"/>
      <c r="BF122" s="162"/>
      <c r="BG122" s="162"/>
      <c r="BH122" s="162"/>
      <c r="BI122" s="8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</row>
    <row r="123" spans="1:72" s="149" customFormat="1" ht="8.25" customHeight="1">
      <c r="A123" s="94" t="s">
        <v>101</v>
      </c>
      <c r="B123" s="95">
        <v>7615</v>
      </c>
      <c r="C123" s="95">
        <v>16152</v>
      </c>
      <c r="D123" s="95">
        <v>23767</v>
      </c>
      <c r="E123" s="95"/>
      <c r="F123" s="95">
        <v>4111</v>
      </c>
      <c r="G123" s="95">
        <v>2732</v>
      </c>
      <c r="H123" s="95">
        <v>6843</v>
      </c>
      <c r="I123" s="95"/>
      <c r="J123" s="95">
        <v>0</v>
      </c>
      <c r="K123" s="95">
        <v>0</v>
      </c>
      <c r="L123" s="95">
        <v>0</v>
      </c>
      <c r="M123" s="94" t="s">
        <v>101</v>
      </c>
      <c r="N123" s="95">
        <v>8</v>
      </c>
      <c r="O123" s="95">
        <v>1</v>
      </c>
      <c r="P123" s="95">
        <v>9</v>
      </c>
      <c r="Q123" s="96"/>
      <c r="R123" s="95">
        <v>0</v>
      </c>
      <c r="S123" s="95">
        <v>7203</v>
      </c>
      <c r="T123" s="95">
        <v>7203</v>
      </c>
      <c r="U123" s="96"/>
      <c r="V123" s="95">
        <v>0</v>
      </c>
      <c r="W123" s="95">
        <v>0</v>
      </c>
      <c r="X123" s="95">
        <v>0</v>
      </c>
      <c r="Y123" s="94" t="s">
        <v>101</v>
      </c>
      <c r="Z123" s="95">
        <v>0</v>
      </c>
      <c r="AA123" s="95">
        <v>0</v>
      </c>
      <c r="AB123" s="95">
        <v>0</v>
      </c>
      <c r="AC123" s="96"/>
      <c r="AD123" s="95">
        <v>0</v>
      </c>
      <c r="AE123" s="95">
        <v>0</v>
      </c>
      <c r="AF123" s="95">
        <v>0</v>
      </c>
      <c r="AG123" s="96"/>
      <c r="AH123" s="95">
        <v>0</v>
      </c>
      <c r="AI123" s="95">
        <v>1936</v>
      </c>
      <c r="AJ123" s="95">
        <v>1936</v>
      </c>
      <c r="AK123" s="94" t="s">
        <v>101</v>
      </c>
      <c r="AL123" s="95">
        <v>428</v>
      </c>
      <c r="AM123" s="95">
        <v>1800</v>
      </c>
      <c r="AN123" s="95">
        <v>2228</v>
      </c>
      <c r="AO123" s="96"/>
      <c r="AP123" s="95">
        <v>0</v>
      </c>
      <c r="AQ123" s="95">
        <v>355</v>
      </c>
      <c r="AR123" s="95">
        <v>355</v>
      </c>
      <c r="AS123" s="96"/>
      <c r="AT123" s="95">
        <v>2350</v>
      </c>
      <c r="AU123" s="95">
        <v>3967</v>
      </c>
      <c r="AV123" s="95">
        <v>6317</v>
      </c>
      <c r="AW123" s="94" t="s">
        <v>101</v>
      </c>
      <c r="AX123" s="95">
        <v>4085</v>
      </c>
      <c r="AY123" s="95">
        <v>15236</v>
      </c>
      <c r="AZ123" s="95">
        <v>19321</v>
      </c>
      <c r="BA123" s="96"/>
      <c r="BB123" s="95">
        <v>0</v>
      </c>
      <c r="BC123" s="95">
        <v>64</v>
      </c>
      <c r="BD123" s="95">
        <v>64</v>
      </c>
      <c r="BE123" s="96"/>
      <c r="BF123" s="162">
        <v>18597</v>
      </c>
      <c r="BG123" s="162">
        <v>49446</v>
      </c>
      <c r="BH123" s="162">
        <v>68043</v>
      </c>
      <c r="BI123" s="94" t="s">
        <v>101</v>
      </c>
      <c r="BJ123" s="96">
        <v>0</v>
      </c>
      <c r="BK123" s="96">
        <v>0</v>
      </c>
      <c r="BL123" s="96">
        <v>0</v>
      </c>
      <c r="BM123" s="96"/>
      <c r="BN123" s="96">
        <v>0</v>
      </c>
      <c r="BO123" s="96">
        <v>0</v>
      </c>
      <c r="BP123" s="96">
        <v>0</v>
      </c>
      <c r="BQ123" s="96"/>
      <c r="BR123" s="96">
        <v>18597</v>
      </c>
      <c r="BS123" s="96">
        <v>49446</v>
      </c>
      <c r="BT123" s="96">
        <v>68043</v>
      </c>
    </row>
    <row r="124" spans="1:72" s="79" customFormat="1" ht="3.75" customHeight="1">
      <c r="A124" s="12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125"/>
      <c r="N124" s="95"/>
      <c r="O124" s="95"/>
      <c r="P124" s="95"/>
      <c r="Q124" s="96"/>
      <c r="R124" s="95"/>
      <c r="S124" s="95"/>
      <c r="T124" s="95"/>
      <c r="U124" s="96"/>
      <c r="V124" s="95"/>
      <c r="W124" s="95"/>
      <c r="X124" s="95"/>
      <c r="Y124" s="125"/>
      <c r="Z124" s="95"/>
      <c r="AA124" s="95"/>
      <c r="AB124" s="95"/>
      <c r="AC124" s="96"/>
      <c r="AD124" s="95"/>
      <c r="AE124" s="95"/>
      <c r="AF124" s="95"/>
      <c r="AG124" s="96"/>
      <c r="AH124" s="95"/>
      <c r="AI124" s="95"/>
      <c r="AJ124" s="95"/>
      <c r="AK124" s="125"/>
      <c r="AL124" s="95"/>
      <c r="AM124" s="95"/>
      <c r="AN124" s="95"/>
      <c r="AO124" s="96"/>
      <c r="AP124" s="95"/>
      <c r="AQ124" s="95"/>
      <c r="AR124" s="95"/>
      <c r="AS124" s="96"/>
      <c r="AT124" s="95"/>
      <c r="AU124" s="95"/>
      <c r="AV124" s="95"/>
      <c r="AW124" s="125"/>
      <c r="AX124" s="95"/>
      <c r="AY124" s="95"/>
      <c r="AZ124" s="95"/>
      <c r="BA124" s="96"/>
      <c r="BB124" s="95"/>
      <c r="BC124" s="95"/>
      <c r="BD124" s="95"/>
      <c r="BE124" s="96"/>
      <c r="BF124" s="162"/>
      <c r="BG124" s="162"/>
      <c r="BH124" s="162"/>
      <c r="BI124" s="125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</row>
    <row r="125" spans="1:72" s="79" customFormat="1" ht="9.75" customHeight="1">
      <c r="A125" s="148" t="s">
        <v>177</v>
      </c>
      <c r="B125" s="101">
        <v>0</v>
      </c>
      <c r="C125" s="101">
        <v>0</v>
      </c>
      <c r="D125" s="101">
        <v>0</v>
      </c>
      <c r="E125" s="101"/>
      <c r="F125" s="101">
        <v>0</v>
      </c>
      <c r="G125" s="101">
        <v>17422</v>
      </c>
      <c r="H125" s="101">
        <v>17422</v>
      </c>
      <c r="I125" s="101"/>
      <c r="J125" s="101">
        <v>212826</v>
      </c>
      <c r="K125" s="101">
        <v>28636</v>
      </c>
      <c r="L125" s="101">
        <v>241462</v>
      </c>
      <c r="M125" s="148" t="s">
        <v>177</v>
      </c>
      <c r="N125" s="101">
        <v>0</v>
      </c>
      <c r="O125" s="101">
        <v>0</v>
      </c>
      <c r="P125" s="101">
        <v>0</v>
      </c>
      <c r="Q125" s="102"/>
      <c r="R125" s="101">
        <v>0</v>
      </c>
      <c r="S125" s="101">
        <v>20868</v>
      </c>
      <c r="T125" s="101">
        <v>20868</v>
      </c>
      <c r="U125" s="102"/>
      <c r="V125" s="101">
        <v>0</v>
      </c>
      <c r="W125" s="101">
        <v>27768</v>
      </c>
      <c r="X125" s="101">
        <v>27768</v>
      </c>
      <c r="Y125" s="148" t="s">
        <v>177</v>
      </c>
      <c r="Z125" s="101">
        <v>0</v>
      </c>
      <c r="AA125" s="101">
        <v>0</v>
      </c>
      <c r="AB125" s="101">
        <v>0</v>
      </c>
      <c r="AC125" s="102"/>
      <c r="AD125" s="101">
        <v>0</v>
      </c>
      <c r="AE125" s="101">
        <v>87762</v>
      </c>
      <c r="AF125" s="101">
        <v>87762</v>
      </c>
      <c r="AG125" s="102"/>
      <c r="AH125" s="101">
        <v>0</v>
      </c>
      <c r="AI125" s="101">
        <v>295035</v>
      </c>
      <c r="AJ125" s="101">
        <v>295035</v>
      </c>
      <c r="AK125" s="148" t="s">
        <v>177</v>
      </c>
      <c r="AL125" s="101">
        <v>0</v>
      </c>
      <c r="AM125" s="101">
        <v>0</v>
      </c>
      <c r="AN125" s="101">
        <v>0</v>
      </c>
      <c r="AO125" s="102"/>
      <c r="AP125" s="101">
        <v>0</v>
      </c>
      <c r="AQ125" s="101">
        <v>0</v>
      </c>
      <c r="AR125" s="101">
        <v>0</v>
      </c>
      <c r="AS125" s="102"/>
      <c r="AT125" s="101">
        <v>0</v>
      </c>
      <c r="AU125" s="101">
        <v>0</v>
      </c>
      <c r="AV125" s="101">
        <v>0</v>
      </c>
      <c r="AW125" s="148" t="s">
        <v>177</v>
      </c>
      <c r="AX125" s="101">
        <v>56959</v>
      </c>
      <c r="AY125" s="101">
        <v>81541</v>
      </c>
      <c r="AZ125" s="101">
        <v>138500</v>
      </c>
      <c r="BA125" s="102"/>
      <c r="BB125" s="101">
        <v>0</v>
      </c>
      <c r="BC125" s="101">
        <v>0</v>
      </c>
      <c r="BD125" s="101">
        <v>0</v>
      </c>
      <c r="BE125" s="102"/>
      <c r="BF125" s="164">
        <v>269785</v>
      </c>
      <c r="BG125" s="164">
        <v>559032</v>
      </c>
      <c r="BH125" s="164">
        <v>828817</v>
      </c>
      <c r="BI125" s="148" t="s">
        <v>177</v>
      </c>
      <c r="BJ125" s="102">
        <v>212826</v>
      </c>
      <c r="BK125" s="102">
        <v>28636</v>
      </c>
      <c r="BL125" s="102">
        <v>241462</v>
      </c>
      <c r="BM125" s="102"/>
      <c r="BN125" s="102">
        <v>0</v>
      </c>
      <c r="BO125" s="102">
        <v>87762</v>
      </c>
      <c r="BP125" s="102">
        <v>87762</v>
      </c>
      <c r="BQ125" s="102"/>
      <c r="BR125" s="102">
        <v>269785</v>
      </c>
      <c r="BS125" s="102">
        <v>559032</v>
      </c>
      <c r="BT125" s="102">
        <v>828817</v>
      </c>
    </row>
    <row r="126" spans="1:72" s="79" customFormat="1" ht="3.75" customHeight="1">
      <c r="A126" s="86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86"/>
      <c r="N126" s="95"/>
      <c r="O126" s="95"/>
      <c r="P126" s="95"/>
      <c r="Q126" s="96"/>
      <c r="R126" s="95"/>
      <c r="S126" s="95"/>
      <c r="T126" s="95"/>
      <c r="U126" s="96"/>
      <c r="V126" s="95"/>
      <c r="W126" s="95"/>
      <c r="X126" s="95"/>
      <c r="Y126" s="86"/>
      <c r="Z126" s="95"/>
      <c r="AA126" s="95"/>
      <c r="AB126" s="95"/>
      <c r="AC126" s="96"/>
      <c r="AD126" s="95"/>
      <c r="AE126" s="95"/>
      <c r="AF126" s="95"/>
      <c r="AG126" s="96"/>
      <c r="AH126" s="95"/>
      <c r="AI126" s="95"/>
      <c r="AJ126" s="95"/>
      <c r="AK126" s="86"/>
      <c r="AL126" s="95"/>
      <c r="AM126" s="95"/>
      <c r="AN126" s="95"/>
      <c r="AO126" s="96"/>
      <c r="AP126" s="95"/>
      <c r="AQ126" s="95"/>
      <c r="AR126" s="95"/>
      <c r="AS126" s="96"/>
      <c r="AT126" s="95"/>
      <c r="AU126" s="95"/>
      <c r="AV126" s="95"/>
      <c r="AW126" s="86"/>
      <c r="AX126" s="95"/>
      <c r="AY126" s="95"/>
      <c r="AZ126" s="95"/>
      <c r="BA126" s="96"/>
      <c r="BB126" s="95"/>
      <c r="BC126" s="95"/>
      <c r="BD126" s="95"/>
      <c r="BE126" s="96"/>
      <c r="BF126" s="162"/>
      <c r="BG126" s="162"/>
      <c r="BH126" s="162"/>
      <c r="BI126" s="8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</row>
    <row r="127" spans="1:72" s="149" customFormat="1" ht="8.25" customHeight="1">
      <c r="A127" s="91" t="s">
        <v>102</v>
      </c>
      <c r="B127" s="92">
        <v>2884531</v>
      </c>
      <c r="C127" s="92">
        <v>8285796</v>
      </c>
      <c r="D127" s="92">
        <v>11170327</v>
      </c>
      <c r="E127" s="92"/>
      <c r="F127" s="92">
        <v>172947</v>
      </c>
      <c r="G127" s="92">
        <v>321739</v>
      </c>
      <c r="H127" s="92">
        <v>494686</v>
      </c>
      <c r="I127" s="92"/>
      <c r="J127" s="92">
        <v>4960785</v>
      </c>
      <c r="K127" s="92">
        <v>12949792</v>
      </c>
      <c r="L127" s="92">
        <v>17910577</v>
      </c>
      <c r="M127" s="91" t="s">
        <v>102</v>
      </c>
      <c r="N127" s="92">
        <v>589338</v>
      </c>
      <c r="O127" s="92">
        <v>146402</v>
      </c>
      <c r="P127" s="92">
        <v>735740</v>
      </c>
      <c r="Q127" s="93"/>
      <c r="R127" s="92">
        <v>375232</v>
      </c>
      <c r="S127" s="92">
        <v>1037588</v>
      </c>
      <c r="T127" s="92">
        <v>1412820</v>
      </c>
      <c r="U127" s="93"/>
      <c r="V127" s="92">
        <v>215403</v>
      </c>
      <c r="W127" s="92">
        <v>1314648</v>
      </c>
      <c r="X127" s="92">
        <v>1530051</v>
      </c>
      <c r="Y127" s="91" t="s">
        <v>102</v>
      </c>
      <c r="Z127" s="92">
        <v>273254</v>
      </c>
      <c r="AA127" s="92">
        <v>59988</v>
      </c>
      <c r="AB127" s="92">
        <v>333242</v>
      </c>
      <c r="AC127" s="93"/>
      <c r="AD127" s="92">
        <v>327618</v>
      </c>
      <c r="AE127" s="92">
        <v>1714174</v>
      </c>
      <c r="AF127" s="92">
        <v>2041792</v>
      </c>
      <c r="AG127" s="93"/>
      <c r="AH127" s="92">
        <v>2400170</v>
      </c>
      <c r="AI127" s="92">
        <v>7851327</v>
      </c>
      <c r="AJ127" s="92">
        <v>10251497</v>
      </c>
      <c r="AK127" s="91" t="s">
        <v>102</v>
      </c>
      <c r="AL127" s="92">
        <v>1010784</v>
      </c>
      <c r="AM127" s="92">
        <v>201561</v>
      </c>
      <c r="AN127" s="92">
        <v>1212345</v>
      </c>
      <c r="AO127" s="93"/>
      <c r="AP127" s="92">
        <v>5557</v>
      </c>
      <c r="AQ127" s="92">
        <v>30875</v>
      </c>
      <c r="AR127" s="92">
        <v>36432</v>
      </c>
      <c r="AS127" s="93"/>
      <c r="AT127" s="92">
        <v>515007</v>
      </c>
      <c r="AU127" s="92">
        <v>1473711</v>
      </c>
      <c r="AV127" s="92">
        <v>1988718</v>
      </c>
      <c r="AW127" s="91" t="s">
        <v>102</v>
      </c>
      <c r="AX127" s="92">
        <v>1559780</v>
      </c>
      <c r="AY127" s="92">
        <v>2999030</v>
      </c>
      <c r="AZ127" s="92">
        <v>4558810</v>
      </c>
      <c r="BA127" s="93"/>
      <c r="BB127" s="92">
        <v>186821</v>
      </c>
      <c r="BC127" s="92">
        <v>156049</v>
      </c>
      <c r="BD127" s="92">
        <v>342870</v>
      </c>
      <c r="BE127" s="93"/>
      <c r="BF127" s="163">
        <v>15477227</v>
      </c>
      <c r="BG127" s="163">
        <v>38542680</v>
      </c>
      <c r="BH127" s="163">
        <v>54019907</v>
      </c>
      <c r="BI127" s="91" t="s">
        <v>102</v>
      </c>
      <c r="BJ127" s="93">
        <v>4960785</v>
      </c>
      <c r="BK127" s="93">
        <v>14083152</v>
      </c>
      <c r="BL127" s="93">
        <v>19043937</v>
      </c>
      <c r="BM127" s="93"/>
      <c r="BN127" s="93">
        <v>327619</v>
      </c>
      <c r="BO127" s="93">
        <v>1776727</v>
      </c>
      <c r="BP127" s="93">
        <v>2104346</v>
      </c>
      <c r="BQ127" s="93"/>
      <c r="BR127" s="93">
        <v>15477228</v>
      </c>
      <c r="BS127" s="93">
        <v>39738593</v>
      </c>
      <c r="BT127" s="93">
        <v>55215821</v>
      </c>
    </row>
    <row r="128" spans="1:72" s="79" customFormat="1" ht="3.75" customHeight="1">
      <c r="A128" s="86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86"/>
      <c r="N128" s="95"/>
      <c r="O128" s="95"/>
      <c r="P128" s="95"/>
      <c r="Q128" s="96"/>
      <c r="R128" s="95"/>
      <c r="S128" s="95"/>
      <c r="T128" s="95"/>
      <c r="U128" s="96"/>
      <c r="V128" s="95"/>
      <c r="W128" s="95"/>
      <c r="X128" s="95"/>
      <c r="Y128" s="86"/>
      <c r="Z128" s="95"/>
      <c r="AA128" s="95"/>
      <c r="AB128" s="95"/>
      <c r="AC128" s="96"/>
      <c r="AD128" s="95"/>
      <c r="AE128" s="95"/>
      <c r="AF128" s="95"/>
      <c r="AG128" s="96"/>
      <c r="AH128" s="95"/>
      <c r="AI128" s="95"/>
      <c r="AJ128" s="95"/>
      <c r="AK128" s="86"/>
      <c r="AL128" s="95"/>
      <c r="AM128" s="95"/>
      <c r="AN128" s="95"/>
      <c r="AO128" s="96"/>
      <c r="AP128" s="95"/>
      <c r="AQ128" s="95"/>
      <c r="AR128" s="95"/>
      <c r="AS128" s="96"/>
      <c r="AT128" s="95"/>
      <c r="AU128" s="95"/>
      <c r="AV128" s="95"/>
      <c r="AW128" s="86"/>
      <c r="AX128" s="95"/>
      <c r="AY128" s="95"/>
      <c r="AZ128" s="95"/>
      <c r="BA128" s="96"/>
      <c r="BB128" s="95"/>
      <c r="BC128" s="95"/>
      <c r="BD128" s="95"/>
      <c r="BE128" s="96"/>
      <c r="BF128" s="162"/>
      <c r="BG128" s="162"/>
      <c r="BH128" s="162"/>
      <c r="BI128" s="8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</row>
    <row r="129" spans="1:72" s="149" customFormat="1" ht="8.25" customHeight="1">
      <c r="A129" s="91" t="s">
        <v>103</v>
      </c>
      <c r="B129" s="92">
        <v>1072808</v>
      </c>
      <c r="C129" s="92">
        <v>0</v>
      </c>
      <c r="D129" s="92">
        <v>1072808</v>
      </c>
      <c r="E129" s="92"/>
      <c r="F129" s="92">
        <v>70247</v>
      </c>
      <c r="G129" s="92">
        <v>0</v>
      </c>
      <c r="H129" s="92">
        <v>70247</v>
      </c>
      <c r="I129" s="92"/>
      <c r="J129" s="92">
        <v>2007875</v>
      </c>
      <c r="K129" s="92">
        <v>0</v>
      </c>
      <c r="L129" s="92">
        <v>2007875</v>
      </c>
      <c r="M129" s="91" t="s">
        <v>103</v>
      </c>
      <c r="N129" s="92">
        <v>82600</v>
      </c>
      <c r="O129" s="92">
        <v>0</v>
      </c>
      <c r="P129" s="92">
        <v>82600</v>
      </c>
      <c r="Q129" s="93"/>
      <c r="R129" s="92">
        <v>226497</v>
      </c>
      <c r="S129" s="92">
        <v>0</v>
      </c>
      <c r="T129" s="92">
        <v>226497</v>
      </c>
      <c r="U129" s="93"/>
      <c r="V129" s="92">
        <v>118288</v>
      </c>
      <c r="W129" s="92">
        <v>0</v>
      </c>
      <c r="X129" s="92">
        <v>118288</v>
      </c>
      <c r="Y129" s="91" t="s">
        <v>103</v>
      </c>
      <c r="Z129" s="92">
        <v>90606</v>
      </c>
      <c r="AA129" s="92">
        <v>0</v>
      </c>
      <c r="AB129" s="92">
        <v>90606</v>
      </c>
      <c r="AC129" s="93"/>
      <c r="AD129" s="92">
        <v>156456</v>
      </c>
      <c r="AE129" s="92">
        <v>0</v>
      </c>
      <c r="AF129" s="92">
        <v>156456</v>
      </c>
      <c r="AG129" s="93"/>
      <c r="AH129" s="92">
        <v>1307548</v>
      </c>
      <c r="AI129" s="92">
        <v>0</v>
      </c>
      <c r="AJ129" s="92">
        <v>1307548</v>
      </c>
      <c r="AK129" s="91" t="s">
        <v>103</v>
      </c>
      <c r="AL129" s="92">
        <v>114407</v>
      </c>
      <c r="AM129" s="92">
        <v>0</v>
      </c>
      <c r="AN129" s="92">
        <v>114407</v>
      </c>
      <c r="AO129" s="93"/>
      <c r="AP129" s="92">
        <v>32688</v>
      </c>
      <c r="AQ129" s="92">
        <v>0</v>
      </c>
      <c r="AR129" s="92">
        <v>32688</v>
      </c>
      <c r="AS129" s="93"/>
      <c r="AT129" s="92">
        <v>418002</v>
      </c>
      <c r="AU129" s="92">
        <v>0</v>
      </c>
      <c r="AV129" s="92">
        <v>418002</v>
      </c>
      <c r="AW129" s="91" t="s">
        <v>103</v>
      </c>
      <c r="AX129" s="92">
        <v>400886</v>
      </c>
      <c r="AY129" s="92">
        <v>0</v>
      </c>
      <c r="AZ129" s="92">
        <v>400886</v>
      </c>
      <c r="BA129" s="93"/>
      <c r="BB129" s="92">
        <v>94252</v>
      </c>
      <c r="BC129" s="92">
        <v>0</v>
      </c>
      <c r="BD129" s="92">
        <v>94252</v>
      </c>
      <c r="BE129" s="93"/>
      <c r="BF129" s="163">
        <v>6193160</v>
      </c>
      <c r="BG129" s="163">
        <v>0</v>
      </c>
      <c r="BH129" s="163">
        <v>6193160</v>
      </c>
      <c r="BI129" s="91" t="s">
        <v>103</v>
      </c>
      <c r="BJ129" s="93">
        <v>2007875</v>
      </c>
      <c r="BK129" s="93">
        <v>0</v>
      </c>
      <c r="BL129" s="93">
        <v>2007875</v>
      </c>
      <c r="BM129" s="93"/>
      <c r="BN129" s="93">
        <v>157821</v>
      </c>
      <c r="BO129" s="93">
        <v>0</v>
      </c>
      <c r="BP129" s="93">
        <v>157821</v>
      </c>
      <c r="BQ129" s="93"/>
      <c r="BR129" s="93">
        <v>6194525</v>
      </c>
      <c r="BS129" s="93">
        <v>0</v>
      </c>
      <c r="BT129" s="93">
        <v>6194525</v>
      </c>
    </row>
    <row r="130" spans="1:72" s="149" customFormat="1" ht="8.25" customHeight="1">
      <c r="A130" s="87" t="s">
        <v>104</v>
      </c>
      <c r="B130" s="88">
        <v>800694</v>
      </c>
      <c r="C130" s="88">
        <v>0</v>
      </c>
      <c r="D130" s="88">
        <v>800694</v>
      </c>
      <c r="E130" s="88"/>
      <c r="F130" s="88">
        <v>67756</v>
      </c>
      <c r="G130" s="88">
        <v>0</v>
      </c>
      <c r="H130" s="88">
        <v>67756</v>
      </c>
      <c r="I130" s="88"/>
      <c r="J130" s="88">
        <v>1207195</v>
      </c>
      <c r="K130" s="88">
        <v>0</v>
      </c>
      <c r="L130" s="88">
        <v>1207195</v>
      </c>
      <c r="M130" s="87" t="s">
        <v>104</v>
      </c>
      <c r="N130" s="88">
        <v>57277</v>
      </c>
      <c r="O130" s="88">
        <v>0</v>
      </c>
      <c r="P130" s="88">
        <v>57277</v>
      </c>
      <c r="Q130" s="89"/>
      <c r="R130" s="88">
        <v>217664</v>
      </c>
      <c r="S130" s="88">
        <v>0</v>
      </c>
      <c r="T130" s="88">
        <v>217664</v>
      </c>
      <c r="U130" s="89"/>
      <c r="V130" s="88">
        <v>104199</v>
      </c>
      <c r="W130" s="88">
        <v>0</v>
      </c>
      <c r="X130" s="88">
        <v>104199</v>
      </c>
      <c r="Y130" s="87" t="s">
        <v>104</v>
      </c>
      <c r="Z130" s="88">
        <v>85607</v>
      </c>
      <c r="AA130" s="88">
        <v>0</v>
      </c>
      <c r="AB130" s="88">
        <v>85607</v>
      </c>
      <c r="AC130" s="89"/>
      <c r="AD130" s="88">
        <v>145590</v>
      </c>
      <c r="AE130" s="88">
        <v>0</v>
      </c>
      <c r="AF130" s="88">
        <v>145590</v>
      </c>
      <c r="AG130" s="89"/>
      <c r="AH130" s="88">
        <v>1032227</v>
      </c>
      <c r="AI130" s="88">
        <v>0</v>
      </c>
      <c r="AJ130" s="88">
        <v>1032227</v>
      </c>
      <c r="AK130" s="87" t="s">
        <v>104</v>
      </c>
      <c r="AL130" s="88">
        <v>103723</v>
      </c>
      <c r="AM130" s="88">
        <v>0</v>
      </c>
      <c r="AN130" s="88">
        <v>103723</v>
      </c>
      <c r="AO130" s="89"/>
      <c r="AP130" s="88">
        <v>51645</v>
      </c>
      <c r="AQ130" s="88">
        <v>0</v>
      </c>
      <c r="AR130" s="88">
        <v>51645</v>
      </c>
      <c r="AS130" s="89"/>
      <c r="AT130" s="88">
        <v>335829</v>
      </c>
      <c r="AU130" s="88">
        <v>0</v>
      </c>
      <c r="AV130" s="88">
        <v>335829</v>
      </c>
      <c r="AW130" s="87" t="s">
        <v>104</v>
      </c>
      <c r="AX130" s="88">
        <v>281475</v>
      </c>
      <c r="AY130" s="88">
        <v>0</v>
      </c>
      <c r="AZ130" s="88">
        <v>281475</v>
      </c>
      <c r="BA130" s="89"/>
      <c r="BB130" s="88">
        <v>78335</v>
      </c>
      <c r="BC130" s="88">
        <v>0</v>
      </c>
      <c r="BD130" s="88">
        <v>78335</v>
      </c>
      <c r="BE130" s="89"/>
      <c r="BF130" s="161">
        <v>4569216</v>
      </c>
      <c r="BG130" s="161">
        <v>0</v>
      </c>
      <c r="BH130" s="161">
        <v>4569216</v>
      </c>
      <c r="BI130" s="87" t="s">
        <v>104</v>
      </c>
      <c r="BJ130" s="89">
        <v>1207195</v>
      </c>
      <c r="BK130" s="89">
        <v>0</v>
      </c>
      <c r="BL130" s="89">
        <v>1207195</v>
      </c>
      <c r="BM130" s="89"/>
      <c r="BN130" s="89">
        <v>145590</v>
      </c>
      <c r="BO130" s="89">
        <v>0</v>
      </c>
      <c r="BP130" s="89">
        <v>145590</v>
      </c>
      <c r="BQ130" s="89"/>
      <c r="BR130" s="89">
        <v>4569216</v>
      </c>
      <c r="BS130" s="89">
        <v>0</v>
      </c>
      <c r="BT130" s="89">
        <v>4569216</v>
      </c>
    </row>
    <row r="131" spans="1:72" s="149" customFormat="1" ht="8.25" customHeight="1">
      <c r="A131" s="86" t="s">
        <v>105</v>
      </c>
      <c r="B131" s="84">
        <v>0</v>
      </c>
      <c r="C131" s="84">
        <v>0</v>
      </c>
      <c r="D131" s="84">
        <v>0</v>
      </c>
      <c r="E131" s="84"/>
      <c r="F131" s="84">
        <v>0</v>
      </c>
      <c r="G131" s="84">
        <v>0</v>
      </c>
      <c r="H131" s="84">
        <v>0</v>
      </c>
      <c r="I131" s="84"/>
      <c r="J131" s="90">
        <v>0</v>
      </c>
      <c r="K131" s="90">
        <v>0</v>
      </c>
      <c r="L131" s="90">
        <v>0</v>
      </c>
      <c r="M131" s="86" t="s">
        <v>105</v>
      </c>
      <c r="N131" s="84">
        <v>0</v>
      </c>
      <c r="O131" s="84">
        <v>0</v>
      </c>
      <c r="P131" s="84">
        <v>0</v>
      </c>
      <c r="Q131" s="85"/>
      <c r="R131" s="84">
        <v>0</v>
      </c>
      <c r="S131" s="84">
        <v>0</v>
      </c>
      <c r="T131" s="84">
        <v>0</v>
      </c>
      <c r="U131" s="85"/>
      <c r="V131" s="84">
        <v>577</v>
      </c>
      <c r="W131" s="84">
        <v>0</v>
      </c>
      <c r="X131" s="84">
        <v>577</v>
      </c>
      <c r="Y131" s="86" t="s">
        <v>174</v>
      </c>
      <c r="Z131" s="84">
        <v>0</v>
      </c>
      <c r="AA131" s="84">
        <v>0</v>
      </c>
      <c r="AB131" s="84">
        <v>0</v>
      </c>
      <c r="AC131" s="85"/>
      <c r="AD131" s="84">
        <v>0</v>
      </c>
      <c r="AE131" s="84">
        <v>0</v>
      </c>
      <c r="AF131" s="84">
        <v>0</v>
      </c>
      <c r="AG131" s="85"/>
      <c r="AH131" s="84">
        <v>18394</v>
      </c>
      <c r="AI131" s="84">
        <v>0</v>
      </c>
      <c r="AJ131" s="84">
        <v>18394</v>
      </c>
      <c r="AK131" s="86" t="s">
        <v>105</v>
      </c>
      <c r="AL131" s="84">
        <v>0</v>
      </c>
      <c r="AM131" s="84">
        <v>0</v>
      </c>
      <c r="AN131" s="84">
        <v>0</v>
      </c>
      <c r="AO131" s="85"/>
      <c r="AP131" s="84">
        <v>0</v>
      </c>
      <c r="AQ131" s="84">
        <v>0</v>
      </c>
      <c r="AR131" s="84">
        <v>0</v>
      </c>
      <c r="AS131" s="85"/>
      <c r="AT131" s="84">
        <v>0</v>
      </c>
      <c r="AU131" s="84">
        <v>0</v>
      </c>
      <c r="AV131" s="84">
        <v>0</v>
      </c>
      <c r="AW131" s="86" t="s">
        <v>105</v>
      </c>
      <c r="AX131" s="84">
        <v>0</v>
      </c>
      <c r="AY131" s="84">
        <v>0</v>
      </c>
      <c r="AZ131" s="84">
        <v>0</v>
      </c>
      <c r="BA131" s="85"/>
      <c r="BB131" s="84">
        <v>0</v>
      </c>
      <c r="BC131" s="84">
        <v>0</v>
      </c>
      <c r="BD131" s="84">
        <v>0</v>
      </c>
      <c r="BE131" s="85"/>
      <c r="BF131" s="160">
        <v>18971</v>
      </c>
      <c r="BG131" s="160">
        <v>0</v>
      </c>
      <c r="BH131" s="160">
        <v>18971</v>
      </c>
      <c r="BI131" s="86" t="s">
        <v>174</v>
      </c>
      <c r="BJ131" s="44">
        <v>0</v>
      </c>
      <c r="BK131" s="44">
        <v>0</v>
      </c>
      <c r="BL131" s="44">
        <v>0</v>
      </c>
      <c r="BM131" s="85"/>
      <c r="BN131" s="44">
        <v>0</v>
      </c>
      <c r="BO131" s="44">
        <v>0</v>
      </c>
      <c r="BP131" s="44">
        <v>0</v>
      </c>
      <c r="BQ131" s="85"/>
      <c r="BR131" s="44">
        <v>18971</v>
      </c>
      <c r="BS131" s="44">
        <v>0</v>
      </c>
      <c r="BT131" s="44">
        <v>18971</v>
      </c>
    </row>
    <row r="132" spans="1:72" s="149" customFormat="1" ht="8.25" customHeight="1">
      <c r="A132" s="86" t="s">
        <v>106</v>
      </c>
      <c r="B132" s="84">
        <v>186227</v>
      </c>
      <c r="C132" s="84">
        <v>0</v>
      </c>
      <c r="D132" s="84">
        <v>186227</v>
      </c>
      <c r="E132" s="84"/>
      <c r="F132" s="84">
        <v>250</v>
      </c>
      <c r="G132" s="84">
        <v>0</v>
      </c>
      <c r="H132" s="84">
        <v>250</v>
      </c>
      <c r="I132" s="84"/>
      <c r="J132" s="90">
        <v>687408</v>
      </c>
      <c r="K132" s="90">
        <v>0</v>
      </c>
      <c r="L132" s="90">
        <v>687408</v>
      </c>
      <c r="M132" s="86" t="s">
        <v>106</v>
      </c>
      <c r="N132" s="84">
        <v>10402</v>
      </c>
      <c r="O132" s="84">
        <v>0</v>
      </c>
      <c r="P132" s="84">
        <v>10402</v>
      </c>
      <c r="Q132" s="85"/>
      <c r="R132" s="84">
        <v>4658</v>
      </c>
      <c r="S132" s="84">
        <v>0</v>
      </c>
      <c r="T132" s="84">
        <v>4658</v>
      </c>
      <c r="U132" s="85"/>
      <c r="V132" s="84">
        <v>5669</v>
      </c>
      <c r="W132" s="84">
        <v>0</v>
      </c>
      <c r="X132" s="84">
        <v>5669</v>
      </c>
      <c r="Y132" s="86" t="s">
        <v>106</v>
      </c>
      <c r="Z132" s="84">
        <v>26958</v>
      </c>
      <c r="AA132" s="84">
        <v>0</v>
      </c>
      <c r="AB132" s="84">
        <v>26958</v>
      </c>
      <c r="AC132" s="85"/>
      <c r="AD132" s="84">
        <v>9280</v>
      </c>
      <c r="AE132" s="84">
        <v>0</v>
      </c>
      <c r="AF132" s="84">
        <v>9280</v>
      </c>
      <c r="AG132" s="85"/>
      <c r="AH132" s="84">
        <v>220878</v>
      </c>
      <c r="AI132" s="84">
        <v>0</v>
      </c>
      <c r="AJ132" s="84">
        <v>220878</v>
      </c>
      <c r="AK132" s="86" t="s">
        <v>106</v>
      </c>
      <c r="AL132" s="84">
        <v>635</v>
      </c>
      <c r="AM132" s="84">
        <v>0</v>
      </c>
      <c r="AN132" s="84">
        <v>635</v>
      </c>
      <c r="AO132" s="85"/>
      <c r="AP132" s="84">
        <v>0</v>
      </c>
      <c r="AQ132" s="84">
        <v>0</v>
      </c>
      <c r="AR132" s="84">
        <v>0</v>
      </c>
      <c r="AS132" s="85"/>
      <c r="AT132" s="84">
        <v>15917</v>
      </c>
      <c r="AU132" s="84">
        <v>0</v>
      </c>
      <c r="AV132" s="84">
        <v>15917</v>
      </c>
      <c r="AW132" s="86" t="s">
        <v>106</v>
      </c>
      <c r="AX132" s="84">
        <v>95044</v>
      </c>
      <c r="AY132" s="84">
        <v>0</v>
      </c>
      <c r="AZ132" s="84">
        <v>95044</v>
      </c>
      <c r="BA132" s="85"/>
      <c r="BB132" s="84">
        <v>5753</v>
      </c>
      <c r="BC132" s="84">
        <v>0</v>
      </c>
      <c r="BD132" s="84">
        <v>5753</v>
      </c>
      <c r="BE132" s="85"/>
      <c r="BF132" s="160">
        <v>1269079</v>
      </c>
      <c r="BG132" s="160">
        <v>0</v>
      </c>
      <c r="BH132" s="160">
        <v>1269079</v>
      </c>
      <c r="BI132" s="86" t="s">
        <v>106</v>
      </c>
      <c r="BJ132" s="44">
        <v>687408</v>
      </c>
      <c r="BK132" s="44">
        <v>0</v>
      </c>
      <c r="BL132" s="44">
        <v>687408</v>
      </c>
      <c r="BM132" s="85"/>
      <c r="BN132" s="44">
        <v>9280</v>
      </c>
      <c r="BO132" s="44">
        <v>0</v>
      </c>
      <c r="BP132" s="44">
        <v>9280</v>
      </c>
      <c r="BQ132" s="85"/>
      <c r="BR132" s="44">
        <v>1269079</v>
      </c>
      <c r="BS132" s="44">
        <v>0</v>
      </c>
      <c r="BT132" s="44">
        <v>1269079</v>
      </c>
    </row>
    <row r="133" spans="1:72" s="149" customFormat="1" ht="8.25" customHeight="1">
      <c r="A133" s="122" t="s">
        <v>107</v>
      </c>
      <c r="B133" s="123">
        <v>0</v>
      </c>
      <c r="C133" s="123">
        <v>0</v>
      </c>
      <c r="D133" s="123">
        <v>0</v>
      </c>
      <c r="E133" s="123"/>
      <c r="F133" s="123">
        <v>0</v>
      </c>
      <c r="G133" s="123">
        <v>0</v>
      </c>
      <c r="H133" s="123">
        <v>0</v>
      </c>
      <c r="I133" s="123"/>
      <c r="J133" s="123">
        <v>1075</v>
      </c>
      <c r="K133" s="123">
        <v>0</v>
      </c>
      <c r="L133" s="123">
        <v>1075</v>
      </c>
      <c r="M133" s="122" t="s">
        <v>107</v>
      </c>
      <c r="N133" s="123">
        <v>0</v>
      </c>
      <c r="O133" s="123">
        <v>0</v>
      </c>
      <c r="P133" s="123">
        <v>0</v>
      </c>
      <c r="Q133" s="124"/>
      <c r="R133" s="123">
        <v>0</v>
      </c>
      <c r="S133" s="123">
        <v>0</v>
      </c>
      <c r="T133" s="123">
        <v>0</v>
      </c>
      <c r="U133" s="124"/>
      <c r="V133" s="123">
        <v>65</v>
      </c>
      <c r="W133" s="123">
        <v>0</v>
      </c>
      <c r="X133" s="123">
        <v>65</v>
      </c>
      <c r="Y133" s="122" t="s">
        <v>107</v>
      </c>
      <c r="Z133" s="123">
        <v>-23170</v>
      </c>
      <c r="AA133" s="123">
        <v>0</v>
      </c>
      <c r="AB133" s="123">
        <v>-23170</v>
      </c>
      <c r="AC133" s="124"/>
      <c r="AD133" s="123">
        <v>0</v>
      </c>
      <c r="AE133" s="123">
        <v>0</v>
      </c>
      <c r="AF133" s="123">
        <v>0</v>
      </c>
      <c r="AG133" s="124"/>
      <c r="AH133" s="123">
        <v>31576</v>
      </c>
      <c r="AI133" s="123">
        <v>0</v>
      </c>
      <c r="AJ133" s="123">
        <v>31576</v>
      </c>
      <c r="AK133" s="122" t="s">
        <v>107</v>
      </c>
      <c r="AL133" s="123">
        <v>0</v>
      </c>
      <c r="AM133" s="123">
        <v>0</v>
      </c>
      <c r="AN133" s="123">
        <v>0</v>
      </c>
      <c r="AO133" s="124"/>
      <c r="AP133" s="123">
        <v>-17687</v>
      </c>
      <c r="AQ133" s="123">
        <v>0</v>
      </c>
      <c r="AR133" s="123">
        <v>-17687</v>
      </c>
      <c r="AS133" s="124"/>
      <c r="AT133" s="123">
        <v>37997</v>
      </c>
      <c r="AU133" s="123">
        <v>0</v>
      </c>
      <c r="AV133" s="123">
        <v>37997</v>
      </c>
      <c r="AW133" s="122" t="s">
        <v>107</v>
      </c>
      <c r="AX133" s="123">
        <v>0</v>
      </c>
      <c r="AY133" s="123">
        <v>0</v>
      </c>
      <c r="AZ133" s="123">
        <v>0</v>
      </c>
      <c r="BA133" s="124"/>
      <c r="BB133" s="123">
        <v>0</v>
      </c>
      <c r="BC133" s="123">
        <v>0</v>
      </c>
      <c r="BD133" s="123">
        <v>0</v>
      </c>
      <c r="BE133" s="124"/>
      <c r="BF133" s="170">
        <v>29856</v>
      </c>
      <c r="BG133" s="170">
        <v>0</v>
      </c>
      <c r="BH133" s="170">
        <v>29856</v>
      </c>
      <c r="BI133" s="122" t="s">
        <v>107</v>
      </c>
      <c r="BJ133" s="124">
        <v>1075</v>
      </c>
      <c r="BK133" s="124">
        <v>0</v>
      </c>
      <c r="BL133" s="124">
        <v>1075</v>
      </c>
      <c r="BM133" s="124"/>
      <c r="BN133" s="124">
        <v>0</v>
      </c>
      <c r="BO133" s="124">
        <v>0</v>
      </c>
      <c r="BP133" s="124">
        <v>0</v>
      </c>
      <c r="BQ133" s="124"/>
      <c r="BR133" s="124">
        <v>29856</v>
      </c>
      <c r="BS133" s="124">
        <v>0</v>
      </c>
      <c r="BT133" s="124">
        <v>29856</v>
      </c>
    </row>
    <row r="134" spans="1:72" s="149" customFormat="1" ht="8.25" customHeight="1">
      <c r="A134" s="86" t="s">
        <v>108</v>
      </c>
      <c r="B134" s="84">
        <v>85887</v>
      </c>
      <c r="C134" s="84">
        <v>0</v>
      </c>
      <c r="D134" s="84">
        <v>85887</v>
      </c>
      <c r="E134" s="84"/>
      <c r="F134" s="84">
        <v>2241</v>
      </c>
      <c r="G134" s="84">
        <v>0</v>
      </c>
      <c r="H134" s="84">
        <v>2241</v>
      </c>
      <c r="I134" s="84"/>
      <c r="J134" s="90">
        <v>112197</v>
      </c>
      <c r="K134" s="90">
        <v>0</v>
      </c>
      <c r="L134" s="90">
        <v>112197</v>
      </c>
      <c r="M134" s="86" t="s">
        <v>108</v>
      </c>
      <c r="N134" s="84">
        <v>14921</v>
      </c>
      <c r="O134" s="84">
        <v>0</v>
      </c>
      <c r="P134" s="84">
        <v>14921</v>
      </c>
      <c r="Q134" s="85"/>
      <c r="R134" s="84">
        <v>4175</v>
      </c>
      <c r="S134" s="84">
        <v>0</v>
      </c>
      <c r="T134" s="84">
        <v>4175</v>
      </c>
      <c r="U134" s="85"/>
      <c r="V134" s="84">
        <v>7778</v>
      </c>
      <c r="W134" s="84">
        <v>0</v>
      </c>
      <c r="X134" s="84">
        <v>7778</v>
      </c>
      <c r="Y134" s="86" t="s">
        <v>108</v>
      </c>
      <c r="Z134" s="84">
        <v>1211</v>
      </c>
      <c r="AA134" s="84">
        <v>0</v>
      </c>
      <c r="AB134" s="84">
        <v>1211</v>
      </c>
      <c r="AC134" s="85"/>
      <c r="AD134" s="84">
        <v>1586</v>
      </c>
      <c r="AE134" s="84">
        <v>0</v>
      </c>
      <c r="AF134" s="84">
        <v>1586</v>
      </c>
      <c r="AG134" s="85"/>
      <c r="AH134" s="84">
        <v>4473</v>
      </c>
      <c r="AI134" s="84">
        <v>0</v>
      </c>
      <c r="AJ134" s="84">
        <v>4473</v>
      </c>
      <c r="AK134" s="86" t="s">
        <v>108</v>
      </c>
      <c r="AL134" s="84">
        <v>10049</v>
      </c>
      <c r="AM134" s="84">
        <v>0</v>
      </c>
      <c r="AN134" s="84">
        <v>10049</v>
      </c>
      <c r="AO134" s="85"/>
      <c r="AP134" s="84">
        <v>-1270</v>
      </c>
      <c r="AQ134" s="84">
        <v>0</v>
      </c>
      <c r="AR134" s="84">
        <v>-1270</v>
      </c>
      <c r="AS134" s="85"/>
      <c r="AT134" s="84">
        <v>28259</v>
      </c>
      <c r="AU134" s="84">
        <v>0</v>
      </c>
      <c r="AV134" s="84">
        <v>28259</v>
      </c>
      <c r="AW134" s="86" t="s">
        <v>108</v>
      </c>
      <c r="AX134" s="84">
        <v>24367</v>
      </c>
      <c r="AY134" s="84">
        <v>0</v>
      </c>
      <c r="AZ134" s="84">
        <v>24367</v>
      </c>
      <c r="BA134" s="85"/>
      <c r="BB134" s="84">
        <v>10164</v>
      </c>
      <c r="BC134" s="84">
        <v>0</v>
      </c>
      <c r="BD134" s="84">
        <v>10164</v>
      </c>
      <c r="BE134" s="85"/>
      <c r="BF134" s="160">
        <v>306038</v>
      </c>
      <c r="BG134" s="160">
        <v>0</v>
      </c>
      <c r="BH134" s="160">
        <v>306038</v>
      </c>
      <c r="BI134" s="86" t="s">
        <v>108</v>
      </c>
      <c r="BJ134" s="44">
        <v>112197</v>
      </c>
      <c r="BK134" s="44">
        <v>0</v>
      </c>
      <c r="BL134" s="44">
        <v>112197</v>
      </c>
      <c r="BM134" s="85"/>
      <c r="BN134" s="44">
        <v>2951</v>
      </c>
      <c r="BO134" s="44">
        <v>0</v>
      </c>
      <c r="BP134" s="44">
        <v>2951</v>
      </c>
      <c r="BQ134" s="85"/>
      <c r="BR134" s="44">
        <v>307403</v>
      </c>
      <c r="BS134" s="44">
        <v>0</v>
      </c>
      <c r="BT134" s="44">
        <v>307403</v>
      </c>
    </row>
    <row r="135" spans="1:72" s="79" customFormat="1" ht="3" customHeight="1">
      <c r="A135" s="86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6"/>
      <c r="N135" s="84"/>
      <c r="O135" s="84"/>
      <c r="P135" s="84"/>
      <c r="Q135" s="85"/>
      <c r="R135" s="84"/>
      <c r="S135" s="84"/>
      <c r="T135" s="84"/>
      <c r="U135" s="85"/>
      <c r="V135" s="84"/>
      <c r="W135" s="84"/>
      <c r="X135" s="84"/>
      <c r="Y135" s="86"/>
      <c r="Z135" s="84"/>
      <c r="AA135" s="84"/>
      <c r="AB135" s="84"/>
      <c r="AC135" s="85"/>
      <c r="AD135" s="84"/>
      <c r="AE135" s="84"/>
      <c r="AF135" s="84"/>
      <c r="AG135" s="85"/>
      <c r="AH135" s="84"/>
      <c r="AI135" s="84"/>
      <c r="AJ135" s="84"/>
      <c r="AK135" s="86"/>
      <c r="AL135" s="84"/>
      <c r="AM135" s="84"/>
      <c r="AN135" s="84"/>
      <c r="AO135" s="85"/>
      <c r="AP135" s="84"/>
      <c r="AQ135" s="84"/>
      <c r="AR135" s="84"/>
      <c r="AS135" s="85"/>
      <c r="AT135" s="84"/>
      <c r="AU135" s="84"/>
      <c r="AV135" s="84"/>
      <c r="AW135" s="86"/>
      <c r="AX135" s="84"/>
      <c r="AY135" s="84"/>
      <c r="AZ135" s="84"/>
      <c r="BA135" s="85"/>
      <c r="BB135" s="84"/>
      <c r="BC135" s="84"/>
      <c r="BD135" s="84"/>
      <c r="BE135" s="85"/>
      <c r="BF135" s="160"/>
      <c r="BG135" s="160"/>
      <c r="BH135" s="160"/>
      <c r="BI135" s="86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</row>
    <row r="136" spans="1:72" s="149" customFormat="1" ht="8.25" customHeight="1">
      <c r="A136" s="91" t="s">
        <v>109</v>
      </c>
      <c r="B136" s="92">
        <v>3957339</v>
      </c>
      <c r="C136" s="92">
        <v>8285796</v>
      </c>
      <c r="D136" s="92">
        <v>12243135</v>
      </c>
      <c r="E136" s="92"/>
      <c r="F136" s="92">
        <v>243194</v>
      </c>
      <c r="G136" s="92">
        <v>321739</v>
      </c>
      <c r="H136" s="92">
        <v>564933</v>
      </c>
      <c r="I136" s="92"/>
      <c r="J136" s="92">
        <v>6968660</v>
      </c>
      <c r="K136" s="92">
        <v>12949792</v>
      </c>
      <c r="L136" s="92">
        <v>19918452</v>
      </c>
      <c r="M136" s="91" t="s">
        <v>109</v>
      </c>
      <c r="N136" s="92">
        <v>671938</v>
      </c>
      <c r="O136" s="92">
        <v>146402</v>
      </c>
      <c r="P136" s="92">
        <v>818340</v>
      </c>
      <c r="Q136" s="93"/>
      <c r="R136" s="92">
        <v>601729</v>
      </c>
      <c r="S136" s="92">
        <v>1037588</v>
      </c>
      <c r="T136" s="92">
        <v>1639317</v>
      </c>
      <c r="U136" s="93"/>
      <c r="V136" s="92">
        <v>333691</v>
      </c>
      <c r="W136" s="92">
        <v>1314648</v>
      </c>
      <c r="X136" s="92">
        <v>1648339</v>
      </c>
      <c r="Y136" s="91" t="s">
        <v>109</v>
      </c>
      <c r="Z136" s="92">
        <v>363860</v>
      </c>
      <c r="AA136" s="92">
        <v>59988</v>
      </c>
      <c r="AB136" s="92">
        <v>423848</v>
      </c>
      <c r="AC136" s="93"/>
      <c r="AD136" s="92">
        <v>484074</v>
      </c>
      <c r="AE136" s="92">
        <v>1714174</v>
      </c>
      <c r="AF136" s="92">
        <v>2198248</v>
      </c>
      <c r="AG136" s="93"/>
      <c r="AH136" s="92">
        <v>3707718</v>
      </c>
      <c r="AI136" s="92">
        <v>7851327</v>
      </c>
      <c r="AJ136" s="92">
        <v>11559045</v>
      </c>
      <c r="AK136" s="91" t="s">
        <v>109</v>
      </c>
      <c r="AL136" s="92">
        <v>1125191</v>
      </c>
      <c r="AM136" s="92">
        <v>201561</v>
      </c>
      <c r="AN136" s="92">
        <v>1326752</v>
      </c>
      <c r="AO136" s="93"/>
      <c r="AP136" s="92">
        <v>38245</v>
      </c>
      <c r="AQ136" s="92">
        <v>30875</v>
      </c>
      <c r="AR136" s="92">
        <v>69120</v>
      </c>
      <c r="AS136" s="93"/>
      <c r="AT136" s="92">
        <v>933009</v>
      </c>
      <c r="AU136" s="92">
        <v>1473711</v>
      </c>
      <c r="AV136" s="92">
        <v>2406720</v>
      </c>
      <c r="AW136" s="91" t="s">
        <v>109</v>
      </c>
      <c r="AX136" s="92">
        <v>1960666</v>
      </c>
      <c r="AY136" s="92">
        <v>2999030</v>
      </c>
      <c r="AZ136" s="92">
        <v>4959696</v>
      </c>
      <c r="BA136" s="93"/>
      <c r="BB136" s="92">
        <v>281073</v>
      </c>
      <c r="BC136" s="92">
        <v>156049</v>
      </c>
      <c r="BD136" s="92">
        <v>437122</v>
      </c>
      <c r="BE136" s="93"/>
      <c r="BF136" s="163">
        <v>21670387</v>
      </c>
      <c r="BG136" s="163">
        <v>38542680</v>
      </c>
      <c r="BH136" s="163">
        <v>60213067</v>
      </c>
      <c r="BI136" s="91" t="s">
        <v>109</v>
      </c>
      <c r="BJ136" s="93">
        <v>6968660</v>
      </c>
      <c r="BK136" s="93">
        <v>14083152</v>
      </c>
      <c r="BL136" s="93">
        <v>21051812</v>
      </c>
      <c r="BM136" s="93"/>
      <c r="BN136" s="93">
        <v>485440</v>
      </c>
      <c r="BO136" s="93">
        <v>1776727</v>
      </c>
      <c r="BP136" s="93">
        <v>2262167</v>
      </c>
      <c r="BQ136" s="93"/>
      <c r="BR136" s="93">
        <v>21671753</v>
      </c>
      <c r="BS136" s="93">
        <v>39738593</v>
      </c>
      <c r="BT136" s="93">
        <v>61410346</v>
      </c>
    </row>
    <row r="137" spans="1:72" s="79" customFormat="1" ht="2.25" customHeight="1">
      <c r="A137" s="126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6"/>
      <c r="N137" s="127"/>
      <c r="O137" s="127"/>
      <c r="P137" s="127"/>
      <c r="Q137" s="128"/>
      <c r="R137" s="127"/>
      <c r="S137" s="127"/>
      <c r="T137" s="127"/>
      <c r="U137" s="128"/>
      <c r="V137" s="127"/>
      <c r="W137" s="127"/>
      <c r="X137" s="127"/>
      <c r="Y137" s="126"/>
      <c r="Z137" s="127"/>
      <c r="AA137" s="127"/>
      <c r="AB137" s="127"/>
      <c r="AC137" s="128"/>
      <c r="AD137" s="127"/>
      <c r="AE137" s="127"/>
      <c r="AF137" s="127"/>
      <c r="AG137" s="128"/>
      <c r="AH137" s="127"/>
      <c r="AI137" s="127"/>
      <c r="AJ137" s="127"/>
      <c r="AK137" s="126"/>
      <c r="AL137" s="127"/>
      <c r="AM137" s="127"/>
      <c r="AN137" s="127"/>
      <c r="AO137" s="128"/>
      <c r="AP137" s="127"/>
      <c r="AQ137" s="127"/>
      <c r="AR137" s="127"/>
      <c r="AS137" s="128"/>
      <c r="AT137" s="127"/>
      <c r="AU137" s="127"/>
      <c r="AV137" s="127"/>
      <c r="AW137" s="126"/>
      <c r="AX137" s="127"/>
      <c r="AY137" s="127"/>
      <c r="AZ137" s="127"/>
      <c r="BA137" s="128"/>
      <c r="BB137" s="127"/>
      <c r="BC137" s="127"/>
      <c r="BD137" s="127"/>
      <c r="BE137" s="128"/>
      <c r="BF137" s="171"/>
      <c r="BG137" s="171"/>
      <c r="BH137" s="171"/>
      <c r="BI137" s="126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</row>
    <row r="138" spans="1:72" s="149" customFormat="1" ht="8.25" customHeight="1">
      <c r="A138" s="99" t="s">
        <v>110</v>
      </c>
      <c r="B138" s="81">
        <v>214801</v>
      </c>
      <c r="C138" s="81">
        <v>1111354</v>
      </c>
      <c r="D138" s="81">
        <v>1326155</v>
      </c>
      <c r="E138" s="81"/>
      <c r="F138" s="81">
        <v>52223</v>
      </c>
      <c r="G138" s="81">
        <v>66456</v>
      </c>
      <c r="H138" s="81">
        <v>118679</v>
      </c>
      <c r="I138" s="81"/>
      <c r="J138" s="81">
        <v>2024146</v>
      </c>
      <c r="K138" s="81">
        <v>2356366</v>
      </c>
      <c r="L138" s="81">
        <v>4380512</v>
      </c>
      <c r="M138" s="99" t="s">
        <v>110</v>
      </c>
      <c r="N138" s="81">
        <v>239402</v>
      </c>
      <c r="O138" s="81">
        <v>344</v>
      </c>
      <c r="P138" s="81">
        <v>239746</v>
      </c>
      <c r="Q138" s="82"/>
      <c r="R138" s="81">
        <v>109417</v>
      </c>
      <c r="S138" s="81">
        <v>322121</v>
      </c>
      <c r="T138" s="81">
        <v>431538</v>
      </c>
      <c r="U138" s="82"/>
      <c r="V138" s="81">
        <v>86411</v>
      </c>
      <c r="W138" s="81">
        <v>218873</v>
      </c>
      <c r="X138" s="81">
        <v>305284</v>
      </c>
      <c r="Y138" s="99" t="s">
        <v>110</v>
      </c>
      <c r="Z138" s="81">
        <v>7479</v>
      </c>
      <c r="AA138" s="81">
        <v>455929</v>
      </c>
      <c r="AB138" s="81">
        <v>463408</v>
      </c>
      <c r="AC138" s="82"/>
      <c r="AD138" s="81">
        <v>46516</v>
      </c>
      <c r="AE138" s="81">
        <v>404099</v>
      </c>
      <c r="AF138" s="81">
        <v>450615</v>
      </c>
      <c r="AG138" s="82"/>
      <c r="AH138" s="81">
        <v>606854</v>
      </c>
      <c r="AI138" s="81">
        <v>2807695</v>
      </c>
      <c r="AJ138" s="81">
        <v>3414549</v>
      </c>
      <c r="AK138" s="99" t="s">
        <v>110</v>
      </c>
      <c r="AL138" s="81">
        <v>48467</v>
      </c>
      <c r="AM138" s="81">
        <v>994689</v>
      </c>
      <c r="AN138" s="81">
        <v>1043156</v>
      </c>
      <c r="AO138" s="82"/>
      <c r="AP138" s="81">
        <v>25</v>
      </c>
      <c r="AQ138" s="81">
        <v>34552</v>
      </c>
      <c r="AR138" s="81">
        <v>34577</v>
      </c>
      <c r="AS138" s="82"/>
      <c r="AT138" s="81">
        <v>78857</v>
      </c>
      <c r="AU138" s="81">
        <v>766087</v>
      </c>
      <c r="AV138" s="81">
        <v>844944</v>
      </c>
      <c r="AW138" s="99" t="s">
        <v>110</v>
      </c>
      <c r="AX138" s="81">
        <v>434720</v>
      </c>
      <c r="AY138" s="81">
        <v>2149934</v>
      </c>
      <c r="AZ138" s="81">
        <v>2584654</v>
      </c>
      <c r="BA138" s="82"/>
      <c r="BB138" s="81">
        <v>2357</v>
      </c>
      <c r="BC138" s="81">
        <v>11770</v>
      </c>
      <c r="BD138" s="81">
        <v>14127</v>
      </c>
      <c r="BE138" s="82"/>
      <c r="BF138" s="158">
        <v>3951675</v>
      </c>
      <c r="BG138" s="158">
        <v>11700269</v>
      </c>
      <c r="BH138" s="158">
        <v>15651944</v>
      </c>
      <c r="BI138" s="99" t="s">
        <v>110</v>
      </c>
      <c r="BJ138" s="82">
        <v>2024146</v>
      </c>
      <c r="BK138" s="82">
        <v>2400939</v>
      </c>
      <c r="BL138" s="82">
        <v>4425085</v>
      </c>
      <c r="BM138" s="82"/>
      <c r="BN138" s="82">
        <v>46516</v>
      </c>
      <c r="BO138" s="82">
        <v>404099</v>
      </c>
      <c r="BP138" s="82">
        <v>450615</v>
      </c>
      <c r="BQ138" s="82"/>
      <c r="BR138" s="82">
        <v>3951675</v>
      </c>
      <c r="BS138" s="82">
        <v>11744842</v>
      </c>
      <c r="BT138" s="82">
        <v>15696517</v>
      </c>
    </row>
    <row r="139" spans="1:72" s="149" customFormat="1" ht="8.25" customHeight="1">
      <c r="A139" s="86" t="s">
        <v>111</v>
      </c>
      <c r="B139" s="84">
        <v>212725</v>
      </c>
      <c r="C139" s="84">
        <v>780216</v>
      </c>
      <c r="D139" s="84">
        <v>992941</v>
      </c>
      <c r="E139" s="84"/>
      <c r="F139" s="84">
        <v>46728</v>
      </c>
      <c r="G139" s="84">
        <v>36900</v>
      </c>
      <c r="H139" s="84">
        <v>83628</v>
      </c>
      <c r="I139" s="84"/>
      <c r="J139" s="84">
        <v>614921</v>
      </c>
      <c r="K139" s="84">
        <v>1970935</v>
      </c>
      <c r="L139" s="84">
        <v>2585856</v>
      </c>
      <c r="M139" s="86" t="s">
        <v>111</v>
      </c>
      <c r="N139" s="84">
        <v>821</v>
      </c>
      <c r="O139" s="84">
        <v>64</v>
      </c>
      <c r="P139" s="84">
        <v>885</v>
      </c>
      <c r="Q139" s="85"/>
      <c r="R139" s="84">
        <v>109417</v>
      </c>
      <c r="S139" s="84">
        <v>267546</v>
      </c>
      <c r="T139" s="84">
        <v>376963</v>
      </c>
      <c r="U139" s="85"/>
      <c r="V139" s="84">
        <v>86411</v>
      </c>
      <c r="W139" s="84">
        <v>216316</v>
      </c>
      <c r="X139" s="84">
        <v>302727</v>
      </c>
      <c r="Y139" s="86" t="s">
        <v>111</v>
      </c>
      <c r="Z139" s="84">
        <v>7479</v>
      </c>
      <c r="AA139" s="84">
        <v>33605</v>
      </c>
      <c r="AB139" s="84">
        <v>41084</v>
      </c>
      <c r="AC139" s="85"/>
      <c r="AD139" s="84">
        <v>45849</v>
      </c>
      <c r="AE139" s="84">
        <v>236586</v>
      </c>
      <c r="AF139" s="84">
        <v>282435</v>
      </c>
      <c r="AG139" s="85"/>
      <c r="AH139" s="84">
        <v>174469</v>
      </c>
      <c r="AI139" s="84">
        <v>1231225</v>
      </c>
      <c r="AJ139" s="84">
        <v>1405694</v>
      </c>
      <c r="AK139" s="86" t="s">
        <v>111</v>
      </c>
      <c r="AL139" s="84">
        <v>32723</v>
      </c>
      <c r="AM139" s="84">
        <v>159181</v>
      </c>
      <c r="AN139" s="84">
        <v>191904</v>
      </c>
      <c r="AO139" s="85"/>
      <c r="AP139" s="84">
        <v>25</v>
      </c>
      <c r="AQ139" s="84">
        <v>5014</v>
      </c>
      <c r="AR139" s="84">
        <v>5039</v>
      </c>
      <c r="AS139" s="85"/>
      <c r="AT139" s="84">
        <v>44033</v>
      </c>
      <c r="AU139" s="84">
        <v>327661</v>
      </c>
      <c r="AV139" s="84">
        <v>371694</v>
      </c>
      <c r="AW139" s="86" t="s">
        <v>111</v>
      </c>
      <c r="AX139" s="84">
        <v>140728</v>
      </c>
      <c r="AY139" s="84">
        <v>516891</v>
      </c>
      <c r="AZ139" s="84">
        <v>657619</v>
      </c>
      <c r="BA139" s="85"/>
      <c r="BB139" s="84">
        <v>35</v>
      </c>
      <c r="BC139" s="84">
        <v>6449</v>
      </c>
      <c r="BD139" s="84">
        <v>6484</v>
      </c>
      <c r="BE139" s="85"/>
      <c r="BF139" s="160">
        <v>1516364</v>
      </c>
      <c r="BG139" s="160">
        <v>5788589</v>
      </c>
      <c r="BH139" s="160">
        <v>7304953</v>
      </c>
      <c r="BI139" s="86" t="s">
        <v>111</v>
      </c>
      <c r="BJ139" s="85">
        <v>614921</v>
      </c>
      <c r="BK139" s="85">
        <v>2015508</v>
      </c>
      <c r="BL139" s="85">
        <v>2630429</v>
      </c>
      <c r="BM139" s="85"/>
      <c r="BN139" s="85">
        <v>45849</v>
      </c>
      <c r="BO139" s="85">
        <v>236586</v>
      </c>
      <c r="BP139" s="85">
        <v>282435</v>
      </c>
      <c r="BQ139" s="85"/>
      <c r="BR139" s="85">
        <v>1516364</v>
      </c>
      <c r="BS139" s="85">
        <v>5833162</v>
      </c>
      <c r="BT139" s="85">
        <v>7349526</v>
      </c>
    </row>
    <row r="140" spans="1:72" s="149" customFormat="1" ht="8.25" customHeight="1">
      <c r="A140" s="86" t="s">
        <v>112</v>
      </c>
      <c r="B140" s="84">
        <v>140</v>
      </c>
      <c r="C140" s="84">
        <v>10796</v>
      </c>
      <c r="D140" s="84">
        <v>10936</v>
      </c>
      <c r="E140" s="84"/>
      <c r="F140" s="84">
        <v>0</v>
      </c>
      <c r="G140" s="84">
        <v>11225</v>
      </c>
      <c r="H140" s="84">
        <v>11225</v>
      </c>
      <c r="I140" s="84"/>
      <c r="J140" s="84">
        <v>0</v>
      </c>
      <c r="K140" s="84">
        <v>28401</v>
      </c>
      <c r="L140" s="84">
        <v>28401</v>
      </c>
      <c r="M140" s="86" t="s">
        <v>112</v>
      </c>
      <c r="N140" s="84">
        <v>238581</v>
      </c>
      <c r="O140" s="84">
        <v>280</v>
      </c>
      <c r="P140" s="84">
        <v>238861</v>
      </c>
      <c r="Q140" s="85"/>
      <c r="R140" s="84">
        <v>0</v>
      </c>
      <c r="S140" s="84">
        <v>0</v>
      </c>
      <c r="T140" s="84">
        <v>0</v>
      </c>
      <c r="U140" s="85"/>
      <c r="V140" s="84">
        <v>0</v>
      </c>
      <c r="W140" s="84">
        <v>0</v>
      </c>
      <c r="X140" s="84">
        <v>0</v>
      </c>
      <c r="Y140" s="86" t="s">
        <v>112</v>
      </c>
      <c r="Z140" s="84">
        <v>0</v>
      </c>
      <c r="AA140" s="84">
        <v>0</v>
      </c>
      <c r="AB140" s="84">
        <v>0</v>
      </c>
      <c r="AC140" s="85"/>
      <c r="AD140" s="84">
        <v>0</v>
      </c>
      <c r="AE140" s="84">
        <v>48949</v>
      </c>
      <c r="AF140" s="84">
        <v>48949</v>
      </c>
      <c r="AG140" s="85"/>
      <c r="AH140" s="84">
        <v>432385</v>
      </c>
      <c r="AI140" s="84">
        <v>942097</v>
      </c>
      <c r="AJ140" s="84">
        <v>1374482</v>
      </c>
      <c r="AK140" s="86" t="s">
        <v>112</v>
      </c>
      <c r="AL140" s="84">
        <v>15744</v>
      </c>
      <c r="AM140" s="84">
        <v>14868</v>
      </c>
      <c r="AN140" s="84">
        <v>30612</v>
      </c>
      <c r="AO140" s="85"/>
      <c r="AP140" s="84">
        <v>0</v>
      </c>
      <c r="AQ140" s="84">
        <v>0</v>
      </c>
      <c r="AR140" s="84">
        <v>0</v>
      </c>
      <c r="AS140" s="85"/>
      <c r="AT140" s="84">
        <v>0</v>
      </c>
      <c r="AU140" s="84">
        <v>354233</v>
      </c>
      <c r="AV140" s="84">
        <v>354233</v>
      </c>
      <c r="AW140" s="86" t="s">
        <v>112</v>
      </c>
      <c r="AX140" s="84">
        <v>290065</v>
      </c>
      <c r="AY140" s="84">
        <v>1210094</v>
      </c>
      <c r="AZ140" s="84">
        <v>1500159</v>
      </c>
      <c r="BA140" s="85"/>
      <c r="BB140" s="84">
        <v>2322</v>
      </c>
      <c r="BC140" s="84">
        <v>0</v>
      </c>
      <c r="BD140" s="84">
        <v>2322</v>
      </c>
      <c r="BE140" s="85"/>
      <c r="BF140" s="160">
        <v>979237</v>
      </c>
      <c r="BG140" s="160">
        <v>2620943</v>
      </c>
      <c r="BH140" s="160">
        <v>3600180</v>
      </c>
      <c r="BI140" s="86" t="s">
        <v>112</v>
      </c>
      <c r="BJ140" s="85">
        <v>0</v>
      </c>
      <c r="BK140" s="85">
        <v>28401</v>
      </c>
      <c r="BL140" s="85">
        <v>28401</v>
      </c>
      <c r="BM140" s="85"/>
      <c r="BN140" s="85">
        <v>0</v>
      </c>
      <c r="BO140" s="85">
        <v>48949</v>
      </c>
      <c r="BP140" s="85">
        <v>48949</v>
      </c>
      <c r="BQ140" s="85"/>
      <c r="BR140" s="85">
        <v>979237</v>
      </c>
      <c r="BS140" s="85">
        <v>2620943</v>
      </c>
      <c r="BT140" s="85">
        <v>3600180</v>
      </c>
    </row>
    <row r="141" spans="1:72" s="149" customFormat="1" ht="8.25" customHeight="1">
      <c r="A141" s="87" t="s">
        <v>113</v>
      </c>
      <c r="B141" s="88">
        <v>0</v>
      </c>
      <c r="C141" s="88">
        <v>304143</v>
      </c>
      <c r="D141" s="88">
        <v>304143</v>
      </c>
      <c r="E141" s="88"/>
      <c r="F141" s="88">
        <v>0</v>
      </c>
      <c r="G141" s="88">
        <v>0</v>
      </c>
      <c r="H141" s="88">
        <v>0</v>
      </c>
      <c r="I141" s="88"/>
      <c r="J141" s="88">
        <v>1407783</v>
      </c>
      <c r="K141" s="88">
        <v>64857</v>
      </c>
      <c r="L141" s="88">
        <v>1472640</v>
      </c>
      <c r="M141" s="87" t="s">
        <v>113</v>
      </c>
      <c r="N141" s="88">
        <v>0</v>
      </c>
      <c r="O141" s="88">
        <v>0</v>
      </c>
      <c r="P141" s="88">
        <v>0</v>
      </c>
      <c r="Q141" s="89"/>
      <c r="R141" s="88">
        <v>0</v>
      </c>
      <c r="S141" s="88">
        <v>13884</v>
      </c>
      <c r="T141" s="88">
        <v>13884</v>
      </c>
      <c r="U141" s="89"/>
      <c r="V141" s="88">
        <v>0</v>
      </c>
      <c r="W141" s="88">
        <v>2557</v>
      </c>
      <c r="X141" s="88">
        <v>2557</v>
      </c>
      <c r="Y141" s="87" t="s">
        <v>113</v>
      </c>
      <c r="Z141" s="88">
        <v>0</v>
      </c>
      <c r="AA141" s="88">
        <v>421408</v>
      </c>
      <c r="AB141" s="88">
        <v>421408</v>
      </c>
      <c r="AC141" s="89"/>
      <c r="AD141" s="88">
        <v>667</v>
      </c>
      <c r="AE141" s="88">
        <v>118564</v>
      </c>
      <c r="AF141" s="88">
        <v>119231</v>
      </c>
      <c r="AG141" s="89"/>
      <c r="AH141" s="88">
        <v>0</v>
      </c>
      <c r="AI141" s="88">
        <v>634373</v>
      </c>
      <c r="AJ141" s="88">
        <v>634373</v>
      </c>
      <c r="AK141" s="87" t="s">
        <v>113</v>
      </c>
      <c r="AL141" s="88">
        <v>0</v>
      </c>
      <c r="AM141" s="88">
        <v>820640</v>
      </c>
      <c r="AN141" s="88">
        <v>820640</v>
      </c>
      <c r="AO141" s="89"/>
      <c r="AP141" s="88">
        <v>0</v>
      </c>
      <c r="AQ141" s="88">
        <v>0</v>
      </c>
      <c r="AR141" s="88">
        <v>0</v>
      </c>
      <c r="AS141" s="89"/>
      <c r="AT141" s="88">
        <v>34824</v>
      </c>
      <c r="AU141" s="88">
        <v>84085</v>
      </c>
      <c r="AV141" s="88">
        <v>118909</v>
      </c>
      <c r="AW141" s="87" t="s">
        <v>113</v>
      </c>
      <c r="AX141" s="88">
        <v>0</v>
      </c>
      <c r="AY141" s="88">
        <v>256356</v>
      </c>
      <c r="AZ141" s="88">
        <v>256356</v>
      </c>
      <c r="BA141" s="89"/>
      <c r="BB141" s="88">
        <v>0</v>
      </c>
      <c r="BC141" s="88">
        <v>0</v>
      </c>
      <c r="BD141" s="88">
        <v>0</v>
      </c>
      <c r="BE141" s="89"/>
      <c r="BF141" s="161">
        <v>1443274</v>
      </c>
      <c r="BG141" s="161">
        <v>2720867</v>
      </c>
      <c r="BH141" s="161">
        <v>4164141</v>
      </c>
      <c r="BI141" s="87" t="s">
        <v>113</v>
      </c>
      <c r="BJ141" s="89">
        <v>1407783</v>
      </c>
      <c r="BK141" s="89">
        <v>64857</v>
      </c>
      <c r="BL141" s="89">
        <v>1472640</v>
      </c>
      <c r="BM141" s="89"/>
      <c r="BN141" s="89">
        <v>667</v>
      </c>
      <c r="BO141" s="89">
        <v>118564</v>
      </c>
      <c r="BP141" s="89">
        <v>119231</v>
      </c>
      <c r="BQ141" s="89"/>
      <c r="BR141" s="89">
        <v>1443274</v>
      </c>
      <c r="BS141" s="89">
        <v>2720867</v>
      </c>
      <c r="BT141" s="89">
        <v>4164141</v>
      </c>
    </row>
    <row r="142" spans="1:72" s="149" customFormat="1" ht="8.25" customHeight="1">
      <c r="A142" s="129" t="s">
        <v>114</v>
      </c>
      <c r="B142" s="130">
        <v>1936</v>
      </c>
      <c r="C142" s="130">
        <v>16199</v>
      </c>
      <c r="D142" s="130">
        <v>18135</v>
      </c>
      <c r="E142" s="130"/>
      <c r="F142" s="130">
        <v>5495</v>
      </c>
      <c r="G142" s="130">
        <v>18331</v>
      </c>
      <c r="H142" s="130">
        <v>23826</v>
      </c>
      <c r="I142" s="130"/>
      <c r="J142" s="130">
        <v>1442</v>
      </c>
      <c r="K142" s="130">
        <v>292173</v>
      </c>
      <c r="L142" s="130">
        <v>293615</v>
      </c>
      <c r="M142" s="129" t="s">
        <v>114</v>
      </c>
      <c r="N142" s="130">
        <v>0</v>
      </c>
      <c r="O142" s="130">
        <v>0</v>
      </c>
      <c r="P142" s="130">
        <v>0</v>
      </c>
      <c r="Q142" s="131"/>
      <c r="R142" s="130">
        <v>0</v>
      </c>
      <c r="S142" s="130">
        <v>40691</v>
      </c>
      <c r="T142" s="130">
        <v>40691</v>
      </c>
      <c r="U142" s="131"/>
      <c r="V142" s="130">
        <v>0</v>
      </c>
      <c r="W142" s="130">
        <v>0</v>
      </c>
      <c r="X142" s="130">
        <v>0</v>
      </c>
      <c r="Y142" s="129" t="s">
        <v>114</v>
      </c>
      <c r="Z142" s="130">
        <v>0</v>
      </c>
      <c r="AA142" s="130">
        <v>916</v>
      </c>
      <c r="AB142" s="130">
        <v>916</v>
      </c>
      <c r="AC142" s="131"/>
      <c r="AD142" s="130">
        <v>0</v>
      </c>
      <c r="AE142" s="130">
        <v>0</v>
      </c>
      <c r="AF142" s="130">
        <v>0</v>
      </c>
      <c r="AG142" s="131"/>
      <c r="AH142" s="130">
        <v>0</v>
      </c>
      <c r="AI142" s="130">
        <v>0</v>
      </c>
      <c r="AJ142" s="130">
        <v>0</v>
      </c>
      <c r="AK142" s="129" t="s">
        <v>114</v>
      </c>
      <c r="AL142" s="130">
        <v>0</v>
      </c>
      <c r="AM142" s="130">
        <v>0</v>
      </c>
      <c r="AN142" s="130">
        <v>0</v>
      </c>
      <c r="AO142" s="131"/>
      <c r="AP142" s="130">
        <v>0</v>
      </c>
      <c r="AQ142" s="130">
        <v>29538</v>
      </c>
      <c r="AR142" s="130">
        <v>29538</v>
      </c>
      <c r="AS142" s="131"/>
      <c r="AT142" s="130">
        <v>0</v>
      </c>
      <c r="AU142" s="130">
        <v>108</v>
      </c>
      <c r="AV142" s="130">
        <v>108</v>
      </c>
      <c r="AW142" s="129" t="s">
        <v>114</v>
      </c>
      <c r="AX142" s="130">
        <v>3927</v>
      </c>
      <c r="AY142" s="130">
        <v>166593</v>
      </c>
      <c r="AZ142" s="130">
        <v>170520</v>
      </c>
      <c r="BA142" s="131"/>
      <c r="BB142" s="130">
        <v>0</v>
      </c>
      <c r="BC142" s="130">
        <v>5321</v>
      </c>
      <c r="BD142" s="130">
        <v>5321</v>
      </c>
      <c r="BE142" s="131"/>
      <c r="BF142" s="172">
        <v>12800</v>
      </c>
      <c r="BG142" s="172">
        <v>569870</v>
      </c>
      <c r="BH142" s="172">
        <v>582670</v>
      </c>
      <c r="BI142" s="129" t="s">
        <v>114</v>
      </c>
      <c r="BJ142" s="131">
        <v>1442</v>
      </c>
      <c r="BK142" s="131">
        <v>292173</v>
      </c>
      <c r="BL142" s="131">
        <v>293615</v>
      </c>
      <c r="BM142" s="131"/>
      <c r="BN142" s="131">
        <v>0</v>
      </c>
      <c r="BO142" s="131">
        <v>0</v>
      </c>
      <c r="BP142" s="131">
        <v>0</v>
      </c>
      <c r="BQ142" s="131"/>
      <c r="BR142" s="131">
        <v>12800</v>
      </c>
      <c r="BS142" s="131">
        <v>569870</v>
      </c>
      <c r="BT142" s="131">
        <v>582670</v>
      </c>
    </row>
    <row r="143" spans="1:72" s="79" customFormat="1" ht="9" customHeight="1">
      <c r="A143" s="86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6"/>
      <c r="N143" s="84"/>
      <c r="O143" s="84"/>
      <c r="P143" s="84"/>
      <c r="Q143" s="85"/>
      <c r="R143" s="84"/>
      <c r="S143" s="84"/>
      <c r="T143" s="84"/>
      <c r="U143" s="85"/>
      <c r="V143" s="84"/>
      <c r="W143" s="84"/>
      <c r="X143" s="84"/>
      <c r="Y143" s="86"/>
      <c r="Z143" s="84"/>
      <c r="AA143" s="84"/>
      <c r="AB143" s="84"/>
      <c r="AC143" s="85"/>
      <c r="AD143" s="84"/>
      <c r="AE143" s="84"/>
      <c r="AF143" s="84"/>
      <c r="AG143" s="85"/>
      <c r="AH143" s="84"/>
      <c r="AI143" s="84"/>
      <c r="AJ143" s="84"/>
      <c r="AK143" s="86"/>
      <c r="AL143" s="84"/>
      <c r="AM143" s="84"/>
      <c r="AN143" s="84"/>
      <c r="AO143" s="85"/>
      <c r="AP143" s="84"/>
      <c r="AQ143" s="84"/>
      <c r="AR143" s="84"/>
      <c r="AS143" s="85"/>
      <c r="AT143" s="84"/>
      <c r="AU143" s="84"/>
      <c r="AV143" s="84"/>
      <c r="AW143" s="86"/>
      <c r="AX143" s="84"/>
      <c r="AY143" s="84"/>
      <c r="AZ143" s="84"/>
      <c r="BA143" s="85"/>
      <c r="BB143" s="84"/>
      <c r="BC143" s="84"/>
      <c r="BD143" s="84"/>
      <c r="BE143" s="85"/>
      <c r="BF143" s="160"/>
      <c r="BG143" s="160"/>
      <c r="BH143" s="160"/>
      <c r="BI143" s="86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</row>
    <row r="144" spans="1:72" s="149" customFormat="1" ht="8.25" customHeight="1">
      <c r="A144" s="132" t="s">
        <v>115</v>
      </c>
      <c r="B144" s="133">
        <v>5013492</v>
      </c>
      <c r="C144" s="133">
        <v>8932348</v>
      </c>
      <c r="D144" s="133">
        <v>13945840</v>
      </c>
      <c r="E144" s="133"/>
      <c r="F144" s="133">
        <v>662949</v>
      </c>
      <c r="G144" s="133">
        <v>368647</v>
      </c>
      <c r="H144" s="133">
        <v>1031596</v>
      </c>
      <c r="I144" s="133"/>
      <c r="J144" s="133">
        <v>5534311</v>
      </c>
      <c r="K144" s="133">
        <v>22667169</v>
      </c>
      <c r="L144" s="133">
        <v>28201480</v>
      </c>
      <c r="M144" s="132" t="s">
        <v>115</v>
      </c>
      <c r="N144" s="133">
        <v>2491917</v>
      </c>
      <c r="O144" s="133">
        <v>85653</v>
      </c>
      <c r="P144" s="133">
        <v>2577570</v>
      </c>
      <c r="Q144" s="134"/>
      <c r="R144" s="133">
        <v>2781072</v>
      </c>
      <c r="S144" s="133">
        <v>2102882</v>
      </c>
      <c r="T144" s="133">
        <v>4883954</v>
      </c>
      <c r="U144" s="134"/>
      <c r="V144" s="133">
        <v>3107469</v>
      </c>
      <c r="W144" s="133">
        <v>1713545</v>
      </c>
      <c r="X144" s="133">
        <v>4821014</v>
      </c>
      <c r="Y144" s="132" t="s">
        <v>115</v>
      </c>
      <c r="Z144" s="133">
        <v>1036554</v>
      </c>
      <c r="AA144" s="133">
        <v>47172</v>
      </c>
      <c r="AB144" s="133">
        <v>1083726</v>
      </c>
      <c r="AC144" s="134"/>
      <c r="AD144" s="133">
        <v>3087560</v>
      </c>
      <c r="AE144" s="133">
        <v>3023268</v>
      </c>
      <c r="AF144" s="133">
        <v>6110828</v>
      </c>
      <c r="AG144" s="134"/>
      <c r="AH144" s="133">
        <v>17850949</v>
      </c>
      <c r="AI144" s="133">
        <v>36386078</v>
      </c>
      <c r="AJ144" s="133">
        <v>54237027</v>
      </c>
      <c r="AK144" s="132" t="s">
        <v>115</v>
      </c>
      <c r="AL144" s="133">
        <v>436977</v>
      </c>
      <c r="AM144" s="133">
        <v>904591</v>
      </c>
      <c r="AN144" s="133">
        <v>1341568</v>
      </c>
      <c r="AO144" s="134"/>
      <c r="AP144" s="133">
        <v>104501</v>
      </c>
      <c r="AQ144" s="133">
        <v>52432</v>
      </c>
      <c r="AR144" s="133">
        <v>156933</v>
      </c>
      <c r="AS144" s="134"/>
      <c r="AT144" s="133">
        <v>3901154</v>
      </c>
      <c r="AU144" s="133">
        <v>1606167</v>
      </c>
      <c r="AV144" s="133">
        <v>5507321</v>
      </c>
      <c r="AW144" s="132" t="s">
        <v>115</v>
      </c>
      <c r="AX144" s="133">
        <v>4508032</v>
      </c>
      <c r="AY144" s="133">
        <v>2260721</v>
      </c>
      <c r="AZ144" s="133">
        <v>6768753</v>
      </c>
      <c r="BA144" s="134"/>
      <c r="BB144" s="133">
        <v>795098</v>
      </c>
      <c r="BC144" s="133">
        <v>144013</v>
      </c>
      <c r="BD144" s="133">
        <v>939111</v>
      </c>
      <c r="BE144" s="134"/>
      <c r="BF144" s="159">
        <v>51312035</v>
      </c>
      <c r="BG144" s="159">
        <v>80294686</v>
      </c>
      <c r="BH144" s="159">
        <v>131606721</v>
      </c>
      <c r="BI144" s="132" t="s">
        <v>115</v>
      </c>
      <c r="BJ144" s="134">
        <v>5534311</v>
      </c>
      <c r="BK144" s="134">
        <v>22690791</v>
      </c>
      <c r="BL144" s="134">
        <v>28225102</v>
      </c>
      <c r="BM144" s="134"/>
      <c r="BN144" s="134">
        <v>3087560</v>
      </c>
      <c r="BO144" s="134">
        <v>3023268</v>
      </c>
      <c r="BP144" s="134">
        <v>6110828</v>
      </c>
      <c r="BQ144" s="134"/>
      <c r="BR144" s="134">
        <v>51312035</v>
      </c>
      <c r="BS144" s="134">
        <v>80318308</v>
      </c>
      <c r="BT144" s="134">
        <v>131630343</v>
      </c>
    </row>
    <row r="145" spans="1:72" s="149" customFormat="1" ht="8.25" customHeight="1">
      <c r="A145" s="100" t="s">
        <v>116</v>
      </c>
      <c r="B145" s="88">
        <v>5361669</v>
      </c>
      <c r="C145" s="88">
        <v>12907793</v>
      </c>
      <c r="D145" s="88">
        <v>18269462</v>
      </c>
      <c r="E145" s="88"/>
      <c r="F145" s="88">
        <v>73290</v>
      </c>
      <c r="G145" s="88">
        <v>1105815</v>
      </c>
      <c r="H145" s="88">
        <v>1179105</v>
      </c>
      <c r="I145" s="88"/>
      <c r="J145" s="88">
        <v>7080610</v>
      </c>
      <c r="K145" s="88">
        <v>29991395</v>
      </c>
      <c r="L145" s="88">
        <v>37072005</v>
      </c>
      <c r="M145" s="100" t="s">
        <v>116</v>
      </c>
      <c r="N145" s="88">
        <v>62749</v>
      </c>
      <c r="O145" s="88">
        <v>31030</v>
      </c>
      <c r="P145" s="88">
        <v>93779</v>
      </c>
      <c r="Q145" s="89"/>
      <c r="R145" s="88">
        <v>360055</v>
      </c>
      <c r="S145" s="88">
        <v>3310383</v>
      </c>
      <c r="T145" s="88">
        <v>3670438</v>
      </c>
      <c r="U145" s="89"/>
      <c r="V145" s="88">
        <v>112187</v>
      </c>
      <c r="W145" s="88">
        <v>1453394</v>
      </c>
      <c r="X145" s="88">
        <v>1565581</v>
      </c>
      <c r="Y145" s="100" t="s">
        <v>116</v>
      </c>
      <c r="Z145" s="88">
        <v>24916</v>
      </c>
      <c r="AA145" s="88">
        <v>343098</v>
      </c>
      <c r="AB145" s="88">
        <v>368014</v>
      </c>
      <c r="AC145" s="89"/>
      <c r="AD145" s="88">
        <v>230335</v>
      </c>
      <c r="AE145" s="88">
        <v>4766974</v>
      </c>
      <c r="AF145" s="88">
        <v>4997309</v>
      </c>
      <c r="AG145" s="89"/>
      <c r="AH145" s="88">
        <v>8040352</v>
      </c>
      <c r="AI145" s="88">
        <v>46624750</v>
      </c>
      <c r="AJ145" s="88">
        <v>54665102</v>
      </c>
      <c r="AK145" s="100" t="s">
        <v>116</v>
      </c>
      <c r="AL145" s="88">
        <v>49514</v>
      </c>
      <c r="AM145" s="88">
        <v>1981018</v>
      </c>
      <c r="AN145" s="88">
        <v>2030532</v>
      </c>
      <c r="AO145" s="89"/>
      <c r="AP145" s="88">
        <v>675</v>
      </c>
      <c r="AQ145" s="88">
        <v>77714</v>
      </c>
      <c r="AR145" s="88">
        <v>78389</v>
      </c>
      <c r="AS145" s="89"/>
      <c r="AT145" s="88">
        <v>1765870</v>
      </c>
      <c r="AU145" s="88">
        <v>5352691</v>
      </c>
      <c r="AV145" s="88">
        <v>7118561</v>
      </c>
      <c r="AW145" s="100" t="s">
        <v>116</v>
      </c>
      <c r="AX145" s="88">
        <v>342967</v>
      </c>
      <c r="AY145" s="88">
        <v>3595430</v>
      </c>
      <c r="AZ145" s="88">
        <v>3938397</v>
      </c>
      <c r="BA145" s="89"/>
      <c r="BB145" s="88">
        <v>39820</v>
      </c>
      <c r="BC145" s="88">
        <v>70556</v>
      </c>
      <c r="BD145" s="88">
        <v>110376</v>
      </c>
      <c r="BE145" s="89"/>
      <c r="BF145" s="161">
        <v>23545009</v>
      </c>
      <c r="BG145" s="161">
        <v>111612041</v>
      </c>
      <c r="BH145" s="161">
        <v>135157050</v>
      </c>
      <c r="BI145" s="100" t="s">
        <v>116</v>
      </c>
      <c r="BJ145" s="89">
        <v>7080610</v>
      </c>
      <c r="BK145" s="89">
        <v>30878203</v>
      </c>
      <c r="BL145" s="89">
        <v>37958813</v>
      </c>
      <c r="BM145" s="89"/>
      <c r="BN145" s="89">
        <v>230335</v>
      </c>
      <c r="BO145" s="89">
        <v>4850186</v>
      </c>
      <c r="BP145" s="89">
        <v>5080521</v>
      </c>
      <c r="BQ145" s="89"/>
      <c r="BR145" s="89">
        <v>23545009</v>
      </c>
      <c r="BS145" s="89">
        <v>112582061</v>
      </c>
      <c r="BT145" s="89">
        <v>136127070</v>
      </c>
    </row>
    <row r="146" spans="1:72" s="149" customFormat="1" ht="8.25" customHeight="1">
      <c r="A146" s="94" t="s">
        <v>117</v>
      </c>
      <c r="B146" s="84">
        <v>1088976</v>
      </c>
      <c r="C146" s="84">
        <v>1092560</v>
      </c>
      <c r="D146" s="84">
        <v>2181536</v>
      </c>
      <c r="E146" s="84"/>
      <c r="F146" s="84">
        <v>0</v>
      </c>
      <c r="G146" s="84">
        <v>0</v>
      </c>
      <c r="H146" s="84">
        <v>0</v>
      </c>
      <c r="I146" s="84"/>
      <c r="J146" s="84">
        <v>334140</v>
      </c>
      <c r="K146" s="84">
        <v>636630</v>
      </c>
      <c r="L146" s="84">
        <v>970770</v>
      </c>
      <c r="M146" s="94" t="s">
        <v>117</v>
      </c>
      <c r="N146" s="84">
        <v>0</v>
      </c>
      <c r="O146" s="84">
        <v>0</v>
      </c>
      <c r="P146" s="84">
        <v>0</v>
      </c>
      <c r="Q146" s="85"/>
      <c r="R146" s="84">
        <v>153951</v>
      </c>
      <c r="S146" s="84">
        <v>836144</v>
      </c>
      <c r="T146" s="84">
        <v>990095</v>
      </c>
      <c r="U146" s="85"/>
      <c r="V146" s="84">
        <v>0</v>
      </c>
      <c r="W146" s="84">
        <v>174</v>
      </c>
      <c r="X146" s="84">
        <v>174</v>
      </c>
      <c r="Y146" s="94" t="s">
        <v>117</v>
      </c>
      <c r="Z146" s="84">
        <v>0</v>
      </c>
      <c r="AA146" s="84">
        <v>0</v>
      </c>
      <c r="AB146" s="84">
        <v>0</v>
      </c>
      <c r="AC146" s="85"/>
      <c r="AD146" s="84">
        <v>78408</v>
      </c>
      <c r="AE146" s="84">
        <v>16078629</v>
      </c>
      <c r="AF146" s="84">
        <v>16157037</v>
      </c>
      <c r="AG146" s="85"/>
      <c r="AH146" s="84">
        <v>5201</v>
      </c>
      <c r="AI146" s="84">
        <v>526551</v>
      </c>
      <c r="AJ146" s="84">
        <v>531752</v>
      </c>
      <c r="AK146" s="94" t="s">
        <v>117</v>
      </c>
      <c r="AL146" s="84">
        <v>137152</v>
      </c>
      <c r="AM146" s="84">
        <v>0</v>
      </c>
      <c r="AN146" s="84">
        <v>137152</v>
      </c>
      <c r="AO146" s="85"/>
      <c r="AP146" s="84">
        <v>97845</v>
      </c>
      <c r="AQ146" s="84">
        <v>40961</v>
      </c>
      <c r="AR146" s="84">
        <v>138806</v>
      </c>
      <c r="AS146" s="85"/>
      <c r="AT146" s="84">
        <v>467904</v>
      </c>
      <c r="AU146" s="84">
        <v>0</v>
      </c>
      <c r="AV146" s="84">
        <v>467904</v>
      </c>
      <c r="AW146" s="94" t="s">
        <v>117</v>
      </c>
      <c r="AX146" s="84">
        <v>82519</v>
      </c>
      <c r="AY146" s="84">
        <v>244075</v>
      </c>
      <c r="AZ146" s="84">
        <v>326594</v>
      </c>
      <c r="BA146" s="85"/>
      <c r="BB146" s="84">
        <v>0</v>
      </c>
      <c r="BC146" s="84">
        <v>0</v>
      </c>
      <c r="BD146" s="84">
        <v>0</v>
      </c>
      <c r="BE146" s="85"/>
      <c r="BF146" s="160">
        <v>2446096</v>
      </c>
      <c r="BG146" s="160">
        <v>19455724</v>
      </c>
      <c r="BH146" s="160">
        <v>21901820</v>
      </c>
      <c r="BI146" s="94" t="s">
        <v>117</v>
      </c>
      <c r="BJ146" s="85">
        <v>334140</v>
      </c>
      <c r="BK146" s="85">
        <v>636630</v>
      </c>
      <c r="BL146" s="85">
        <v>970770</v>
      </c>
      <c r="BM146" s="85"/>
      <c r="BN146" s="85">
        <v>78408</v>
      </c>
      <c r="BO146" s="85">
        <v>16078629</v>
      </c>
      <c r="BP146" s="85">
        <v>16157037</v>
      </c>
      <c r="BQ146" s="85"/>
      <c r="BR146" s="85">
        <v>2446096</v>
      </c>
      <c r="BS146" s="85">
        <v>19455724</v>
      </c>
      <c r="BT146" s="85">
        <v>21901820</v>
      </c>
    </row>
    <row r="147" spans="1:72" ht="3" customHeight="1" thickBo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3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</row>
    <row r="148" spans="1:72" s="156" customFormat="1" ht="13.5" customHeight="1" thickTop="1">
      <c r="A148" s="150" t="str">
        <f>+A69</f>
        <v>Tipo de Cambio Contable:  S/. 3.471</v>
      </c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2" t="str">
        <f>+A148</f>
        <v>Tipo de Cambio Contable:  S/. 3.471</v>
      </c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2" t="str">
        <f>+A148</f>
        <v>Tipo de Cambio Contable:  S/. 3.471</v>
      </c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2" t="str">
        <f>+A148</f>
        <v>Tipo de Cambio Contable:  S/. 3.471</v>
      </c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2" t="str">
        <f>+A148</f>
        <v>Tipo de Cambio Contable:  S/. 3.471</v>
      </c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73" t="str">
        <f>+A148</f>
        <v>Tipo de Cambio Contable:  S/. 3.471</v>
      </c>
      <c r="BJ148" s="154"/>
      <c r="BK148" s="154"/>
      <c r="BL148" s="154"/>
      <c r="BM148" s="154"/>
      <c r="BN148" s="154"/>
      <c r="BO148" s="154"/>
      <c r="BP148" s="154"/>
      <c r="BQ148" s="154"/>
      <c r="BR148" s="155"/>
      <c r="BS148" s="155"/>
      <c r="BT148" s="155"/>
    </row>
    <row r="149" spans="1:72" s="156" customFormat="1" ht="13.5" customHeight="1">
      <c r="A149" s="157" t="s">
        <v>118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57" t="s">
        <v>118</v>
      </c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7" t="s">
        <v>118</v>
      </c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7" t="s">
        <v>118</v>
      </c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7" t="s">
        <v>118</v>
      </c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7" t="s">
        <v>118</v>
      </c>
      <c r="BJ149" s="153"/>
      <c r="BK149" s="153"/>
      <c r="BL149" s="153"/>
      <c r="BM149" s="153"/>
      <c r="BN149" s="153"/>
      <c r="BO149" s="153"/>
      <c r="BP149" s="153"/>
      <c r="BQ149" s="153"/>
      <c r="BR149" s="175"/>
      <c r="BS149" s="175"/>
      <c r="BT149" s="175"/>
    </row>
    <row r="150" spans="1:72" ht="12" customHeight="1">
      <c r="A150" s="1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29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157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51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182"/>
      <c r="BJ150" s="183"/>
      <c r="BK150" s="183"/>
      <c r="BL150" s="183"/>
      <c r="BM150" s="183"/>
      <c r="BN150" s="183"/>
      <c r="BO150" s="183"/>
      <c r="BP150" s="183"/>
      <c r="BQ150" s="183"/>
      <c r="BR150" s="183"/>
      <c r="BS150" s="183"/>
      <c r="BT150" s="183"/>
    </row>
    <row r="151" spans="1:72" ht="12" customHeight="1">
      <c r="A151" s="52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25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5"/>
      <c r="BJ151" s="56"/>
      <c r="BK151" s="56"/>
      <c r="BL151" s="56"/>
      <c r="BM151" s="56"/>
      <c r="BN151" s="56"/>
      <c r="BO151" s="56"/>
      <c r="BP151" s="56"/>
      <c r="BQ151" s="56"/>
      <c r="BR151" s="57"/>
      <c r="BS151" s="57"/>
      <c r="BT151" s="57"/>
    </row>
    <row r="152" spans="1:72" ht="12" customHeight="1">
      <c r="A152" s="52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6"/>
      <c r="BJ152" s="56"/>
      <c r="BK152" s="56"/>
      <c r="BL152" s="56"/>
      <c r="BM152" s="56"/>
      <c r="BN152" s="56"/>
      <c r="BO152" s="56"/>
      <c r="BP152" s="56"/>
      <c r="BQ152" s="56"/>
      <c r="BR152" s="57"/>
      <c r="BS152" s="57"/>
      <c r="BT152" s="57"/>
    </row>
    <row r="153" spans="1:72" ht="12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8"/>
      <c r="BJ153" s="54"/>
      <c r="BK153" s="54"/>
      <c r="BL153" s="54"/>
      <c r="BM153" s="54"/>
      <c r="BN153" s="54"/>
      <c r="BO153" s="54"/>
      <c r="BP153" s="54"/>
      <c r="BQ153" s="54"/>
      <c r="BR153" s="56"/>
      <c r="BS153" s="56"/>
      <c r="BT153" s="56"/>
    </row>
    <row r="154" spans="1:72" ht="12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8"/>
      <c r="BJ154" s="54"/>
      <c r="BK154" s="54"/>
      <c r="BL154" s="54"/>
      <c r="BM154" s="54"/>
      <c r="BN154" s="54"/>
      <c r="BO154" s="54"/>
      <c r="BP154" s="54"/>
      <c r="BQ154" s="54"/>
      <c r="BR154" s="56"/>
      <c r="BS154" s="56"/>
      <c r="BT154" s="56"/>
    </row>
    <row r="155" spans="1:72" ht="12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8"/>
      <c r="BJ155" s="54"/>
      <c r="BK155" s="54"/>
      <c r="BL155" s="54"/>
      <c r="BM155" s="54"/>
      <c r="BN155" s="54"/>
      <c r="BO155" s="54"/>
      <c r="BP155" s="54"/>
      <c r="BQ155" s="54"/>
      <c r="BR155" s="56"/>
      <c r="BS155" s="56"/>
      <c r="BT155" s="56"/>
    </row>
    <row r="156" spans="1:72" ht="12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8"/>
      <c r="BJ156" s="54"/>
      <c r="BK156" s="54"/>
      <c r="BL156" s="54"/>
      <c r="BM156" s="54"/>
      <c r="BN156" s="54"/>
      <c r="BO156" s="54"/>
      <c r="BP156" s="54"/>
      <c r="BQ156" s="54"/>
      <c r="BR156" s="56"/>
      <c r="BS156" s="56"/>
      <c r="BT156" s="56"/>
    </row>
    <row r="157" spans="1:72" ht="12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8"/>
      <c r="BJ157" s="54"/>
      <c r="BK157" s="54"/>
      <c r="BL157" s="54"/>
      <c r="BM157" s="54"/>
      <c r="BN157" s="54"/>
      <c r="BO157" s="54"/>
      <c r="BP157" s="54"/>
      <c r="BQ157" s="54"/>
      <c r="BR157" s="56"/>
      <c r="BS157" s="56"/>
      <c r="BT157" s="56"/>
    </row>
    <row r="158" spans="1:72" ht="12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8"/>
      <c r="BJ158" s="54"/>
      <c r="BK158" s="54"/>
      <c r="BL158" s="54"/>
      <c r="BM158" s="54"/>
      <c r="BN158" s="54"/>
      <c r="BO158" s="54"/>
      <c r="BP158" s="54"/>
      <c r="BQ158" s="54"/>
      <c r="BR158" s="56"/>
      <c r="BS158" s="56"/>
      <c r="BT158" s="56"/>
    </row>
    <row r="159" spans="1:72" ht="12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8"/>
      <c r="BJ159" s="54"/>
      <c r="BK159" s="54"/>
      <c r="BL159" s="54"/>
      <c r="BM159" s="54"/>
      <c r="BN159" s="54"/>
      <c r="BO159" s="54"/>
      <c r="BP159" s="54"/>
      <c r="BQ159" s="54"/>
      <c r="BR159" s="56"/>
      <c r="BS159" s="56"/>
      <c r="BT159" s="56"/>
    </row>
    <row r="160" spans="1:72" ht="12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8"/>
      <c r="BJ160" s="54"/>
      <c r="BK160" s="54"/>
      <c r="BL160" s="54"/>
      <c r="BM160" s="54"/>
      <c r="BN160" s="54"/>
      <c r="BO160" s="54"/>
      <c r="BP160" s="54"/>
      <c r="BQ160" s="54"/>
      <c r="BR160" s="56"/>
      <c r="BS160" s="56"/>
      <c r="BT160" s="56"/>
    </row>
    <row r="161" spans="1:72" ht="12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8"/>
      <c r="BJ161" s="54"/>
      <c r="BK161" s="54"/>
      <c r="BL161" s="54"/>
      <c r="BM161" s="54"/>
      <c r="BN161" s="54"/>
      <c r="BO161" s="54"/>
      <c r="BP161" s="54"/>
      <c r="BQ161" s="54"/>
      <c r="BR161" s="56"/>
      <c r="BS161" s="56"/>
      <c r="BT161" s="56"/>
    </row>
    <row r="162" spans="1:72" ht="12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8"/>
      <c r="BJ162" s="54"/>
      <c r="BK162" s="54"/>
      <c r="BL162" s="54"/>
      <c r="BM162" s="54"/>
      <c r="BN162" s="54"/>
      <c r="BO162" s="54"/>
      <c r="BP162" s="54"/>
      <c r="BQ162" s="54"/>
      <c r="BR162" s="56"/>
      <c r="BS162" s="56"/>
      <c r="BT162" s="56"/>
    </row>
    <row r="163" spans="1:72" ht="12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8"/>
      <c r="BJ163" s="54"/>
      <c r="BK163" s="54"/>
      <c r="BL163" s="54"/>
      <c r="BM163" s="54"/>
      <c r="BN163" s="54"/>
      <c r="BO163" s="54"/>
      <c r="BP163" s="54"/>
      <c r="BQ163" s="54"/>
      <c r="BR163" s="56"/>
      <c r="BS163" s="56"/>
      <c r="BT163" s="56"/>
    </row>
    <row r="164" spans="1:72" ht="12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8"/>
      <c r="BJ164" s="54"/>
      <c r="BK164" s="54"/>
      <c r="BL164" s="54"/>
      <c r="BM164" s="54"/>
      <c r="BN164" s="54"/>
      <c r="BO164" s="54"/>
      <c r="BP164" s="54"/>
      <c r="BQ164" s="54"/>
      <c r="BR164" s="56"/>
      <c r="BS164" s="56"/>
      <c r="BT164" s="56"/>
    </row>
    <row r="165" spans="1:72" ht="12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8"/>
      <c r="BJ165" s="54"/>
      <c r="BK165" s="54"/>
      <c r="BL165" s="54"/>
      <c r="BM165" s="54"/>
      <c r="BN165" s="54"/>
      <c r="BO165" s="54"/>
      <c r="BP165" s="54"/>
      <c r="BQ165" s="54"/>
      <c r="BR165" s="56"/>
      <c r="BS165" s="56"/>
      <c r="BT165" s="56"/>
    </row>
    <row r="166" spans="1:72" ht="12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8"/>
      <c r="BJ166" s="54"/>
      <c r="BK166" s="54"/>
      <c r="BL166" s="54"/>
      <c r="BM166" s="54"/>
      <c r="BN166" s="54"/>
      <c r="BO166" s="54"/>
      <c r="BP166" s="54"/>
      <c r="BQ166" s="54"/>
      <c r="BR166" s="56"/>
      <c r="BS166" s="56"/>
      <c r="BT166" s="56"/>
    </row>
    <row r="167" spans="1:72" ht="12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8"/>
      <c r="BJ167" s="54"/>
      <c r="BK167" s="54"/>
      <c r="BL167" s="54"/>
      <c r="BM167" s="54"/>
      <c r="BN167" s="54"/>
      <c r="BO167" s="54"/>
      <c r="BP167" s="54"/>
      <c r="BQ167" s="54"/>
      <c r="BR167" s="56"/>
      <c r="BS167" s="56"/>
      <c r="BT167" s="56"/>
    </row>
    <row r="168" spans="1:72" ht="12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8"/>
      <c r="BJ168" s="54"/>
      <c r="BK168" s="54"/>
      <c r="BL168" s="54"/>
      <c r="BM168" s="54"/>
      <c r="BN168" s="54"/>
      <c r="BO168" s="54"/>
      <c r="BP168" s="54"/>
      <c r="BQ168" s="54"/>
      <c r="BR168" s="56"/>
      <c r="BS168" s="56"/>
      <c r="BT168" s="56"/>
    </row>
    <row r="169" spans="1:72" ht="12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8"/>
      <c r="BJ169" s="54"/>
      <c r="BK169" s="54"/>
      <c r="BL169" s="54"/>
      <c r="BM169" s="54"/>
      <c r="BN169" s="54"/>
      <c r="BO169" s="54"/>
      <c r="BP169" s="54"/>
      <c r="BQ169" s="54"/>
      <c r="BR169" s="56"/>
      <c r="BS169" s="56"/>
      <c r="BT169" s="56"/>
    </row>
    <row r="170" spans="1:72" ht="12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8"/>
      <c r="BJ170" s="54"/>
      <c r="BK170" s="54"/>
      <c r="BL170" s="54"/>
      <c r="BM170" s="54"/>
      <c r="BN170" s="54"/>
      <c r="BO170" s="54"/>
      <c r="BP170" s="54"/>
      <c r="BQ170" s="54"/>
      <c r="BR170" s="56"/>
      <c r="BS170" s="56"/>
      <c r="BT170" s="56"/>
    </row>
    <row r="171" spans="1:72" ht="12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8"/>
      <c r="BJ171" s="54"/>
      <c r="BK171" s="54"/>
      <c r="BL171" s="54"/>
      <c r="BM171" s="54"/>
      <c r="BN171" s="54"/>
      <c r="BO171" s="54"/>
      <c r="BP171" s="54"/>
      <c r="BQ171" s="54"/>
      <c r="BR171" s="56"/>
      <c r="BS171" s="56"/>
      <c r="BT171" s="56"/>
    </row>
    <row r="172" spans="1:72" ht="12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8"/>
      <c r="BJ172" s="54"/>
      <c r="BK172" s="54"/>
      <c r="BL172" s="54"/>
      <c r="BM172" s="54"/>
      <c r="BN172" s="54"/>
      <c r="BO172" s="54"/>
      <c r="BP172" s="54"/>
      <c r="BQ172" s="54"/>
      <c r="BR172" s="56"/>
      <c r="BS172" s="56"/>
      <c r="BT172" s="56"/>
    </row>
    <row r="173" spans="1:72" ht="12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8"/>
      <c r="BJ173" s="54"/>
      <c r="BK173" s="54"/>
      <c r="BL173" s="54"/>
      <c r="BM173" s="54"/>
      <c r="BN173" s="54"/>
      <c r="BO173" s="54"/>
      <c r="BP173" s="54"/>
      <c r="BQ173" s="54"/>
      <c r="BR173" s="56"/>
      <c r="BS173" s="56"/>
      <c r="BT173" s="56"/>
    </row>
    <row r="174" spans="1:72" ht="12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8"/>
      <c r="BJ174" s="54"/>
      <c r="BK174" s="54"/>
      <c r="BL174" s="54"/>
      <c r="BM174" s="54"/>
      <c r="BN174" s="54"/>
      <c r="BO174" s="54"/>
      <c r="BP174" s="54"/>
      <c r="BQ174" s="54"/>
      <c r="BR174" s="56"/>
      <c r="BS174" s="56"/>
      <c r="BT174" s="56"/>
    </row>
    <row r="175" spans="1:72" ht="12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8"/>
      <c r="BJ175" s="54"/>
      <c r="BK175" s="54"/>
      <c r="BL175" s="54"/>
      <c r="BM175" s="54"/>
      <c r="BN175" s="54"/>
      <c r="BO175" s="54"/>
      <c r="BP175" s="54"/>
      <c r="BQ175" s="54"/>
      <c r="BR175" s="56"/>
      <c r="BS175" s="56"/>
      <c r="BT175" s="56"/>
    </row>
    <row r="176" spans="1:72" ht="12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8"/>
      <c r="BJ176" s="54"/>
      <c r="BK176" s="54"/>
      <c r="BL176" s="54"/>
      <c r="BM176" s="54"/>
      <c r="BN176" s="54"/>
      <c r="BO176" s="54"/>
      <c r="BP176" s="54"/>
      <c r="BQ176" s="54"/>
      <c r="BR176" s="56"/>
      <c r="BS176" s="56"/>
      <c r="BT176" s="56"/>
    </row>
    <row r="177" spans="1:72" ht="12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8"/>
      <c r="BJ177" s="54"/>
      <c r="BK177" s="54"/>
      <c r="BL177" s="54"/>
      <c r="BM177" s="54"/>
      <c r="BN177" s="54"/>
      <c r="BO177" s="54"/>
      <c r="BP177" s="54"/>
      <c r="BQ177" s="54"/>
      <c r="BR177" s="56"/>
      <c r="BS177" s="56"/>
      <c r="BT177" s="56"/>
    </row>
    <row r="178" spans="1:72" ht="12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8"/>
      <c r="BJ178" s="54"/>
      <c r="BK178" s="54"/>
      <c r="BL178" s="54"/>
      <c r="BM178" s="54"/>
      <c r="BN178" s="54"/>
      <c r="BO178" s="54"/>
      <c r="BP178" s="54"/>
      <c r="BQ178" s="54"/>
      <c r="BR178" s="56"/>
      <c r="BS178" s="56"/>
      <c r="BT178" s="56"/>
    </row>
    <row r="179" spans="1:72" ht="12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8"/>
      <c r="BJ179" s="54"/>
      <c r="BK179" s="54"/>
      <c r="BL179" s="54"/>
      <c r="BM179" s="54"/>
      <c r="BN179" s="54"/>
      <c r="BO179" s="54"/>
      <c r="BP179" s="54"/>
      <c r="BQ179" s="54"/>
      <c r="BR179" s="56"/>
      <c r="BS179" s="56"/>
      <c r="BT179" s="56"/>
    </row>
    <row r="180" spans="1:72" ht="12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8"/>
      <c r="BJ180" s="54"/>
      <c r="BK180" s="54"/>
      <c r="BL180" s="54"/>
      <c r="BM180" s="54"/>
      <c r="BN180" s="54"/>
      <c r="BO180" s="54"/>
      <c r="BP180" s="54"/>
      <c r="BQ180" s="54"/>
      <c r="BR180" s="56"/>
      <c r="BS180" s="56"/>
      <c r="BT180" s="56"/>
    </row>
    <row r="181" spans="1:72" ht="12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8"/>
      <c r="BJ181" s="54"/>
      <c r="BK181" s="54"/>
      <c r="BL181" s="54"/>
      <c r="BM181" s="54"/>
      <c r="BN181" s="54"/>
      <c r="BO181" s="54"/>
      <c r="BP181" s="54"/>
      <c r="BQ181" s="54"/>
      <c r="BR181" s="56"/>
      <c r="BS181" s="56"/>
      <c r="BT181" s="56"/>
    </row>
    <row r="182" spans="1:72" ht="12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8"/>
      <c r="BJ182" s="54"/>
      <c r="BK182" s="54"/>
      <c r="BL182" s="54"/>
      <c r="BM182" s="54"/>
      <c r="BN182" s="54"/>
      <c r="BO182" s="54"/>
      <c r="BP182" s="54"/>
      <c r="BQ182" s="54"/>
      <c r="BR182" s="56"/>
      <c r="BS182" s="56"/>
      <c r="BT182" s="56"/>
    </row>
    <row r="183" spans="1:72" ht="12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8"/>
      <c r="BJ183" s="54"/>
      <c r="BK183" s="54"/>
      <c r="BL183" s="54"/>
      <c r="BM183" s="54"/>
      <c r="BN183" s="54"/>
      <c r="BO183" s="54"/>
      <c r="BP183" s="54"/>
      <c r="BQ183" s="54"/>
      <c r="BR183" s="56"/>
      <c r="BS183" s="56"/>
      <c r="BT183" s="56"/>
    </row>
    <row r="184" spans="1:72" ht="12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8"/>
      <c r="BJ184" s="54"/>
      <c r="BK184" s="54"/>
      <c r="BL184" s="54"/>
      <c r="BM184" s="54"/>
      <c r="BN184" s="54"/>
      <c r="BO184" s="54"/>
      <c r="BP184" s="54"/>
      <c r="BQ184" s="54"/>
      <c r="BR184" s="56"/>
      <c r="BS184" s="56"/>
      <c r="BT184" s="56"/>
    </row>
    <row r="185" spans="1:72" ht="12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8"/>
      <c r="BJ185" s="54"/>
      <c r="BK185" s="54"/>
      <c r="BL185" s="54"/>
      <c r="BM185" s="54"/>
      <c r="BN185" s="54"/>
      <c r="BO185" s="54"/>
      <c r="BP185" s="54"/>
      <c r="BQ185" s="54"/>
      <c r="BR185" s="56"/>
      <c r="BS185" s="56"/>
      <c r="BT185" s="56"/>
    </row>
    <row r="186" spans="1:72" ht="12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8"/>
      <c r="BJ186" s="54"/>
      <c r="BK186" s="54"/>
      <c r="BL186" s="54"/>
      <c r="BM186" s="54"/>
      <c r="BN186" s="54"/>
      <c r="BO186" s="54"/>
      <c r="BP186" s="54"/>
      <c r="BQ186" s="54"/>
      <c r="BR186" s="56"/>
      <c r="BS186" s="56"/>
      <c r="BT186" s="56"/>
    </row>
    <row r="187" spans="1:72" ht="12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8"/>
      <c r="BJ187" s="54"/>
      <c r="BK187" s="54"/>
      <c r="BL187" s="54"/>
      <c r="BM187" s="54"/>
      <c r="BN187" s="54"/>
      <c r="BO187" s="54"/>
      <c r="BP187" s="54"/>
      <c r="BQ187" s="54"/>
      <c r="BR187" s="56"/>
      <c r="BS187" s="56"/>
      <c r="BT187" s="56"/>
    </row>
    <row r="188" spans="1:72" ht="12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8"/>
      <c r="BJ188" s="54"/>
      <c r="BK188" s="54"/>
      <c r="BL188" s="54"/>
      <c r="BM188" s="54"/>
      <c r="BN188" s="54"/>
      <c r="BO188" s="54"/>
      <c r="BP188" s="54"/>
      <c r="BQ188" s="54"/>
      <c r="BR188" s="56"/>
      <c r="BS188" s="56"/>
      <c r="BT188" s="56"/>
    </row>
    <row r="189" spans="1:72" ht="12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8"/>
      <c r="BJ189" s="54"/>
      <c r="BK189" s="54"/>
      <c r="BL189" s="54"/>
      <c r="BM189" s="54"/>
      <c r="BN189" s="54"/>
      <c r="BO189" s="54"/>
      <c r="BP189" s="54"/>
      <c r="BQ189" s="54"/>
      <c r="BR189" s="56"/>
      <c r="BS189" s="56"/>
      <c r="BT189" s="56"/>
    </row>
    <row r="190" spans="1:72" ht="12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8"/>
      <c r="BJ190" s="54"/>
      <c r="BK190" s="54"/>
      <c r="BL190" s="54"/>
      <c r="BM190" s="54"/>
      <c r="BN190" s="54"/>
      <c r="BO190" s="54"/>
      <c r="BP190" s="54"/>
      <c r="BQ190" s="54"/>
      <c r="BR190" s="56"/>
      <c r="BS190" s="56"/>
      <c r="BT190" s="56"/>
    </row>
    <row r="191" spans="1:72" ht="12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8"/>
      <c r="BJ191" s="54"/>
      <c r="BK191" s="54"/>
      <c r="BL191" s="54"/>
      <c r="BM191" s="54"/>
      <c r="BN191" s="54"/>
      <c r="BO191" s="54"/>
      <c r="BP191" s="54"/>
      <c r="BQ191" s="54"/>
      <c r="BR191" s="56"/>
      <c r="BS191" s="56"/>
      <c r="BT191" s="56"/>
    </row>
    <row r="192" spans="1:72" ht="12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8"/>
      <c r="BJ192" s="54"/>
      <c r="BK192" s="54"/>
      <c r="BL192" s="54"/>
      <c r="BM192" s="54"/>
      <c r="BN192" s="54"/>
      <c r="BO192" s="54"/>
      <c r="BP192" s="54"/>
      <c r="BQ192" s="54"/>
      <c r="BR192" s="56"/>
      <c r="BS192" s="56"/>
      <c r="BT192" s="56"/>
    </row>
    <row r="193" spans="1:72" ht="12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8"/>
      <c r="BJ193" s="54"/>
      <c r="BK193" s="54"/>
      <c r="BL193" s="54"/>
      <c r="BM193" s="54"/>
      <c r="BN193" s="54"/>
      <c r="BO193" s="54"/>
      <c r="BP193" s="54"/>
      <c r="BQ193" s="54"/>
      <c r="BR193" s="56"/>
      <c r="BS193" s="56"/>
      <c r="BT193" s="56"/>
    </row>
    <row r="194" spans="1:72" ht="12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8"/>
      <c r="BJ194" s="54"/>
      <c r="BK194" s="54"/>
      <c r="BL194" s="54"/>
      <c r="BM194" s="54"/>
      <c r="BN194" s="54"/>
      <c r="BO194" s="54"/>
      <c r="BP194" s="54"/>
      <c r="BQ194" s="54"/>
      <c r="BR194" s="56"/>
      <c r="BS194" s="56"/>
      <c r="BT194" s="56"/>
    </row>
    <row r="195" spans="1:72" ht="12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8"/>
      <c r="BJ195" s="54"/>
      <c r="BK195" s="54"/>
      <c r="BL195" s="54"/>
      <c r="BM195" s="54"/>
      <c r="BN195" s="54"/>
      <c r="BO195" s="54"/>
      <c r="BP195" s="54"/>
      <c r="BQ195" s="54"/>
      <c r="BR195" s="56"/>
      <c r="BS195" s="56"/>
      <c r="BT195" s="56"/>
    </row>
    <row r="196" spans="1:72" ht="12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8"/>
      <c r="BJ196" s="54"/>
      <c r="BK196" s="54"/>
      <c r="BL196" s="54"/>
      <c r="BM196" s="54"/>
      <c r="BN196" s="54"/>
      <c r="BO196" s="54"/>
      <c r="BP196" s="54"/>
      <c r="BQ196" s="54"/>
      <c r="BR196" s="56"/>
      <c r="BS196" s="56"/>
      <c r="BT196" s="56"/>
    </row>
    <row r="197" spans="1:72" ht="12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8"/>
      <c r="BJ197" s="54"/>
      <c r="BK197" s="54"/>
      <c r="BL197" s="54"/>
      <c r="BM197" s="54"/>
      <c r="BN197" s="54"/>
      <c r="BO197" s="54"/>
      <c r="BP197" s="54"/>
      <c r="BQ197" s="54"/>
      <c r="BR197" s="56"/>
      <c r="BS197" s="56"/>
      <c r="BT197" s="56"/>
    </row>
    <row r="198" spans="1:72" ht="12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8"/>
      <c r="BJ198" s="54"/>
      <c r="BK198" s="54"/>
      <c r="BL198" s="54"/>
      <c r="BM198" s="54"/>
      <c r="BN198" s="54"/>
      <c r="BO198" s="54"/>
      <c r="BP198" s="54"/>
      <c r="BQ198" s="54"/>
      <c r="BR198" s="56"/>
      <c r="BS198" s="56"/>
      <c r="BT198" s="56"/>
    </row>
    <row r="199" spans="1:72" ht="12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8"/>
      <c r="BJ199" s="54"/>
      <c r="BK199" s="54"/>
      <c r="BL199" s="54"/>
      <c r="BM199" s="54"/>
      <c r="BN199" s="54"/>
      <c r="BO199" s="54"/>
      <c r="BP199" s="54"/>
      <c r="BQ199" s="54"/>
      <c r="BR199" s="56"/>
      <c r="BS199" s="56"/>
      <c r="BT199" s="56"/>
    </row>
    <row r="200" spans="1:72" ht="12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8"/>
      <c r="BJ200" s="54"/>
      <c r="BK200" s="54"/>
      <c r="BL200" s="54"/>
      <c r="BM200" s="54"/>
      <c r="BN200" s="54"/>
      <c r="BO200" s="54"/>
      <c r="BP200" s="54"/>
      <c r="BQ200" s="54"/>
      <c r="BR200" s="56"/>
      <c r="BS200" s="56"/>
      <c r="BT200" s="56"/>
    </row>
    <row r="201" spans="1:72" ht="12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8"/>
      <c r="BJ201" s="54"/>
      <c r="BK201" s="54"/>
      <c r="BL201" s="54"/>
      <c r="BM201" s="54"/>
      <c r="BN201" s="54"/>
      <c r="BO201" s="54"/>
      <c r="BP201" s="54"/>
      <c r="BQ201" s="54"/>
      <c r="BR201" s="56"/>
      <c r="BS201" s="56"/>
      <c r="BT201" s="56"/>
    </row>
    <row r="202" spans="1:72" ht="12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8"/>
      <c r="BJ202" s="54"/>
      <c r="BK202" s="54"/>
      <c r="BL202" s="54"/>
      <c r="BM202" s="54"/>
      <c r="BN202" s="54"/>
      <c r="BO202" s="54"/>
      <c r="BP202" s="54"/>
      <c r="BQ202" s="54"/>
      <c r="BR202" s="56"/>
      <c r="BS202" s="56"/>
      <c r="BT202" s="56"/>
    </row>
    <row r="203" spans="1:72" ht="12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8"/>
      <c r="BJ203" s="54"/>
      <c r="BK203" s="54"/>
      <c r="BL203" s="54"/>
      <c r="BM203" s="54"/>
      <c r="BN203" s="54"/>
      <c r="BO203" s="54"/>
      <c r="BP203" s="54"/>
      <c r="BQ203" s="54"/>
      <c r="BR203" s="56"/>
      <c r="BS203" s="56"/>
      <c r="BT203" s="56"/>
    </row>
    <row r="204" spans="1:72" ht="12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8"/>
      <c r="BJ204" s="54"/>
      <c r="BK204" s="54"/>
      <c r="BL204" s="54"/>
      <c r="BM204" s="54"/>
      <c r="BN204" s="54"/>
      <c r="BO204" s="54"/>
      <c r="BP204" s="54"/>
      <c r="BQ204" s="54"/>
      <c r="BR204" s="56"/>
      <c r="BS204" s="56"/>
      <c r="BT204" s="56"/>
    </row>
    <row r="205" spans="1:72" ht="12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8"/>
      <c r="BJ205" s="54"/>
      <c r="BK205" s="54"/>
      <c r="BL205" s="54"/>
      <c r="BM205" s="54"/>
      <c r="BN205" s="54"/>
      <c r="BO205" s="54"/>
      <c r="BP205" s="54"/>
      <c r="BQ205" s="54"/>
      <c r="BR205" s="56"/>
      <c r="BS205" s="56"/>
      <c r="BT205" s="56"/>
    </row>
    <row r="206" spans="1:72" ht="12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8"/>
      <c r="BJ206" s="54"/>
      <c r="BK206" s="54"/>
      <c r="BL206" s="54"/>
      <c r="BM206" s="54"/>
      <c r="BN206" s="54"/>
      <c r="BO206" s="54"/>
      <c r="BP206" s="54"/>
      <c r="BQ206" s="54"/>
      <c r="BR206" s="56"/>
      <c r="BS206" s="56"/>
      <c r="BT206" s="56"/>
    </row>
    <row r="207" spans="1:72" ht="12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8"/>
      <c r="BJ207" s="54"/>
      <c r="BK207" s="54"/>
      <c r="BL207" s="54"/>
      <c r="BM207" s="54"/>
      <c r="BN207" s="54"/>
      <c r="BO207" s="54"/>
      <c r="BP207" s="54"/>
      <c r="BQ207" s="54"/>
      <c r="BR207" s="56"/>
      <c r="BS207" s="56"/>
      <c r="BT207" s="56"/>
    </row>
    <row r="208" spans="1:72" ht="12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8"/>
      <c r="BJ208" s="54"/>
      <c r="BK208" s="54"/>
      <c r="BL208" s="54"/>
      <c r="BM208" s="54"/>
      <c r="BN208" s="54"/>
      <c r="BO208" s="54"/>
      <c r="BP208" s="54"/>
      <c r="BQ208" s="54"/>
      <c r="BR208" s="56"/>
      <c r="BS208" s="56"/>
      <c r="BT208" s="56"/>
    </row>
    <row r="209" spans="1:72" ht="12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8"/>
      <c r="BJ209" s="54"/>
      <c r="BK209" s="54"/>
      <c r="BL209" s="54"/>
      <c r="BM209" s="54"/>
      <c r="BN209" s="54"/>
      <c r="BO209" s="54"/>
      <c r="BP209" s="54"/>
      <c r="BQ209" s="54"/>
      <c r="BR209" s="56"/>
      <c r="BS209" s="56"/>
      <c r="BT209" s="56"/>
    </row>
    <row r="210" spans="1:72" ht="12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8"/>
      <c r="BJ210" s="54"/>
      <c r="BK210" s="54"/>
      <c r="BL210" s="54"/>
      <c r="BM210" s="54"/>
      <c r="BN210" s="54"/>
      <c r="BO210" s="54"/>
      <c r="BP210" s="54"/>
      <c r="BQ210" s="54"/>
      <c r="BR210" s="56"/>
      <c r="BS210" s="56"/>
      <c r="BT210" s="56"/>
    </row>
    <row r="211" spans="1:72" ht="12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8"/>
      <c r="BJ211" s="54"/>
      <c r="BK211" s="54"/>
      <c r="BL211" s="54"/>
      <c r="BM211" s="54"/>
      <c r="BN211" s="54"/>
      <c r="BO211" s="54"/>
      <c r="BP211" s="54"/>
      <c r="BQ211" s="54"/>
      <c r="BR211" s="56"/>
      <c r="BS211" s="56"/>
      <c r="BT211" s="56"/>
    </row>
    <row r="212" spans="1:72" ht="12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8"/>
      <c r="BJ212" s="54"/>
      <c r="BK212" s="54"/>
      <c r="BL212" s="54"/>
      <c r="BM212" s="54"/>
      <c r="BN212" s="54"/>
      <c r="BO212" s="54"/>
      <c r="BP212" s="54"/>
      <c r="BQ212" s="54"/>
      <c r="BR212" s="56"/>
      <c r="BS212" s="56"/>
      <c r="BT212" s="56"/>
    </row>
    <row r="213" spans="1:72" ht="12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8"/>
      <c r="BJ213" s="54"/>
      <c r="BK213" s="54"/>
      <c r="BL213" s="54"/>
      <c r="BM213" s="54"/>
      <c r="BN213" s="54"/>
      <c r="BO213" s="54"/>
      <c r="BP213" s="54"/>
      <c r="BQ213" s="54"/>
      <c r="BR213" s="56"/>
      <c r="BS213" s="56"/>
      <c r="BT213" s="56"/>
    </row>
    <row r="214" spans="1:72" ht="12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8"/>
      <c r="BJ214" s="54"/>
      <c r="BK214" s="54"/>
      <c r="BL214" s="54"/>
      <c r="BM214" s="54"/>
      <c r="BN214" s="54"/>
      <c r="BO214" s="54"/>
      <c r="BP214" s="54"/>
      <c r="BQ214" s="54"/>
      <c r="BR214" s="56"/>
      <c r="BS214" s="56"/>
      <c r="BT214" s="56"/>
    </row>
    <row r="215" spans="1:72" ht="12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8"/>
      <c r="BJ215" s="54"/>
      <c r="BK215" s="54"/>
      <c r="BL215" s="54"/>
      <c r="BM215" s="54"/>
      <c r="BN215" s="54"/>
      <c r="BO215" s="54"/>
      <c r="BP215" s="54"/>
      <c r="BQ215" s="54"/>
      <c r="BR215" s="56"/>
      <c r="BS215" s="56"/>
      <c r="BT215" s="56"/>
    </row>
    <row r="216" spans="1:72" ht="12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8"/>
      <c r="BJ216" s="54"/>
      <c r="BK216" s="54"/>
      <c r="BL216" s="54"/>
      <c r="BM216" s="54"/>
      <c r="BN216" s="54"/>
      <c r="BO216" s="54"/>
      <c r="BP216" s="54"/>
      <c r="BQ216" s="54"/>
      <c r="BR216" s="56"/>
      <c r="BS216" s="56"/>
      <c r="BT216" s="56"/>
    </row>
    <row r="217" spans="1:72" ht="12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8"/>
      <c r="BJ217" s="54"/>
      <c r="BK217" s="54"/>
      <c r="BL217" s="54"/>
      <c r="BM217" s="54"/>
      <c r="BN217" s="54"/>
      <c r="BO217" s="54"/>
      <c r="BP217" s="54"/>
      <c r="BQ217" s="54"/>
      <c r="BR217" s="56"/>
      <c r="BS217" s="56"/>
      <c r="BT217" s="56"/>
    </row>
    <row r="218" spans="1:72" ht="12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8"/>
      <c r="BJ218" s="54"/>
      <c r="BK218" s="54"/>
      <c r="BL218" s="54"/>
      <c r="BM218" s="54"/>
      <c r="BN218" s="54"/>
      <c r="BO218" s="54"/>
      <c r="BP218" s="54"/>
      <c r="BQ218" s="54"/>
      <c r="BR218" s="56"/>
      <c r="BS218" s="56"/>
      <c r="BT218" s="56"/>
    </row>
    <row r="219" spans="1:72" ht="12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8"/>
      <c r="BJ219" s="54"/>
      <c r="BK219" s="54"/>
      <c r="BL219" s="54"/>
      <c r="BM219" s="54"/>
      <c r="BN219" s="54"/>
      <c r="BO219" s="54"/>
      <c r="BP219" s="54"/>
      <c r="BQ219" s="54"/>
      <c r="BR219" s="56"/>
      <c r="BS219" s="56"/>
      <c r="BT219" s="56"/>
    </row>
    <row r="220" spans="1:72" ht="12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8"/>
      <c r="BJ220" s="54"/>
      <c r="BK220" s="54"/>
      <c r="BL220" s="54"/>
      <c r="BM220" s="54"/>
      <c r="BN220" s="54"/>
      <c r="BO220" s="54"/>
      <c r="BP220" s="54"/>
      <c r="BQ220" s="54"/>
      <c r="BR220" s="56"/>
      <c r="BS220" s="56"/>
      <c r="BT220" s="56"/>
    </row>
    <row r="221" spans="1:72" ht="12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8"/>
      <c r="BJ221" s="54"/>
      <c r="BK221" s="54"/>
      <c r="BL221" s="54"/>
      <c r="BM221" s="54"/>
      <c r="BN221" s="54"/>
      <c r="BO221" s="54"/>
      <c r="BP221" s="54"/>
      <c r="BQ221" s="54"/>
      <c r="BR221" s="56"/>
      <c r="BS221" s="56"/>
      <c r="BT221" s="56"/>
    </row>
    <row r="222" spans="1:72" ht="12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8"/>
      <c r="BJ222" s="54"/>
      <c r="BK222" s="54"/>
      <c r="BL222" s="54"/>
      <c r="BM222" s="54"/>
      <c r="BN222" s="54"/>
      <c r="BO222" s="54"/>
      <c r="BP222" s="54"/>
      <c r="BQ222" s="54"/>
      <c r="BR222" s="56"/>
      <c r="BS222" s="56"/>
      <c r="BT222" s="56"/>
    </row>
    <row r="223" spans="1:72" ht="12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8"/>
      <c r="BJ223" s="54"/>
      <c r="BK223" s="54"/>
      <c r="BL223" s="54"/>
      <c r="BM223" s="54"/>
      <c r="BN223" s="54"/>
      <c r="BO223" s="54"/>
      <c r="BP223" s="54"/>
      <c r="BQ223" s="54"/>
      <c r="BR223" s="56"/>
      <c r="BS223" s="56"/>
      <c r="BT223" s="56"/>
    </row>
    <row r="224" spans="1:72" ht="12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8"/>
      <c r="BJ224" s="54"/>
      <c r="BK224" s="54"/>
      <c r="BL224" s="54"/>
      <c r="BM224" s="54"/>
      <c r="BN224" s="54"/>
      <c r="BO224" s="54"/>
      <c r="BP224" s="54"/>
      <c r="BQ224" s="54"/>
      <c r="BR224" s="56"/>
      <c r="BS224" s="56"/>
      <c r="BT224" s="56"/>
    </row>
    <row r="225" spans="1:72" ht="12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8"/>
      <c r="BJ225" s="54"/>
      <c r="BK225" s="54"/>
      <c r="BL225" s="54"/>
      <c r="BM225" s="54"/>
      <c r="BN225" s="54"/>
      <c r="BO225" s="54"/>
      <c r="BP225" s="54"/>
      <c r="BQ225" s="54"/>
      <c r="BR225" s="56"/>
      <c r="BS225" s="56"/>
      <c r="BT225" s="56"/>
    </row>
    <row r="226" spans="1:72" ht="12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8"/>
      <c r="BJ226" s="54"/>
      <c r="BK226" s="54"/>
      <c r="BL226" s="54"/>
      <c r="BM226" s="54"/>
      <c r="BN226" s="54"/>
      <c r="BO226" s="54"/>
      <c r="BP226" s="54"/>
      <c r="BQ226" s="54"/>
      <c r="BR226" s="56"/>
      <c r="BS226" s="56"/>
      <c r="BT226" s="56"/>
    </row>
    <row r="227" spans="1:72" ht="12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8"/>
      <c r="BJ227" s="54"/>
      <c r="BK227" s="54"/>
      <c r="BL227" s="54"/>
      <c r="BM227" s="54"/>
      <c r="BN227" s="54"/>
      <c r="BO227" s="54"/>
      <c r="BP227" s="54"/>
      <c r="BQ227" s="54"/>
      <c r="BR227" s="56"/>
      <c r="BS227" s="56"/>
      <c r="BT227" s="56"/>
    </row>
    <row r="228" spans="1:72" ht="12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8"/>
      <c r="BJ228" s="54"/>
      <c r="BK228" s="54"/>
      <c r="BL228" s="54"/>
      <c r="BM228" s="54"/>
      <c r="BN228" s="54"/>
      <c r="BO228" s="54"/>
      <c r="BP228" s="54"/>
      <c r="BQ228" s="54"/>
      <c r="BR228" s="56"/>
      <c r="BS228" s="56"/>
      <c r="BT228" s="56"/>
    </row>
    <row r="229" spans="1:72" ht="12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8"/>
      <c r="BJ229" s="54"/>
      <c r="BK229" s="54"/>
      <c r="BL229" s="54"/>
      <c r="BM229" s="54"/>
      <c r="BN229" s="54"/>
      <c r="BO229" s="54"/>
      <c r="BP229" s="54"/>
      <c r="BQ229" s="54"/>
      <c r="BR229" s="56"/>
      <c r="BS229" s="56"/>
      <c r="BT229" s="56"/>
    </row>
    <row r="230" spans="1:72" ht="12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8"/>
      <c r="BJ230" s="54"/>
      <c r="BK230" s="54"/>
      <c r="BL230" s="54"/>
      <c r="BM230" s="54"/>
      <c r="BN230" s="54"/>
      <c r="BO230" s="54"/>
      <c r="BP230" s="54"/>
      <c r="BQ230" s="54"/>
      <c r="BR230" s="56"/>
      <c r="BS230" s="56"/>
      <c r="BT230" s="56"/>
    </row>
    <row r="231" spans="1:72" ht="12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8"/>
      <c r="BJ231" s="54"/>
      <c r="BK231" s="54"/>
      <c r="BL231" s="54"/>
      <c r="BM231" s="54"/>
      <c r="BN231" s="54"/>
      <c r="BO231" s="54"/>
      <c r="BP231" s="54"/>
      <c r="BQ231" s="54"/>
      <c r="BR231" s="56"/>
      <c r="BS231" s="56"/>
      <c r="BT231" s="56"/>
    </row>
    <row r="232" spans="1:72" ht="12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8"/>
      <c r="BJ232" s="54"/>
      <c r="BK232" s="54"/>
      <c r="BL232" s="54"/>
      <c r="BM232" s="54"/>
      <c r="BN232" s="54"/>
      <c r="BO232" s="54"/>
      <c r="BP232" s="54"/>
      <c r="BQ232" s="54"/>
      <c r="BR232" s="56"/>
      <c r="BS232" s="56"/>
      <c r="BT232" s="56"/>
    </row>
    <row r="233" spans="1:72" ht="12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8"/>
      <c r="BJ233" s="54"/>
      <c r="BK233" s="54"/>
      <c r="BL233" s="54"/>
      <c r="BM233" s="54"/>
      <c r="BN233" s="54"/>
      <c r="BO233" s="54"/>
      <c r="BP233" s="54"/>
      <c r="BQ233" s="54"/>
      <c r="BR233" s="56"/>
      <c r="BS233" s="56"/>
      <c r="BT233" s="56"/>
    </row>
    <row r="234" spans="1:72" ht="12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8"/>
      <c r="BJ234" s="54"/>
      <c r="BK234" s="54"/>
      <c r="BL234" s="54"/>
      <c r="BM234" s="54"/>
      <c r="BN234" s="54"/>
      <c r="BO234" s="54"/>
      <c r="BP234" s="54"/>
      <c r="BQ234" s="54"/>
      <c r="BR234" s="56"/>
      <c r="BS234" s="56"/>
      <c r="BT234" s="56"/>
    </row>
    <row r="235" spans="1:72" ht="12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8"/>
      <c r="BJ235" s="54"/>
      <c r="BK235" s="54"/>
      <c r="BL235" s="54"/>
      <c r="BM235" s="54"/>
      <c r="BN235" s="54"/>
      <c r="BO235" s="54"/>
      <c r="BP235" s="54"/>
      <c r="BQ235" s="54"/>
      <c r="BR235" s="56"/>
      <c r="BS235" s="56"/>
      <c r="BT235" s="56"/>
    </row>
    <row r="236" spans="1:72" ht="12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8"/>
      <c r="BJ236" s="54"/>
      <c r="BK236" s="54"/>
      <c r="BL236" s="54"/>
      <c r="BM236" s="54"/>
      <c r="BN236" s="54"/>
      <c r="BO236" s="54"/>
      <c r="BP236" s="54"/>
      <c r="BQ236" s="54"/>
      <c r="BR236" s="56"/>
      <c r="BS236" s="56"/>
      <c r="BT236" s="56"/>
    </row>
    <row r="237" spans="1:72" ht="12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8"/>
      <c r="BJ237" s="54"/>
      <c r="BK237" s="54"/>
      <c r="BL237" s="54"/>
      <c r="BM237" s="54"/>
      <c r="BN237" s="54"/>
      <c r="BO237" s="54"/>
      <c r="BP237" s="54"/>
      <c r="BQ237" s="54"/>
      <c r="BR237" s="56"/>
      <c r="BS237" s="56"/>
      <c r="BT237" s="56"/>
    </row>
    <row r="238" spans="1:72" ht="12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8"/>
      <c r="BJ238" s="54"/>
      <c r="BK238" s="54"/>
      <c r="BL238" s="54"/>
      <c r="BM238" s="54"/>
      <c r="BN238" s="54"/>
      <c r="BO238" s="54"/>
      <c r="BP238" s="54"/>
      <c r="BQ238" s="54"/>
      <c r="BR238" s="56"/>
      <c r="BS238" s="56"/>
      <c r="BT238" s="56"/>
    </row>
    <row r="239" spans="1:72" ht="12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8"/>
      <c r="BJ239" s="54"/>
      <c r="BK239" s="54"/>
      <c r="BL239" s="54"/>
      <c r="BM239" s="54"/>
      <c r="BN239" s="54"/>
      <c r="BO239" s="54"/>
      <c r="BP239" s="54"/>
      <c r="BQ239" s="54"/>
      <c r="BR239" s="56"/>
      <c r="BS239" s="56"/>
      <c r="BT239" s="56"/>
    </row>
    <row r="240" spans="1:72" ht="12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8"/>
      <c r="BJ240" s="54"/>
      <c r="BK240" s="54"/>
      <c r="BL240" s="54"/>
      <c r="BM240" s="54"/>
      <c r="BN240" s="54"/>
      <c r="BO240" s="54"/>
      <c r="BP240" s="54"/>
      <c r="BQ240" s="54"/>
      <c r="BR240" s="56"/>
      <c r="BS240" s="56"/>
      <c r="BT240" s="56"/>
    </row>
    <row r="241" spans="1:72" ht="12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8"/>
      <c r="BJ241" s="54"/>
      <c r="BK241" s="54"/>
      <c r="BL241" s="54"/>
      <c r="BM241" s="54"/>
      <c r="BN241" s="54"/>
      <c r="BO241" s="54"/>
      <c r="BP241" s="54"/>
      <c r="BQ241" s="54"/>
      <c r="BR241" s="56"/>
      <c r="BS241" s="56"/>
      <c r="BT241" s="56"/>
    </row>
    <row r="242" spans="1:72" ht="12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8"/>
      <c r="BJ242" s="54"/>
      <c r="BK242" s="54"/>
      <c r="BL242" s="54"/>
      <c r="BM242" s="54"/>
      <c r="BN242" s="54"/>
      <c r="BO242" s="54"/>
      <c r="BP242" s="54"/>
      <c r="BQ242" s="54"/>
      <c r="BR242" s="56"/>
      <c r="BS242" s="56"/>
      <c r="BT242" s="56"/>
    </row>
    <row r="243" spans="1:72" ht="12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8"/>
      <c r="BJ243" s="54"/>
      <c r="BK243" s="54"/>
      <c r="BL243" s="54"/>
      <c r="BM243" s="54"/>
      <c r="BN243" s="54"/>
      <c r="BO243" s="54"/>
      <c r="BP243" s="54"/>
      <c r="BQ243" s="54"/>
      <c r="BR243" s="56"/>
      <c r="BS243" s="56"/>
      <c r="BT243" s="56"/>
    </row>
    <row r="244" spans="1:72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8"/>
      <c r="BJ244" s="54"/>
      <c r="BK244" s="54"/>
      <c r="BL244" s="54"/>
      <c r="BM244" s="54"/>
      <c r="BN244" s="54"/>
      <c r="BO244" s="54"/>
      <c r="BP244" s="54"/>
      <c r="BQ244" s="54"/>
      <c r="BR244" s="56"/>
      <c r="BS244" s="56"/>
      <c r="BT244" s="56"/>
    </row>
    <row r="245" spans="1:72" ht="12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8"/>
      <c r="BJ245" s="54"/>
      <c r="BK245" s="54"/>
      <c r="BL245" s="54"/>
      <c r="BM245" s="54"/>
      <c r="BN245" s="54"/>
      <c r="BO245" s="54"/>
      <c r="BP245" s="54"/>
      <c r="BQ245" s="54"/>
      <c r="BR245" s="56"/>
      <c r="BS245" s="56"/>
      <c r="BT245" s="56"/>
    </row>
    <row r="246" spans="1:72" ht="12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8"/>
      <c r="BJ246" s="54"/>
      <c r="BK246" s="54"/>
      <c r="BL246" s="54"/>
      <c r="BM246" s="54"/>
      <c r="BN246" s="54"/>
      <c r="BO246" s="54"/>
      <c r="BP246" s="54"/>
      <c r="BQ246" s="54"/>
      <c r="BR246" s="56"/>
      <c r="BS246" s="56"/>
      <c r="BT246" s="56"/>
    </row>
    <row r="247" spans="1:72" ht="12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8"/>
      <c r="BJ247" s="54"/>
      <c r="BK247" s="54"/>
      <c r="BL247" s="54"/>
      <c r="BM247" s="54"/>
      <c r="BN247" s="54"/>
      <c r="BO247" s="54"/>
      <c r="BP247" s="54"/>
      <c r="BQ247" s="54"/>
      <c r="BR247" s="56"/>
      <c r="BS247" s="56"/>
      <c r="BT247" s="56"/>
    </row>
    <row r="248" spans="1:72" ht="12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8"/>
      <c r="BJ248" s="54"/>
      <c r="BK248" s="54"/>
      <c r="BL248" s="54"/>
      <c r="BM248" s="54"/>
      <c r="BN248" s="54"/>
      <c r="BO248" s="54"/>
      <c r="BP248" s="54"/>
      <c r="BQ248" s="54"/>
      <c r="BR248" s="56"/>
      <c r="BS248" s="56"/>
      <c r="BT248" s="56"/>
    </row>
    <row r="249" spans="1:72" ht="12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8"/>
      <c r="BJ249" s="54"/>
      <c r="BK249" s="54"/>
      <c r="BL249" s="54"/>
      <c r="BM249" s="54"/>
      <c r="BN249" s="54"/>
      <c r="BO249" s="54"/>
      <c r="BP249" s="54"/>
      <c r="BQ249" s="54"/>
      <c r="BR249" s="56"/>
      <c r="BS249" s="56"/>
      <c r="BT249" s="56"/>
    </row>
    <row r="250" spans="1:72" ht="12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8"/>
      <c r="BJ250" s="54"/>
      <c r="BK250" s="54"/>
      <c r="BL250" s="54"/>
      <c r="BM250" s="54"/>
      <c r="BN250" s="54"/>
      <c r="BO250" s="54"/>
      <c r="BP250" s="54"/>
      <c r="BQ250" s="54"/>
      <c r="BR250" s="56"/>
      <c r="BS250" s="56"/>
      <c r="BT250" s="56"/>
    </row>
    <row r="251" spans="1:72" ht="12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8"/>
      <c r="BJ251" s="54"/>
      <c r="BK251" s="54"/>
      <c r="BL251" s="54"/>
      <c r="BM251" s="54"/>
      <c r="BN251" s="54"/>
      <c r="BO251" s="54"/>
      <c r="BP251" s="54"/>
      <c r="BQ251" s="54"/>
      <c r="BR251" s="56"/>
      <c r="BS251" s="56"/>
      <c r="BT251" s="56"/>
    </row>
    <row r="252" spans="1:72" ht="12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8"/>
      <c r="BJ252" s="54"/>
      <c r="BK252" s="54"/>
      <c r="BL252" s="54"/>
      <c r="BM252" s="54"/>
      <c r="BN252" s="54"/>
      <c r="BO252" s="54"/>
      <c r="BP252" s="54"/>
      <c r="BQ252" s="54"/>
      <c r="BR252" s="56"/>
      <c r="BS252" s="56"/>
      <c r="BT252" s="56"/>
    </row>
    <row r="253" spans="1:72" ht="12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8"/>
      <c r="BJ253" s="54"/>
      <c r="BK253" s="54"/>
      <c r="BL253" s="54"/>
      <c r="BM253" s="54"/>
      <c r="BN253" s="54"/>
      <c r="BO253" s="54"/>
      <c r="BP253" s="54"/>
      <c r="BQ253" s="54"/>
      <c r="BR253" s="56"/>
      <c r="BS253" s="56"/>
      <c r="BT253" s="56"/>
    </row>
    <row r="254" spans="1:72" ht="12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8"/>
      <c r="BJ254" s="54"/>
      <c r="BK254" s="54"/>
      <c r="BL254" s="54"/>
      <c r="BM254" s="54"/>
      <c r="BN254" s="54"/>
      <c r="BO254" s="54"/>
      <c r="BP254" s="54"/>
      <c r="BQ254" s="54"/>
      <c r="BR254" s="56"/>
      <c r="BS254" s="56"/>
      <c r="BT254" s="56"/>
    </row>
    <row r="255" spans="1:72" ht="12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8"/>
      <c r="BJ255" s="54"/>
      <c r="BK255" s="54"/>
      <c r="BL255" s="54"/>
      <c r="BM255" s="54"/>
      <c r="BN255" s="54"/>
      <c r="BO255" s="54"/>
      <c r="BP255" s="54"/>
      <c r="BQ255" s="54"/>
      <c r="BR255" s="56"/>
      <c r="BS255" s="56"/>
      <c r="BT255" s="56"/>
    </row>
    <row r="256" spans="1:72" ht="12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8"/>
      <c r="BJ256" s="54"/>
      <c r="BK256" s="54"/>
      <c r="BL256" s="54"/>
      <c r="BM256" s="54"/>
      <c r="BN256" s="54"/>
      <c r="BO256" s="54"/>
      <c r="BP256" s="54"/>
      <c r="BQ256" s="54"/>
      <c r="BR256" s="56"/>
      <c r="BS256" s="56"/>
      <c r="BT256" s="56"/>
    </row>
    <row r="257" spans="1:72" ht="12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8"/>
      <c r="BJ257" s="54"/>
      <c r="BK257" s="54"/>
      <c r="BL257" s="54"/>
      <c r="BM257" s="54"/>
      <c r="BN257" s="54"/>
      <c r="BO257" s="54"/>
      <c r="BP257" s="54"/>
      <c r="BQ257" s="54"/>
      <c r="BR257" s="56"/>
      <c r="BS257" s="56"/>
      <c r="BT257" s="56"/>
    </row>
    <row r="258" spans="1:72" ht="12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8"/>
      <c r="BJ258" s="54"/>
      <c r="BK258" s="54"/>
      <c r="BL258" s="54"/>
      <c r="BM258" s="54"/>
      <c r="BN258" s="54"/>
      <c r="BO258" s="54"/>
      <c r="BP258" s="54"/>
      <c r="BQ258" s="54"/>
      <c r="BR258" s="56"/>
      <c r="BS258" s="56"/>
      <c r="BT258" s="56"/>
    </row>
    <row r="259" spans="1:72" ht="12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8"/>
      <c r="BJ259" s="54"/>
      <c r="BK259" s="54"/>
      <c r="BL259" s="54"/>
      <c r="BM259" s="54"/>
      <c r="BN259" s="54"/>
      <c r="BO259" s="54"/>
      <c r="BP259" s="54"/>
      <c r="BQ259" s="54"/>
      <c r="BR259" s="56"/>
      <c r="BS259" s="56"/>
      <c r="BT259" s="56"/>
    </row>
    <row r="260" spans="1:72" ht="12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8"/>
      <c r="BJ260" s="54"/>
      <c r="BK260" s="54"/>
      <c r="BL260" s="54"/>
      <c r="BM260" s="54"/>
      <c r="BN260" s="54"/>
      <c r="BO260" s="54"/>
      <c r="BP260" s="54"/>
      <c r="BQ260" s="54"/>
      <c r="BR260" s="56"/>
      <c r="BS260" s="56"/>
      <c r="BT260" s="56"/>
    </row>
    <row r="261" spans="1:72" ht="12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8"/>
      <c r="BJ261" s="54"/>
      <c r="BK261" s="54"/>
      <c r="BL261" s="54"/>
      <c r="BM261" s="54"/>
      <c r="BN261" s="54"/>
      <c r="BO261" s="54"/>
      <c r="BP261" s="54"/>
      <c r="BQ261" s="54"/>
      <c r="BR261" s="56"/>
      <c r="BS261" s="56"/>
      <c r="BT261" s="56"/>
    </row>
    <row r="262" spans="1:72" ht="12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8"/>
      <c r="BJ262" s="54"/>
      <c r="BK262" s="54"/>
      <c r="BL262" s="54"/>
      <c r="BM262" s="54"/>
      <c r="BN262" s="54"/>
      <c r="BO262" s="54"/>
      <c r="BP262" s="54"/>
      <c r="BQ262" s="54"/>
      <c r="BR262" s="56"/>
      <c r="BS262" s="56"/>
      <c r="BT262" s="56"/>
    </row>
    <row r="263" spans="1:72" ht="12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8"/>
      <c r="BJ263" s="54"/>
      <c r="BK263" s="54"/>
      <c r="BL263" s="54"/>
      <c r="BM263" s="54"/>
      <c r="BN263" s="54"/>
      <c r="BO263" s="54"/>
      <c r="BP263" s="54"/>
      <c r="BQ263" s="54"/>
      <c r="BR263" s="56"/>
      <c r="BS263" s="56"/>
      <c r="BT263" s="56"/>
    </row>
    <row r="264" spans="1:72" ht="12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8"/>
      <c r="BJ264" s="54"/>
      <c r="BK264" s="54"/>
      <c r="BL264" s="54"/>
      <c r="BM264" s="54"/>
      <c r="BN264" s="54"/>
      <c r="BO264" s="54"/>
      <c r="BP264" s="54"/>
      <c r="BQ264" s="54"/>
      <c r="BR264" s="56"/>
      <c r="BS264" s="56"/>
      <c r="BT264" s="56"/>
    </row>
    <row r="265" spans="1:72" ht="12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8"/>
      <c r="BJ265" s="54"/>
      <c r="BK265" s="54"/>
      <c r="BL265" s="54"/>
      <c r="BM265" s="54"/>
      <c r="BN265" s="54"/>
      <c r="BO265" s="54"/>
      <c r="BP265" s="54"/>
      <c r="BQ265" s="54"/>
      <c r="BR265" s="56"/>
      <c r="BS265" s="56"/>
      <c r="BT265" s="56"/>
    </row>
    <row r="266" spans="1:72" ht="12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8"/>
      <c r="BJ266" s="54"/>
      <c r="BK266" s="54"/>
      <c r="BL266" s="54"/>
      <c r="BM266" s="54"/>
      <c r="BN266" s="54"/>
      <c r="BO266" s="54"/>
      <c r="BP266" s="54"/>
      <c r="BQ266" s="54"/>
      <c r="BR266" s="56"/>
      <c r="BS266" s="56"/>
      <c r="BT266" s="56"/>
    </row>
    <row r="267" spans="1:72" ht="12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8"/>
      <c r="BJ267" s="54"/>
      <c r="BK267" s="54"/>
      <c r="BL267" s="54"/>
      <c r="BM267" s="54"/>
      <c r="BN267" s="54"/>
      <c r="BO267" s="54"/>
      <c r="BP267" s="54"/>
      <c r="BQ267" s="54"/>
      <c r="BR267" s="56"/>
      <c r="BS267" s="56"/>
      <c r="BT267" s="56"/>
    </row>
    <row r="268" spans="1:72" ht="12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8"/>
      <c r="BJ268" s="54"/>
      <c r="BK268" s="54"/>
      <c r="BL268" s="54"/>
      <c r="BM268" s="54"/>
      <c r="BN268" s="54"/>
      <c r="BO268" s="54"/>
      <c r="BP268" s="54"/>
      <c r="BQ268" s="54"/>
      <c r="BR268" s="56"/>
      <c r="BS268" s="56"/>
      <c r="BT268" s="56"/>
    </row>
    <row r="269" spans="1:72" ht="12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8"/>
      <c r="BJ269" s="54"/>
      <c r="BK269" s="54"/>
      <c r="BL269" s="54"/>
      <c r="BM269" s="54"/>
      <c r="BN269" s="54"/>
      <c r="BO269" s="54"/>
      <c r="BP269" s="54"/>
      <c r="BQ269" s="54"/>
      <c r="BR269" s="56"/>
      <c r="BS269" s="56"/>
      <c r="BT269" s="56"/>
    </row>
    <row r="270" spans="1:72" ht="12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8"/>
      <c r="BJ270" s="54"/>
      <c r="BK270" s="54"/>
      <c r="BL270" s="54"/>
      <c r="BM270" s="54"/>
      <c r="BN270" s="54"/>
      <c r="BO270" s="54"/>
      <c r="BP270" s="54"/>
      <c r="BQ270" s="54"/>
      <c r="BR270" s="56"/>
      <c r="BS270" s="56"/>
      <c r="BT270" s="56"/>
    </row>
    <row r="271" spans="1:72" ht="12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8"/>
      <c r="BJ271" s="54"/>
      <c r="BK271" s="54"/>
      <c r="BL271" s="54"/>
      <c r="BM271" s="54"/>
      <c r="BN271" s="54"/>
      <c r="BO271" s="54"/>
      <c r="BP271" s="54"/>
      <c r="BQ271" s="54"/>
      <c r="BR271" s="56"/>
      <c r="BS271" s="56"/>
      <c r="BT271" s="56"/>
    </row>
    <row r="272" spans="1:72" ht="12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8"/>
      <c r="BJ272" s="54"/>
      <c r="BK272" s="54"/>
      <c r="BL272" s="54"/>
      <c r="BM272" s="54"/>
      <c r="BN272" s="54"/>
      <c r="BO272" s="54"/>
      <c r="BP272" s="54"/>
      <c r="BQ272" s="54"/>
      <c r="BR272" s="56"/>
      <c r="BS272" s="56"/>
      <c r="BT272" s="56"/>
    </row>
    <row r="273" spans="1:72" ht="12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8"/>
      <c r="BJ273" s="54"/>
      <c r="BK273" s="54"/>
      <c r="BL273" s="54"/>
      <c r="BM273" s="54"/>
      <c r="BN273" s="54"/>
      <c r="BO273" s="54"/>
      <c r="BP273" s="54"/>
      <c r="BQ273" s="54"/>
      <c r="BR273" s="56"/>
      <c r="BS273" s="56"/>
      <c r="BT273" s="56"/>
    </row>
    <row r="274" spans="1:72" ht="12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8"/>
      <c r="BJ274" s="54"/>
      <c r="BK274" s="54"/>
      <c r="BL274" s="54"/>
      <c r="BM274" s="54"/>
      <c r="BN274" s="54"/>
      <c r="BO274" s="54"/>
      <c r="BP274" s="54"/>
      <c r="BQ274" s="54"/>
      <c r="BR274" s="56"/>
      <c r="BS274" s="56"/>
      <c r="BT274" s="56"/>
    </row>
    <row r="275" spans="1:72" ht="12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8"/>
      <c r="BJ275" s="54"/>
      <c r="BK275" s="54"/>
      <c r="BL275" s="54"/>
      <c r="BM275" s="54"/>
      <c r="BN275" s="54"/>
      <c r="BO275" s="54"/>
      <c r="BP275" s="54"/>
      <c r="BQ275" s="54"/>
      <c r="BR275" s="56"/>
      <c r="BS275" s="56"/>
      <c r="BT275" s="56"/>
    </row>
    <row r="276" spans="1:72" ht="12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8"/>
      <c r="BJ276" s="54"/>
      <c r="BK276" s="54"/>
      <c r="BL276" s="54"/>
      <c r="BM276" s="54"/>
      <c r="BN276" s="54"/>
      <c r="BO276" s="54"/>
      <c r="BP276" s="54"/>
      <c r="BQ276" s="54"/>
      <c r="BR276" s="56"/>
      <c r="BS276" s="56"/>
      <c r="BT276" s="56"/>
    </row>
    <row r="277" spans="1:72" ht="12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8"/>
      <c r="BJ277" s="54"/>
      <c r="BK277" s="54"/>
      <c r="BL277" s="54"/>
      <c r="BM277" s="54"/>
      <c r="BN277" s="54"/>
      <c r="BO277" s="54"/>
      <c r="BP277" s="54"/>
      <c r="BQ277" s="54"/>
      <c r="BR277" s="56"/>
      <c r="BS277" s="56"/>
      <c r="BT277" s="56"/>
    </row>
    <row r="278" spans="1:72" ht="12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8"/>
      <c r="BJ278" s="54"/>
      <c r="BK278" s="54"/>
      <c r="BL278" s="54"/>
      <c r="BM278" s="54"/>
      <c r="BN278" s="54"/>
      <c r="BO278" s="54"/>
      <c r="BP278" s="54"/>
      <c r="BQ278" s="54"/>
      <c r="BR278" s="56"/>
      <c r="BS278" s="56"/>
      <c r="BT278" s="56"/>
    </row>
    <row r="279" spans="1:72" ht="12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8"/>
      <c r="BJ279" s="54"/>
      <c r="BK279" s="54"/>
      <c r="BL279" s="54"/>
      <c r="BM279" s="54"/>
      <c r="BN279" s="54"/>
      <c r="BO279" s="54"/>
      <c r="BP279" s="54"/>
      <c r="BQ279" s="54"/>
      <c r="BR279" s="56"/>
      <c r="BS279" s="56"/>
      <c r="BT279" s="56"/>
    </row>
    <row r="280" spans="1:72" ht="12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8"/>
      <c r="BJ280" s="54"/>
      <c r="BK280" s="54"/>
      <c r="BL280" s="54"/>
      <c r="BM280" s="54"/>
      <c r="BN280" s="54"/>
      <c r="BO280" s="54"/>
      <c r="BP280" s="54"/>
      <c r="BQ280" s="54"/>
      <c r="BR280" s="56"/>
      <c r="BS280" s="56"/>
      <c r="BT280" s="56"/>
    </row>
    <row r="281" spans="1:72" ht="12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8"/>
      <c r="BJ281" s="54"/>
      <c r="BK281" s="54"/>
      <c r="BL281" s="54"/>
      <c r="BM281" s="54"/>
      <c r="BN281" s="54"/>
      <c r="BO281" s="54"/>
      <c r="BP281" s="54"/>
      <c r="BQ281" s="54"/>
      <c r="BR281" s="56"/>
      <c r="BS281" s="56"/>
      <c r="BT281" s="56"/>
    </row>
    <row r="282" spans="1:72" ht="12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8"/>
      <c r="BJ282" s="54"/>
      <c r="BK282" s="54"/>
      <c r="BL282" s="54"/>
      <c r="BM282" s="54"/>
      <c r="BN282" s="54"/>
      <c r="BO282" s="54"/>
      <c r="BP282" s="54"/>
      <c r="BQ282" s="54"/>
      <c r="BR282" s="56"/>
      <c r="BS282" s="56"/>
      <c r="BT282" s="56"/>
    </row>
    <row r="283" spans="1:72" ht="12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8"/>
      <c r="BJ283" s="54"/>
      <c r="BK283" s="54"/>
      <c r="BL283" s="54"/>
      <c r="BM283" s="54"/>
      <c r="BN283" s="54"/>
      <c r="BO283" s="54"/>
      <c r="BP283" s="54"/>
      <c r="BQ283" s="54"/>
      <c r="BR283" s="56"/>
      <c r="BS283" s="56"/>
      <c r="BT283" s="56"/>
    </row>
    <row r="284" spans="1:72" ht="12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8"/>
      <c r="BJ284" s="54"/>
      <c r="BK284" s="54"/>
      <c r="BL284" s="54"/>
      <c r="BM284" s="54"/>
      <c r="BN284" s="54"/>
      <c r="BO284" s="54"/>
      <c r="BP284" s="54"/>
      <c r="BQ284" s="54"/>
      <c r="BR284" s="56"/>
      <c r="BS284" s="56"/>
      <c r="BT284" s="56"/>
    </row>
    <row r="285" spans="1:72" ht="12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8"/>
      <c r="BJ285" s="54"/>
      <c r="BK285" s="54"/>
      <c r="BL285" s="54"/>
      <c r="BM285" s="54"/>
      <c r="BN285" s="54"/>
      <c r="BO285" s="54"/>
      <c r="BP285" s="54"/>
      <c r="BQ285" s="54"/>
      <c r="BR285" s="56"/>
      <c r="BS285" s="56"/>
      <c r="BT285" s="56"/>
    </row>
    <row r="286" spans="1:72" ht="12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8"/>
      <c r="BJ286" s="54"/>
      <c r="BK286" s="54"/>
      <c r="BL286" s="54"/>
      <c r="BM286" s="54"/>
      <c r="BN286" s="54"/>
      <c r="BO286" s="54"/>
      <c r="BP286" s="54"/>
      <c r="BQ286" s="54"/>
      <c r="BR286" s="56"/>
      <c r="BS286" s="56"/>
      <c r="BT286" s="56"/>
    </row>
    <row r="287" spans="1:72" ht="12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8"/>
      <c r="BJ287" s="54"/>
      <c r="BK287" s="54"/>
      <c r="BL287" s="54"/>
      <c r="BM287" s="54"/>
      <c r="BN287" s="54"/>
      <c r="BO287" s="54"/>
      <c r="BP287" s="54"/>
      <c r="BQ287" s="54"/>
      <c r="BR287" s="56"/>
      <c r="BS287" s="56"/>
      <c r="BT287" s="56"/>
    </row>
    <row r="288" spans="1:72" ht="12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8"/>
      <c r="BJ288" s="54"/>
      <c r="BK288" s="54"/>
      <c r="BL288" s="54"/>
      <c r="BM288" s="54"/>
      <c r="BN288" s="54"/>
      <c r="BO288" s="54"/>
      <c r="BP288" s="54"/>
      <c r="BQ288" s="54"/>
      <c r="BR288" s="56"/>
      <c r="BS288" s="56"/>
      <c r="BT288" s="56"/>
    </row>
    <row r="289" spans="1:72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8"/>
      <c r="BJ289" s="54"/>
      <c r="BK289" s="54"/>
      <c r="BL289" s="54"/>
      <c r="BM289" s="54"/>
      <c r="BN289" s="54"/>
      <c r="BO289" s="54"/>
      <c r="BP289" s="54"/>
      <c r="BQ289" s="54"/>
      <c r="BR289" s="56"/>
      <c r="BS289" s="56"/>
      <c r="BT289" s="56"/>
    </row>
    <row r="290" spans="1:72" ht="12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8"/>
      <c r="BJ290" s="54"/>
      <c r="BK290" s="54"/>
      <c r="BL290" s="54"/>
      <c r="BM290" s="54"/>
      <c r="BN290" s="54"/>
      <c r="BO290" s="54"/>
      <c r="BP290" s="54"/>
      <c r="BQ290" s="54"/>
      <c r="BR290" s="56"/>
      <c r="BS290" s="56"/>
      <c r="BT290" s="56"/>
    </row>
    <row r="291" spans="1:72" ht="12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8"/>
      <c r="BJ291" s="54"/>
      <c r="BK291" s="54"/>
      <c r="BL291" s="54"/>
      <c r="BM291" s="54"/>
      <c r="BN291" s="54"/>
      <c r="BO291" s="54"/>
      <c r="BP291" s="54"/>
      <c r="BQ291" s="54"/>
      <c r="BR291" s="56"/>
      <c r="BS291" s="56"/>
      <c r="BT291" s="56"/>
    </row>
    <row r="292" spans="1:72" ht="12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8"/>
      <c r="BJ292" s="54"/>
      <c r="BK292" s="54"/>
      <c r="BL292" s="54"/>
      <c r="BM292" s="54"/>
      <c r="BN292" s="54"/>
      <c r="BO292" s="54"/>
      <c r="BP292" s="54"/>
      <c r="BQ292" s="54"/>
      <c r="BR292" s="56"/>
      <c r="BS292" s="56"/>
      <c r="BT292" s="56"/>
    </row>
    <row r="293" spans="1:72" ht="12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8"/>
      <c r="BJ293" s="54"/>
      <c r="BK293" s="54"/>
      <c r="BL293" s="54"/>
      <c r="BM293" s="54"/>
      <c r="BN293" s="54"/>
      <c r="BO293" s="54"/>
      <c r="BP293" s="54"/>
      <c r="BQ293" s="54"/>
      <c r="BR293" s="56"/>
      <c r="BS293" s="56"/>
      <c r="BT293" s="56"/>
    </row>
    <row r="294" spans="1:72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8"/>
      <c r="BJ294" s="54"/>
      <c r="BK294" s="54"/>
      <c r="BL294" s="54"/>
      <c r="BM294" s="54"/>
      <c r="BN294" s="54"/>
      <c r="BO294" s="54"/>
      <c r="BP294" s="54"/>
      <c r="BQ294" s="54"/>
      <c r="BR294" s="56"/>
      <c r="BS294" s="56"/>
      <c r="BT294" s="56"/>
    </row>
    <row r="295" spans="1:72" ht="12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8"/>
      <c r="BJ295" s="54"/>
      <c r="BK295" s="54"/>
      <c r="BL295" s="54"/>
      <c r="BM295" s="54"/>
      <c r="BN295" s="54"/>
      <c r="BO295" s="54"/>
      <c r="BP295" s="54"/>
      <c r="BQ295" s="54"/>
      <c r="BR295" s="56"/>
      <c r="BS295" s="56"/>
      <c r="BT295" s="56"/>
    </row>
    <row r="296" spans="1:72" ht="12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8"/>
      <c r="BJ296" s="54"/>
      <c r="BK296" s="54"/>
      <c r="BL296" s="54"/>
      <c r="BM296" s="54"/>
      <c r="BN296" s="54"/>
      <c r="BO296" s="54"/>
      <c r="BP296" s="54"/>
      <c r="BQ296" s="54"/>
      <c r="BR296" s="56"/>
      <c r="BS296" s="56"/>
      <c r="BT296" s="56"/>
    </row>
    <row r="297" spans="1:72" ht="12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8"/>
      <c r="BJ297" s="54"/>
      <c r="BK297" s="54"/>
      <c r="BL297" s="54"/>
      <c r="BM297" s="54"/>
      <c r="BN297" s="54"/>
      <c r="BO297" s="54"/>
      <c r="BP297" s="54"/>
      <c r="BQ297" s="54"/>
      <c r="BR297" s="56"/>
      <c r="BS297" s="56"/>
      <c r="BT297" s="56"/>
    </row>
    <row r="298" spans="1:72" ht="12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8"/>
      <c r="BJ298" s="54"/>
      <c r="BK298" s="54"/>
      <c r="BL298" s="54"/>
      <c r="BM298" s="54"/>
      <c r="BN298" s="54"/>
      <c r="BO298" s="54"/>
      <c r="BP298" s="54"/>
      <c r="BQ298" s="54"/>
      <c r="BR298" s="56"/>
      <c r="BS298" s="56"/>
      <c r="BT298" s="56"/>
    </row>
    <row r="299" spans="1:72" ht="12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8"/>
      <c r="BJ299" s="54"/>
      <c r="BK299" s="54"/>
      <c r="BL299" s="54"/>
      <c r="BM299" s="54"/>
      <c r="BN299" s="54"/>
      <c r="BO299" s="54"/>
      <c r="BP299" s="54"/>
      <c r="BQ299" s="54"/>
      <c r="BR299" s="56"/>
      <c r="BS299" s="56"/>
      <c r="BT299" s="56"/>
    </row>
    <row r="300" spans="1:72" ht="12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8"/>
      <c r="BJ300" s="54"/>
      <c r="BK300" s="54"/>
      <c r="BL300" s="54"/>
      <c r="BM300" s="54"/>
      <c r="BN300" s="54"/>
      <c r="BO300" s="54"/>
      <c r="BP300" s="54"/>
      <c r="BQ300" s="54"/>
      <c r="BR300" s="56"/>
      <c r="BS300" s="56"/>
      <c r="BT300" s="56"/>
    </row>
    <row r="301" spans="1:72" ht="12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8"/>
      <c r="BJ301" s="54"/>
      <c r="BK301" s="54"/>
      <c r="BL301" s="54"/>
      <c r="BM301" s="54"/>
      <c r="BN301" s="54"/>
      <c r="BO301" s="54"/>
      <c r="BP301" s="54"/>
      <c r="BQ301" s="54"/>
      <c r="BR301" s="56"/>
      <c r="BS301" s="56"/>
      <c r="BT301" s="56"/>
    </row>
    <row r="302" spans="1:72" ht="12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8"/>
      <c r="BJ302" s="54"/>
      <c r="BK302" s="54"/>
      <c r="BL302" s="54"/>
      <c r="BM302" s="54"/>
      <c r="BN302" s="54"/>
      <c r="BO302" s="54"/>
      <c r="BP302" s="54"/>
      <c r="BQ302" s="54"/>
      <c r="BR302" s="56"/>
      <c r="BS302" s="56"/>
      <c r="BT302" s="56"/>
    </row>
    <row r="303" spans="1:72" ht="12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8"/>
      <c r="BJ303" s="54"/>
      <c r="BK303" s="54"/>
      <c r="BL303" s="54"/>
      <c r="BM303" s="54"/>
      <c r="BN303" s="54"/>
      <c r="BO303" s="54"/>
      <c r="BP303" s="54"/>
      <c r="BQ303" s="54"/>
      <c r="BR303" s="56"/>
      <c r="BS303" s="56"/>
      <c r="BT303" s="56"/>
    </row>
    <row r="304" spans="1:72" ht="12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8"/>
      <c r="BJ304" s="54"/>
      <c r="BK304" s="54"/>
      <c r="BL304" s="54"/>
      <c r="BM304" s="54"/>
      <c r="BN304" s="54"/>
      <c r="BO304" s="54"/>
      <c r="BP304" s="54"/>
      <c r="BQ304" s="54"/>
      <c r="BR304" s="56"/>
      <c r="BS304" s="56"/>
      <c r="BT304" s="56"/>
    </row>
    <row r="305" spans="1:72" ht="12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8"/>
      <c r="BJ305" s="54"/>
      <c r="BK305" s="54"/>
      <c r="BL305" s="54"/>
      <c r="BM305" s="54"/>
      <c r="BN305" s="54"/>
      <c r="BO305" s="54"/>
      <c r="BP305" s="54"/>
      <c r="BQ305" s="54"/>
      <c r="BR305" s="56"/>
      <c r="BS305" s="56"/>
      <c r="BT305" s="56"/>
    </row>
    <row r="306" spans="1:72" ht="12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8"/>
      <c r="BJ306" s="54"/>
      <c r="BK306" s="54"/>
      <c r="BL306" s="54"/>
      <c r="BM306" s="54"/>
      <c r="BN306" s="54"/>
      <c r="BO306" s="54"/>
      <c r="BP306" s="54"/>
      <c r="BQ306" s="54"/>
      <c r="BR306" s="56"/>
      <c r="BS306" s="56"/>
      <c r="BT306" s="56"/>
    </row>
    <row r="307" spans="1:72" ht="12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8"/>
      <c r="BJ307" s="54"/>
      <c r="BK307" s="54"/>
      <c r="BL307" s="54"/>
      <c r="BM307" s="54"/>
      <c r="BN307" s="54"/>
      <c r="BO307" s="54"/>
      <c r="BP307" s="54"/>
      <c r="BQ307" s="54"/>
      <c r="BR307" s="56"/>
      <c r="BS307" s="56"/>
      <c r="BT307" s="56"/>
    </row>
    <row r="308" spans="1:72" ht="12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8"/>
      <c r="BJ308" s="54"/>
      <c r="BK308" s="54"/>
      <c r="BL308" s="54"/>
      <c r="BM308" s="54"/>
      <c r="BN308" s="54"/>
      <c r="BO308" s="54"/>
      <c r="BP308" s="54"/>
      <c r="BQ308" s="54"/>
      <c r="BR308" s="56"/>
      <c r="BS308" s="56"/>
      <c r="BT308" s="56"/>
    </row>
    <row r="309" spans="1:72" ht="12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8"/>
      <c r="BJ309" s="54"/>
      <c r="BK309" s="54"/>
      <c r="BL309" s="54"/>
      <c r="BM309" s="54"/>
      <c r="BN309" s="54"/>
      <c r="BO309" s="54"/>
      <c r="BP309" s="54"/>
      <c r="BQ309" s="54"/>
      <c r="BR309" s="56"/>
      <c r="BS309" s="56"/>
      <c r="BT309" s="56"/>
    </row>
    <row r="310" spans="1:72" ht="12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8"/>
      <c r="BJ310" s="54"/>
      <c r="BK310" s="54"/>
      <c r="BL310" s="54"/>
      <c r="BM310" s="54"/>
      <c r="BN310" s="54"/>
      <c r="BO310" s="54"/>
      <c r="BP310" s="54"/>
      <c r="BQ310" s="54"/>
      <c r="BR310" s="56"/>
      <c r="BS310" s="56"/>
      <c r="BT310" s="56"/>
    </row>
    <row r="311" spans="1:72" ht="12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8"/>
      <c r="BJ311" s="54"/>
      <c r="BK311" s="54"/>
      <c r="BL311" s="54"/>
      <c r="BM311" s="54"/>
      <c r="BN311" s="54"/>
      <c r="BO311" s="54"/>
      <c r="BP311" s="54"/>
      <c r="BQ311" s="54"/>
      <c r="BR311" s="56"/>
      <c r="BS311" s="56"/>
      <c r="BT311" s="56"/>
    </row>
    <row r="312" spans="1:72" ht="12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8"/>
      <c r="BJ312" s="54"/>
      <c r="BK312" s="54"/>
      <c r="BL312" s="54"/>
      <c r="BM312" s="54"/>
      <c r="BN312" s="54"/>
      <c r="BO312" s="54"/>
      <c r="BP312" s="54"/>
      <c r="BQ312" s="54"/>
      <c r="BR312" s="56"/>
      <c r="BS312" s="56"/>
      <c r="BT312" s="56"/>
    </row>
    <row r="313" spans="1:72" ht="12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8"/>
      <c r="BJ313" s="54"/>
      <c r="BK313" s="54"/>
      <c r="BL313" s="54"/>
      <c r="BM313" s="54"/>
      <c r="BN313" s="54"/>
      <c r="BO313" s="54"/>
      <c r="BP313" s="54"/>
      <c r="BQ313" s="54"/>
      <c r="BR313" s="56"/>
      <c r="BS313" s="56"/>
      <c r="BT313" s="56"/>
    </row>
    <row r="314" spans="1:72" ht="12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8"/>
      <c r="BJ314" s="54"/>
      <c r="BK314" s="54"/>
      <c r="BL314" s="54"/>
      <c r="BM314" s="54"/>
      <c r="BN314" s="54"/>
      <c r="BO314" s="54"/>
      <c r="BP314" s="54"/>
      <c r="BQ314" s="54"/>
      <c r="BR314" s="56"/>
      <c r="BS314" s="56"/>
      <c r="BT314" s="56"/>
    </row>
    <row r="315" spans="1:72" ht="12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8"/>
      <c r="BJ315" s="54"/>
      <c r="BK315" s="54"/>
      <c r="BL315" s="54"/>
      <c r="BM315" s="54"/>
      <c r="BN315" s="54"/>
      <c r="BO315" s="54"/>
      <c r="BP315" s="54"/>
      <c r="BQ315" s="54"/>
      <c r="BR315" s="56"/>
      <c r="BS315" s="56"/>
      <c r="BT315" s="56"/>
    </row>
    <row r="316" spans="1:72" ht="12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8"/>
      <c r="BJ316" s="54"/>
      <c r="BK316" s="54"/>
      <c r="BL316" s="54"/>
      <c r="BM316" s="54"/>
      <c r="BN316" s="54"/>
      <c r="BO316" s="54"/>
      <c r="BP316" s="54"/>
      <c r="BQ316" s="54"/>
      <c r="BR316" s="56"/>
      <c r="BS316" s="56"/>
      <c r="BT316" s="56"/>
    </row>
    <row r="317" spans="1:72" ht="12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8"/>
      <c r="BJ317" s="54"/>
      <c r="BK317" s="54"/>
      <c r="BL317" s="54"/>
      <c r="BM317" s="54"/>
      <c r="BN317" s="54"/>
      <c r="BO317" s="54"/>
      <c r="BP317" s="54"/>
      <c r="BQ317" s="54"/>
      <c r="BR317" s="56"/>
      <c r="BS317" s="56"/>
      <c r="BT317" s="56"/>
    </row>
    <row r="318" spans="1:72" ht="12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8"/>
      <c r="BJ318" s="54"/>
      <c r="BK318" s="54"/>
      <c r="BL318" s="54"/>
      <c r="BM318" s="54"/>
      <c r="BN318" s="54"/>
      <c r="BO318" s="54"/>
      <c r="BP318" s="54"/>
      <c r="BQ318" s="54"/>
      <c r="BR318" s="56"/>
      <c r="BS318" s="56"/>
      <c r="BT318" s="56"/>
    </row>
    <row r="319" spans="1:72" ht="12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8"/>
      <c r="BJ319" s="54"/>
      <c r="BK319" s="54"/>
      <c r="BL319" s="54"/>
      <c r="BM319" s="54"/>
      <c r="BN319" s="54"/>
      <c r="BO319" s="54"/>
      <c r="BP319" s="54"/>
      <c r="BQ319" s="54"/>
      <c r="BR319" s="56"/>
      <c r="BS319" s="56"/>
      <c r="BT319" s="56"/>
    </row>
    <row r="320" spans="1:72" ht="12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8"/>
      <c r="BJ320" s="54"/>
      <c r="BK320" s="54"/>
      <c r="BL320" s="54"/>
      <c r="BM320" s="54"/>
      <c r="BN320" s="54"/>
      <c r="BO320" s="54"/>
      <c r="BP320" s="54"/>
      <c r="BQ320" s="54"/>
      <c r="BR320" s="56"/>
      <c r="BS320" s="56"/>
      <c r="BT320" s="56"/>
    </row>
    <row r="321" spans="1:72" ht="12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8"/>
      <c r="BJ321" s="54"/>
      <c r="BK321" s="54"/>
      <c r="BL321" s="54"/>
      <c r="BM321" s="54"/>
      <c r="BN321" s="54"/>
      <c r="BO321" s="54"/>
      <c r="BP321" s="54"/>
      <c r="BQ321" s="54"/>
      <c r="BR321" s="56"/>
      <c r="BS321" s="56"/>
      <c r="BT321" s="56"/>
    </row>
    <row r="322" spans="1:72" ht="12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8"/>
      <c r="BJ322" s="54"/>
      <c r="BK322" s="54"/>
      <c r="BL322" s="54"/>
      <c r="BM322" s="54"/>
      <c r="BN322" s="54"/>
      <c r="BO322" s="54"/>
      <c r="BP322" s="54"/>
      <c r="BQ322" s="54"/>
      <c r="BR322" s="56"/>
      <c r="BS322" s="56"/>
      <c r="BT322" s="56"/>
    </row>
    <row r="323" spans="1:72" ht="12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8"/>
      <c r="BJ323" s="54"/>
      <c r="BK323" s="54"/>
      <c r="BL323" s="54"/>
      <c r="BM323" s="54"/>
      <c r="BN323" s="54"/>
      <c r="BO323" s="54"/>
      <c r="BP323" s="54"/>
      <c r="BQ323" s="54"/>
      <c r="BR323" s="56"/>
      <c r="BS323" s="56"/>
      <c r="BT323" s="56"/>
    </row>
    <row r="324" spans="1:72" ht="12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8"/>
      <c r="BJ324" s="54"/>
      <c r="BK324" s="54"/>
      <c r="BL324" s="54"/>
      <c r="BM324" s="54"/>
      <c r="BN324" s="54"/>
      <c r="BO324" s="54"/>
      <c r="BP324" s="54"/>
      <c r="BQ324" s="54"/>
      <c r="BR324" s="56"/>
      <c r="BS324" s="56"/>
      <c r="BT324" s="56"/>
    </row>
    <row r="325" spans="1:72" ht="12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8"/>
      <c r="BJ325" s="54"/>
      <c r="BK325" s="54"/>
      <c r="BL325" s="54"/>
      <c r="BM325" s="54"/>
      <c r="BN325" s="54"/>
      <c r="BO325" s="54"/>
      <c r="BP325" s="54"/>
      <c r="BQ325" s="54"/>
      <c r="BR325" s="56"/>
      <c r="BS325" s="56"/>
      <c r="BT325" s="56"/>
    </row>
    <row r="326" spans="1:72" ht="12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8"/>
      <c r="BJ326" s="54"/>
      <c r="BK326" s="54"/>
      <c r="BL326" s="54"/>
      <c r="BM326" s="54"/>
      <c r="BN326" s="54"/>
      <c r="BO326" s="54"/>
      <c r="BP326" s="54"/>
      <c r="BQ326" s="54"/>
      <c r="BR326" s="56"/>
      <c r="BS326" s="56"/>
      <c r="BT326" s="56"/>
    </row>
    <row r="327" spans="1:72" ht="12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8"/>
      <c r="BJ327" s="54"/>
      <c r="BK327" s="54"/>
      <c r="BL327" s="54"/>
      <c r="BM327" s="54"/>
      <c r="BN327" s="54"/>
      <c r="BO327" s="54"/>
      <c r="BP327" s="54"/>
      <c r="BQ327" s="54"/>
      <c r="BR327" s="56"/>
      <c r="BS327" s="56"/>
      <c r="BT327" s="56"/>
    </row>
    <row r="328" spans="1:72" ht="12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8"/>
      <c r="BJ328" s="54"/>
      <c r="BK328" s="54"/>
      <c r="BL328" s="54"/>
      <c r="BM328" s="54"/>
      <c r="BN328" s="54"/>
      <c r="BO328" s="54"/>
      <c r="BP328" s="54"/>
      <c r="BQ328" s="54"/>
      <c r="BR328" s="56"/>
      <c r="BS328" s="56"/>
      <c r="BT328" s="56"/>
    </row>
    <row r="329" spans="1:72" ht="12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8"/>
      <c r="BJ329" s="54"/>
      <c r="BK329" s="54"/>
      <c r="BL329" s="54"/>
      <c r="BM329" s="54"/>
      <c r="BN329" s="54"/>
      <c r="BO329" s="54"/>
      <c r="BP329" s="54"/>
      <c r="BQ329" s="54"/>
      <c r="BR329" s="56"/>
      <c r="BS329" s="56"/>
      <c r="BT329" s="56"/>
    </row>
    <row r="330" spans="1:72" ht="12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8"/>
      <c r="BJ330" s="54"/>
      <c r="BK330" s="54"/>
      <c r="BL330" s="54"/>
      <c r="BM330" s="54"/>
      <c r="BN330" s="54"/>
      <c r="BO330" s="54"/>
      <c r="BP330" s="54"/>
      <c r="BQ330" s="54"/>
      <c r="BR330" s="56"/>
      <c r="BS330" s="56"/>
      <c r="BT330" s="56"/>
    </row>
    <row r="331" spans="1:72" ht="12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8"/>
      <c r="BJ331" s="54"/>
      <c r="BK331" s="54"/>
      <c r="BL331" s="54"/>
      <c r="BM331" s="54"/>
      <c r="BN331" s="54"/>
      <c r="BO331" s="54"/>
      <c r="BP331" s="54"/>
      <c r="BQ331" s="54"/>
      <c r="BR331" s="56"/>
      <c r="BS331" s="56"/>
      <c r="BT331" s="56"/>
    </row>
    <row r="332" spans="1:72" ht="12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8"/>
      <c r="BJ332" s="54"/>
      <c r="BK332" s="54"/>
      <c r="BL332" s="54"/>
      <c r="BM332" s="54"/>
      <c r="BN332" s="54"/>
      <c r="BO332" s="54"/>
      <c r="BP332" s="54"/>
      <c r="BQ332" s="54"/>
      <c r="BR332" s="56"/>
      <c r="BS332" s="56"/>
      <c r="BT332" s="56"/>
    </row>
    <row r="333" spans="1:72" ht="12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8"/>
      <c r="BJ333" s="54"/>
      <c r="BK333" s="54"/>
      <c r="BL333" s="54"/>
      <c r="BM333" s="54"/>
      <c r="BN333" s="54"/>
      <c r="BO333" s="54"/>
      <c r="BP333" s="54"/>
      <c r="BQ333" s="54"/>
      <c r="BR333" s="56"/>
      <c r="BS333" s="56"/>
      <c r="BT333" s="56"/>
    </row>
    <row r="334" spans="1:72" ht="12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8"/>
      <c r="BJ334" s="54"/>
      <c r="BK334" s="54"/>
      <c r="BL334" s="54"/>
      <c r="BM334" s="54"/>
      <c r="BN334" s="54"/>
      <c r="BO334" s="54"/>
      <c r="BP334" s="54"/>
      <c r="BQ334" s="54"/>
      <c r="BR334" s="56"/>
      <c r="BS334" s="56"/>
      <c r="BT334" s="56"/>
    </row>
    <row r="335" spans="1:72" ht="12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8"/>
      <c r="BJ335" s="54"/>
      <c r="BK335" s="54"/>
      <c r="BL335" s="54"/>
      <c r="BM335" s="54"/>
      <c r="BN335" s="54"/>
      <c r="BO335" s="54"/>
      <c r="BP335" s="54"/>
      <c r="BQ335" s="54"/>
      <c r="BR335" s="56"/>
      <c r="BS335" s="56"/>
      <c r="BT335" s="56"/>
    </row>
    <row r="336" spans="1:72" ht="12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8"/>
      <c r="BJ336" s="54"/>
      <c r="BK336" s="54"/>
      <c r="BL336" s="54"/>
      <c r="BM336" s="54"/>
      <c r="BN336" s="54"/>
      <c r="BO336" s="54"/>
      <c r="BP336" s="54"/>
      <c r="BQ336" s="54"/>
      <c r="BR336" s="56"/>
      <c r="BS336" s="56"/>
      <c r="BT336" s="56"/>
    </row>
    <row r="337" spans="1:72" ht="12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8"/>
      <c r="BJ337" s="54"/>
      <c r="BK337" s="54"/>
      <c r="BL337" s="54"/>
      <c r="BM337" s="54"/>
      <c r="BN337" s="54"/>
      <c r="BO337" s="54"/>
      <c r="BP337" s="54"/>
      <c r="BQ337" s="54"/>
      <c r="BR337" s="56"/>
      <c r="BS337" s="56"/>
      <c r="BT337" s="56"/>
    </row>
    <row r="338" spans="1:72" ht="12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8"/>
      <c r="BJ338" s="54"/>
      <c r="BK338" s="54"/>
      <c r="BL338" s="54"/>
      <c r="BM338" s="54"/>
      <c r="BN338" s="54"/>
      <c r="BO338" s="54"/>
      <c r="BP338" s="54"/>
      <c r="BQ338" s="54"/>
      <c r="BR338" s="56"/>
      <c r="BS338" s="56"/>
      <c r="BT338" s="56"/>
    </row>
    <row r="339" spans="1:72" ht="12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8"/>
      <c r="BJ339" s="54"/>
      <c r="BK339" s="54"/>
      <c r="BL339" s="54"/>
      <c r="BM339" s="54"/>
      <c r="BN339" s="54"/>
      <c r="BO339" s="54"/>
      <c r="BP339" s="54"/>
      <c r="BQ339" s="54"/>
      <c r="BR339" s="56"/>
      <c r="BS339" s="56"/>
      <c r="BT339" s="56"/>
    </row>
    <row r="340" spans="1:72" ht="12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8"/>
      <c r="BJ340" s="54"/>
      <c r="BK340" s="54"/>
      <c r="BL340" s="54"/>
      <c r="BM340" s="54"/>
      <c r="BN340" s="54"/>
      <c r="BO340" s="54"/>
      <c r="BP340" s="54"/>
      <c r="BQ340" s="54"/>
      <c r="BR340" s="56"/>
      <c r="BS340" s="56"/>
      <c r="BT340" s="56"/>
    </row>
    <row r="341" spans="1:72" ht="12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8"/>
      <c r="BJ341" s="54"/>
      <c r="BK341" s="54"/>
      <c r="BL341" s="54"/>
      <c r="BM341" s="54"/>
      <c r="BN341" s="54"/>
      <c r="BO341" s="54"/>
      <c r="BP341" s="54"/>
      <c r="BQ341" s="54"/>
      <c r="BR341" s="56"/>
      <c r="BS341" s="56"/>
      <c r="BT341" s="56"/>
    </row>
    <row r="342" spans="1:72" ht="12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8"/>
      <c r="BJ342" s="54"/>
      <c r="BK342" s="54"/>
      <c r="BL342" s="54"/>
      <c r="BM342" s="54"/>
      <c r="BN342" s="54"/>
      <c r="BO342" s="54"/>
      <c r="BP342" s="54"/>
      <c r="BQ342" s="54"/>
      <c r="BR342" s="56"/>
      <c r="BS342" s="56"/>
      <c r="BT342" s="56"/>
    </row>
    <row r="343" spans="1:72" ht="12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8"/>
      <c r="BJ343" s="54"/>
      <c r="BK343" s="54"/>
      <c r="BL343" s="54"/>
      <c r="BM343" s="54"/>
      <c r="BN343" s="54"/>
      <c r="BO343" s="54"/>
      <c r="BP343" s="54"/>
      <c r="BQ343" s="54"/>
      <c r="BR343" s="56"/>
      <c r="BS343" s="56"/>
      <c r="BT343" s="56"/>
    </row>
    <row r="344" spans="1:72" ht="12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8"/>
      <c r="BJ344" s="54"/>
      <c r="BK344" s="54"/>
      <c r="BL344" s="54"/>
      <c r="BM344" s="54"/>
      <c r="BN344" s="54"/>
      <c r="BO344" s="54"/>
      <c r="BP344" s="54"/>
      <c r="BQ344" s="54"/>
      <c r="BR344" s="56"/>
      <c r="BS344" s="56"/>
      <c r="BT344" s="56"/>
    </row>
    <row r="345" spans="1:72" ht="12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8"/>
      <c r="BJ345" s="54"/>
      <c r="BK345" s="54"/>
      <c r="BL345" s="54"/>
      <c r="BM345" s="54"/>
      <c r="BN345" s="54"/>
      <c r="BO345" s="54"/>
      <c r="BP345" s="54"/>
      <c r="BQ345" s="54"/>
      <c r="BR345" s="56"/>
      <c r="BS345" s="56"/>
      <c r="BT345" s="56"/>
    </row>
    <row r="346" spans="1:72" ht="12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8"/>
      <c r="BJ346" s="54"/>
      <c r="BK346" s="54"/>
      <c r="BL346" s="54"/>
      <c r="BM346" s="54"/>
      <c r="BN346" s="54"/>
      <c r="BO346" s="54"/>
      <c r="BP346" s="54"/>
      <c r="BQ346" s="54"/>
      <c r="BR346" s="56"/>
      <c r="BS346" s="56"/>
      <c r="BT346" s="56"/>
    </row>
    <row r="347" spans="1:72" ht="12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8"/>
      <c r="BJ347" s="54"/>
      <c r="BK347" s="54"/>
      <c r="BL347" s="54"/>
      <c r="BM347" s="54"/>
      <c r="BN347" s="54"/>
      <c r="BO347" s="54"/>
      <c r="BP347" s="54"/>
      <c r="BQ347" s="54"/>
      <c r="BR347" s="56"/>
      <c r="BS347" s="56"/>
      <c r="BT347" s="56"/>
    </row>
    <row r="348" spans="1:72" ht="12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8"/>
      <c r="BJ348" s="54"/>
      <c r="BK348" s="54"/>
      <c r="BL348" s="54"/>
      <c r="BM348" s="54"/>
      <c r="BN348" s="54"/>
      <c r="BO348" s="54"/>
      <c r="BP348" s="54"/>
      <c r="BQ348" s="54"/>
      <c r="BR348" s="56"/>
      <c r="BS348" s="56"/>
      <c r="BT348" s="56"/>
    </row>
    <row r="349" spans="1:72" ht="12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8"/>
      <c r="BJ349" s="54"/>
      <c r="BK349" s="54"/>
      <c r="BL349" s="54"/>
      <c r="BM349" s="54"/>
      <c r="BN349" s="54"/>
      <c r="BO349" s="54"/>
      <c r="BP349" s="54"/>
      <c r="BQ349" s="54"/>
      <c r="BR349" s="56"/>
      <c r="BS349" s="56"/>
      <c r="BT349" s="56"/>
    </row>
    <row r="350" spans="1:72" ht="12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8"/>
      <c r="BJ350" s="54"/>
      <c r="BK350" s="54"/>
      <c r="BL350" s="54"/>
      <c r="BM350" s="54"/>
      <c r="BN350" s="54"/>
      <c r="BO350" s="54"/>
      <c r="BP350" s="54"/>
      <c r="BQ350" s="54"/>
      <c r="BR350" s="56"/>
      <c r="BS350" s="56"/>
      <c r="BT350" s="56"/>
    </row>
    <row r="351" spans="1:72" ht="12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8"/>
      <c r="BJ351" s="54"/>
      <c r="BK351" s="54"/>
      <c r="BL351" s="54"/>
      <c r="BM351" s="54"/>
      <c r="BN351" s="54"/>
      <c r="BO351" s="54"/>
      <c r="BP351" s="54"/>
      <c r="BQ351" s="54"/>
      <c r="BR351" s="56"/>
      <c r="BS351" s="56"/>
      <c r="BT351" s="56"/>
    </row>
    <row r="352" spans="1:72" ht="12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8"/>
      <c r="BJ352" s="54"/>
      <c r="BK352" s="54"/>
      <c r="BL352" s="54"/>
      <c r="BM352" s="54"/>
      <c r="BN352" s="54"/>
      <c r="BO352" s="54"/>
      <c r="BP352" s="54"/>
      <c r="BQ352" s="54"/>
      <c r="BR352" s="56"/>
      <c r="BS352" s="56"/>
      <c r="BT352" s="56"/>
    </row>
    <row r="353" spans="1:72" ht="12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8"/>
      <c r="BJ353" s="54"/>
      <c r="BK353" s="54"/>
      <c r="BL353" s="54"/>
      <c r="BM353" s="54"/>
      <c r="BN353" s="54"/>
      <c r="BO353" s="54"/>
      <c r="BP353" s="54"/>
      <c r="BQ353" s="54"/>
      <c r="BR353" s="56"/>
      <c r="BS353" s="56"/>
      <c r="BT353" s="56"/>
    </row>
    <row r="354" spans="1:72" ht="12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8"/>
      <c r="BJ354" s="54"/>
      <c r="BK354" s="54"/>
      <c r="BL354" s="54"/>
      <c r="BM354" s="54"/>
      <c r="BN354" s="54"/>
      <c r="BO354" s="54"/>
      <c r="BP354" s="54"/>
      <c r="BQ354" s="54"/>
      <c r="BR354" s="56"/>
      <c r="BS354" s="56"/>
      <c r="BT354" s="56"/>
    </row>
    <row r="355" spans="1:72" ht="12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8"/>
      <c r="BJ355" s="54"/>
      <c r="BK355" s="54"/>
      <c r="BL355" s="54"/>
      <c r="BM355" s="54"/>
      <c r="BN355" s="54"/>
      <c r="BO355" s="54"/>
      <c r="BP355" s="54"/>
      <c r="BQ355" s="54"/>
      <c r="BR355" s="56"/>
      <c r="BS355" s="56"/>
      <c r="BT355" s="56"/>
    </row>
    <row r="356" spans="1:72" ht="12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8"/>
      <c r="BJ356" s="54"/>
      <c r="BK356" s="54"/>
      <c r="BL356" s="54"/>
      <c r="BM356" s="54"/>
      <c r="BN356" s="54"/>
      <c r="BO356" s="54"/>
      <c r="BP356" s="54"/>
      <c r="BQ356" s="54"/>
      <c r="BR356" s="56"/>
      <c r="BS356" s="56"/>
      <c r="BT356" s="56"/>
    </row>
    <row r="357" spans="1:72" ht="12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8"/>
      <c r="BJ357" s="54"/>
      <c r="BK357" s="54"/>
      <c r="BL357" s="54"/>
      <c r="BM357" s="54"/>
      <c r="BN357" s="54"/>
      <c r="BO357" s="54"/>
      <c r="BP357" s="54"/>
      <c r="BQ357" s="54"/>
      <c r="BR357" s="56"/>
      <c r="BS357" s="56"/>
      <c r="BT357" s="56"/>
    </row>
    <row r="358" spans="1:72" ht="12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8"/>
      <c r="BJ358" s="54"/>
      <c r="BK358" s="54"/>
      <c r="BL358" s="54"/>
      <c r="BM358" s="54"/>
      <c r="BN358" s="54"/>
      <c r="BO358" s="54"/>
      <c r="BP358" s="54"/>
      <c r="BQ358" s="54"/>
      <c r="BR358" s="56"/>
      <c r="BS358" s="56"/>
      <c r="BT358" s="56"/>
    </row>
    <row r="359" spans="1:72" ht="12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8"/>
      <c r="BJ359" s="54"/>
      <c r="BK359" s="54"/>
      <c r="BL359" s="54"/>
      <c r="BM359" s="54"/>
      <c r="BN359" s="54"/>
      <c r="BO359" s="54"/>
      <c r="BP359" s="54"/>
      <c r="BQ359" s="54"/>
      <c r="BR359" s="56"/>
      <c r="BS359" s="56"/>
      <c r="BT359" s="56"/>
    </row>
    <row r="360" spans="1:72" ht="12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8"/>
      <c r="BJ360" s="54"/>
      <c r="BK360" s="54"/>
      <c r="BL360" s="54"/>
      <c r="BM360" s="54"/>
      <c r="BN360" s="54"/>
      <c r="BO360" s="54"/>
      <c r="BP360" s="54"/>
      <c r="BQ360" s="54"/>
      <c r="BR360" s="56"/>
      <c r="BS360" s="56"/>
      <c r="BT360" s="56"/>
    </row>
    <row r="361" spans="1:72" ht="12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8"/>
      <c r="BJ361" s="54"/>
      <c r="BK361" s="54"/>
      <c r="BL361" s="54"/>
      <c r="BM361" s="54"/>
      <c r="BN361" s="54"/>
      <c r="BO361" s="54"/>
      <c r="BP361" s="54"/>
      <c r="BQ361" s="54"/>
      <c r="BR361" s="56"/>
      <c r="BS361" s="56"/>
      <c r="BT361" s="56"/>
    </row>
    <row r="362" spans="1:72" ht="12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8"/>
      <c r="BJ362" s="54"/>
      <c r="BK362" s="54"/>
      <c r="BL362" s="54"/>
      <c r="BM362" s="54"/>
      <c r="BN362" s="54"/>
      <c r="BO362" s="54"/>
      <c r="BP362" s="54"/>
      <c r="BQ362" s="54"/>
      <c r="BR362" s="56"/>
      <c r="BS362" s="56"/>
      <c r="BT362" s="56"/>
    </row>
    <row r="363" spans="1:72" ht="12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8"/>
      <c r="BJ363" s="54"/>
      <c r="BK363" s="54"/>
      <c r="BL363" s="54"/>
      <c r="BM363" s="54"/>
      <c r="BN363" s="54"/>
      <c r="BO363" s="54"/>
      <c r="BP363" s="54"/>
      <c r="BQ363" s="54"/>
      <c r="BR363" s="56"/>
      <c r="BS363" s="56"/>
      <c r="BT363" s="56"/>
    </row>
    <row r="364" spans="1:72" ht="12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8"/>
      <c r="BJ364" s="54"/>
      <c r="BK364" s="54"/>
      <c r="BL364" s="54"/>
      <c r="BM364" s="54"/>
      <c r="BN364" s="54"/>
      <c r="BO364" s="54"/>
      <c r="BP364" s="54"/>
      <c r="BQ364" s="54"/>
      <c r="BR364" s="56"/>
      <c r="BS364" s="56"/>
      <c r="BT364" s="56"/>
    </row>
    <row r="365" spans="1:72" ht="12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8"/>
      <c r="BJ365" s="54"/>
      <c r="BK365" s="54"/>
      <c r="BL365" s="54"/>
      <c r="BM365" s="54"/>
      <c r="BN365" s="54"/>
      <c r="BO365" s="54"/>
      <c r="BP365" s="54"/>
      <c r="BQ365" s="54"/>
      <c r="BR365" s="56"/>
      <c r="BS365" s="56"/>
      <c r="BT365" s="56"/>
    </row>
    <row r="366" spans="1:72" ht="12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8"/>
      <c r="BJ366" s="54"/>
      <c r="BK366" s="54"/>
      <c r="BL366" s="54"/>
      <c r="BM366" s="54"/>
      <c r="BN366" s="54"/>
      <c r="BO366" s="54"/>
      <c r="BP366" s="54"/>
      <c r="BQ366" s="54"/>
      <c r="BR366" s="56"/>
      <c r="BS366" s="56"/>
      <c r="BT366" s="56"/>
    </row>
    <row r="367" spans="1:72" ht="12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8"/>
      <c r="BJ367" s="54"/>
      <c r="BK367" s="54"/>
      <c r="BL367" s="54"/>
      <c r="BM367" s="54"/>
      <c r="BN367" s="54"/>
      <c r="BO367" s="54"/>
      <c r="BP367" s="54"/>
      <c r="BQ367" s="54"/>
      <c r="BR367" s="56"/>
      <c r="BS367" s="56"/>
      <c r="BT367" s="56"/>
    </row>
    <row r="368" spans="1:72" ht="12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8"/>
      <c r="BJ368" s="54"/>
      <c r="BK368" s="54"/>
      <c r="BL368" s="54"/>
      <c r="BM368" s="54"/>
      <c r="BN368" s="54"/>
      <c r="BO368" s="54"/>
      <c r="BP368" s="54"/>
      <c r="BQ368" s="54"/>
      <c r="BR368" s="56"/>
      <c r="BS368" s="56"/>
      <c r="BT368" s="56"/>
    </row>
    <row r="369" spans="1:72" ht="12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8"/>
      <c r="BJ369" s="54"/>
      <c r="BK369" s="54"/>
      <c r="BL369" s="54"/>
      <c r="BM369" s="54"/>
      <c r="BN369" s="54"/>
      <c r="BO369" s="54"/>
      <c r="BP369" s="54"/>
      <c r="BQ369" s="54"/>
      <c r="BR369" s="56"/>
      <c r="BS369" s="56"/>
      <c r="BT369" s="56"/>
    </row>
    <row r="370" spans="1:72" ht="12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8"/>
      <c r="BJ370" s="54"/>
      <c r="BK370" s="54"/>
      <c r="BL370" s="54"/>
      <c r="BM370" s="54"/>
      <c r="BN370" s="54"/>
      <c r="BO370" s="54"/>
      <c r="BP370" s="54"/>
      <c r="BQ370" s="54"/>
      <c r="BR370" s="56"/>
      <c r="BS370" s="56"/>
      <c r="BT370" s="56"/>
    </row>
    <row r="371" spans="1:72" ht="12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8"/>
      <c r="BJ371" s="54"/>
      <c r="BK371" s="54"/>
      <c r="BL371" s="54"/>
      <c r="BM371" s="54"/>
      <c r="BN371" s="54"/>
      <c r="BO371" s="54"/>
      <c r="BP371" s="54"/>
      <c r="BQ371" s="54"/>
      <c r="BR371" s="56"/>
      <c r="BS371" s="56"/>
      <c r="BT371" s="56"/>
    </row>
    <row r="372" spans="1:72" ht="12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8"/>
      <c r="BJ372" s="54"/>
      <c r="BK372" s="54"/>
      <c r="BL372" s="54"/>
      <c r="BM372" s="54"/>
      <c r="BN372" s="54"/>
      <c r="BO372" s="54"/>
      <c r="BP372" s="54"/>
      <c r="BQ372" s="54"/>
      <c r="BR372" s="56"/>
      <c r="BS372" s="56"/>
      <c r="BT372" s="56"/>
    </row>
    <row r="373" spans="1:72" ht="12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8"/>
      <c r="BJ373" s="54"/>
      <c r="BK373" s="54"/>
      <c r="BL373" s="54"/>
      <c r="BM373" s="54"/>
      <c r="BN373" s="54"/>
      <c r="BO373" s="54"/>
      <c r="BP373" s="54"/>
      <c r="BQ373" s="54"/>
      <c r="BR373" s="56"/>
      <c r="BS373" s="56"/>
      <c r="BT373" s="56"/>
    </row>
    <row r="374" spans="1:72" ht="12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8"/>
      <c r="BJ374" s="54"/>
      <c r="BK374" s="54"/>
      <c r="BL374" s="54"/>
      <c r="BM374" s="54"/>
      <c r="BN374" s="54"/>
      <c r="BO374" s="54"/>
      <c r="BP374" s="54"/>
      <c r="BQ374" s="54"/>
      <c r="BR374" s="56"/>
      <c r="BS374" s="56"/>
      <c r="BT374" s="56"/>
    </row>
    <row r="375" spans="1:72" ht="12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8"/>
      <c r="BJ375" s="54"/>
      <c r="BK375" s="54"/>
      <c r="BL375" s="54"/>
      <c r="BM375" s="54"/>
      <c r="BN375" s="54"/>
      <c r="BO375" s="54"/>
      <c r="BP375" s="54"/>
      <c r="BQ375" s="54"/>
      <c r="BR375" s="56"/>
      <c r="BS375" s="56"/>
      <c r="BT375" s="56"/>
    </row>
    <row r="376" spans="1:72" ht="12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8"/>
      <c r="BJ376" s="54"/>
      <c r="BK376" s="54"/>
      <c r="BL376" s="54"/>
      <c r="BM376" s="54"/>
      <c r="BN376" s="54"/>
      <c r="BO376" s="54"/>
      <c r="BP376" s="54"/>
      <c r="BQ376" s="54"/>
      <c r="BR376" s="56"/>
      <c r="BS376" s="56"/>
      <c r="BT376" s="56"/>
    </row>
    <row r="377" spans="1:72" ht="12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8"/>
      <c r="BJ377" s="54"/>
      <c r="BK377" s="54"/>
      <c r="BL377" s="54"/>
      <c r="BM377" s="54"/>
      <c r="BN377" s="54"/>
      <c r="BO377" s="54"/>
      <c r="BP377" s="54"/>
      <c r="BQ377" s="54"/>
      <c r="BR377" s="56"/>
      <c r="BS377" s="56"/>
      <c r="BT377" s="56"/>
    </row>
    <row r="378" spans="1:72" ht="12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8"/>
      <c r="BJ378" s="54"/>
      <c r="BK378" s="54"/>
      <c r="BL378" s="54"/>
      <c r="BM378" s="54"/>
      <c r="BN378" s="54"/>
      <c r="BO378" s="54"/>
      <c r="BP378" s="54"/>
      <c r="BQ378" s="54"/>
      <c r="BR378" s="56"/>
      <c r="BS378" s="56"/>
      <c r="BT378" s="56"/>
    </row>
    <row r="379" spans="1:72" ht="12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8"/>
      <c r="BJ379" s="54"/>
      <c r="BK379" s="54"/>
      <c r="BL379" s="54"/>
      <c r="BM379" s="54"/>
      <c r="BN379" s="54"/>
      <c r="BO379" s="54"/>
      <c r="BP379" s="54"/>
      <c r="BQ379" s="54"/>
      <c r="BR379" s="56"/>
      <c r="BS379" s="56"/>
      <c r="BT379" s="56"/>
    </row>
    <row r="380" spans="1:72" ht="12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8"/>
      <c r="BJ380" s="54"/>
      <c r="BK380" s="54"/>
      <c r="BL380" s="54"/>
      <c r="BM380" s="54"/>
      <c r="BN380" s="54"/>
      <c r="BO380" s="54"/>
      <c r="BP380" s="54"/>
      <c r="BQ380" s="54"/>
      <c r="BR380" s="56"/>
      <c r="BS380" s="56"/>
      <c r="BT380" s="56"/>
    </row>
    <row r="381" spans="1:72" ht="12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8"/>
      <c r="BJ381" s="54"/>
      <c r="BK381" s="54"/>
      <c r="BL381" s="54"/>
      <c r="BM381" s="54"/>
      <c r="BN381" s="54"/>
      <c r="BO381" s="54"/>
      <c r="BP381" s="54"/>
      <c r="BQ381" s="54"/>
      <c r="BR381" s="56"/>
      <c r="BS381" s="56"/>
      <c r="BT381" s="56"/>
    </row>
    <row r="382" spans="1:72" ht="12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8"/>
      <c r="BJ382" s="54"/>
      <c r="BK382" s="54"/>
      <c r="BL382" s="54"/>
      <c r="BM382" s="54"/>
      <c r="BN382" s="54"/>
      <c r="BO382" s="54"/>
      <c r="BP382" s="54"/>
      <c r="BQ382" s="54"/>
      <c r="BR382" s="56"/>
      <c r="BS382" s="56"/>
      <c r="BT382" s="56"/>
    </row>
    <row r="383" spans="1:72" ht="12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8"/>
      <c r="BJ383" s="54"/>
      <c r="BK383" s="54"/>
      <c r="BL383" s="54"/>
      <c r="BM383" s="54"/>
      <c r="BN383" s="54"/>
      <c r="BO383" s="54"/>
      <c r="BP383" s="54"/>
      <c r="BQ383" s="54"/>
      <c r="BR383" s="56"/>
      <c r="BS383" s="56"/>
      <c r="BT383" s="56"/>
    </row>
    <row r="384" spans="1:72" ht="12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8"/>
      <c r="BJ384" s="54"/>
      <c r="BK384" s="54"/>
      <c r="BL384" s="54"/>
      <c r="BM384" s="54"/>
      <c r="BN384" s="54"/>
      <c r="BO384" s="54"/>
      <c r="BP384" s="54"/>
      <c r="BQ384" s="54"/>
      <c r="BR384" s="56"/>
      <c r="BS384" s="56"/>
      <c r="BT384" s="56"/>
    </row>
    <row r="385" spans="1:72" ht="12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8"/>
      <c r="BJ385" s="54"/>
      <c r="BK385" s="54"/>
      <c r="BL385" s="54"/>
      <c r="BM385" s="54"/>
      <c r="BN385" s="54"/>
      <c r="BO385" s="54"/>
      <c r="BP385" s="54"/>
      <c r="BQ385" s="54"/>
      <c r="BR385" s="56"/>
      <c r="BS385" s="56"/>
      <c r="BT385" s="56"/>
    </row>
    <row r="386" spans="1:72" ht="12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8"/>
      <c r="BJ386" s="54"/>
      <c r="BK386" s="54"/>
      <c r="BL386" s="54"/>
      <c r="BM386" s="54"/>
      <c r="BN386" s="54"/>
      <c r="BO386" s="54"/>
      <c r="BP386" s="54"/>
      <c r="BQ386" s="54"/>
      <c r="BR386" s="56"/>
      <c r="BS386" s="56"/>
      <c r="BT386" s="56"/>
    </row>
    <row r="387" spans="1:72" ht="12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8"/>
      <c r="BJ387" s="54"/>
      <c r="BK387" s="54"/>
      <c r="BL387" s="54"/>
      <c r="BM387" s="54"/>
      <c r="BN387" s="54"/>
      <c r="BO387" s="54"/>
      <c r="BP387" s="54"/>
      <c r="BQ387" s="54"/>
      <c r="BR387" s="56"/>
      <c r="BS387" s="56"/>
      <c r="BT387" s="56"/>
    </row>
    <row r="388" spans="1:72" ht="12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8"/>
      <c r="BJ388" s="54"/>
      <c r="BK388" s="54"/>
      <c r="BL388" s="54"/>
      <c r="BM388" s="54"/>
      <c r="BN388" s="54"/>
      <c r="BO388" s="54"/>
      <c r="BP388" s="54"/>
      <c r="BQ388" s="54"/>
      <c r="BR388" s="56"/>
      <c r="BS388" s="56"/>
      <c r="BT388" s="56"/>
    </row>
    <row r="389" spans="1:72" ht="12.7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8"/>
      <c r="BJ389" s="54"/>
      <c r="BK389" s="54"/>
      <c r="BL389" s="54"/>
      <c r="BM389" s="54"/>
      <c r="BN389" s="54"/>
      <c r="BO389" s="54"/>
      <c r="BP389" s="54"/>
      <c r="BQ389" s="54"/>
      <c r="BR389" s="56"/>
      <c r="BS389" s="56"/>
      <c r="BT389" s="56"/>
    </row>
    <row r="390" spans="1:72" ht="12.7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8"/>
      <c r="BJ390" s="54"/>
      <c r="BK390" s="54"/>
      <c r="BL390" s="54"/>
      <c r="BM390" s="54"/>
      <c r="BN390" s="54"/>
      <c r="BO390" s="54"/>
      <c r="BP390" s="54"/>
      <c r="BQ390" s="54"/>
      <c r="BR390" s="56"/>
      <c r="BS390" s="56"/>
      <c r="BT390" s="56"/>
    </row>
    <row r="391" spans="1:72" ht="12.7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8"/>
      <c r="BJ391" s="54"/>
      <c r="BK391" s="54"/>
      <c r="BL391" s="54"/>
      <c r="BM391" s="54"/>
      <c r="BN391" s="54"/>
      <c r="BO391" s="54"/>
      <c r="BP391" s="54"/>
      <c r="BQ391" s="54"/>
      <c r="BR391" s="56"/>
      <c r="BS391" s="56"/>
      <c r="BT391" s="56"/>
    </row>
    <row r="392" spans="1:72" ht="12.7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8"/>
      <c r="BJ392" s="54"/>
      <c r="BK392" s="54"/>
      <c r="BL392" s="54"/>
      <c r="BM392" s="54"/>
      <c r="BN392" s="54"/>
      <c r="BO392" s="54"/>
      <c r="BP392" s="54"/>
      <c r="BQ392" s="54"/>
      <c r="BR392" s="56"/>
      <c r="BS392" s="56"/>
      <c r="BT392" s="56"/>
    </row>
    <row r="393" spans="1:72" ht="12.7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8"/>
      <c r="BJ393" s="54"/>
      <c r="BK393" s="54"/>
      <c r="BL393" s="54"/>
      <c r="BM393" s="54"/>
      <c r="BN393" s="54"/>
      <c r="BO393" s="54"/>
      <c r="BP393" s="54"/>
      <c r="BQ393" s="54"/>
      <c r="BR393" s="56"/>
      <c r="BS393" s="56"/>
      <c r="BT393" s="56"/>
    </row>
    <row r="394" spans="1:72" ht="12.7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8"/>
      <c r="BJ394" s="54"/>
      <c r="BK394" s="54"/>
      <c r="BL394" s="54"/>
      <c r="BM394" s="54"/>
      <c r="BN394" s="54"/>
      <c r="BO394" s="54"/>
      <c r="BP394" s="54"/>
      <c r="BQ394" s="54"/>
      <c r="BR394" s="56"/>
      <c r="BS394" s="56"/>
      <c r="BT394" s="56"/>
    </row>
    <row r="395" spans="1:72" ht="12.7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8"/>
      <c r="BJ395" s="54"/>
      <c r="BK395" s="54"/>
      <c r="BL395" s="54"/>
      <c r="BM395" s="54"/>
      <c r="BN395" s="54"/>
      <c r="BO395" s="54"/>
      <c r="BP395" s="54"/>
      <c r="BQ395" s="54"/>
      <c r="BR395" s="56"/>
      <c r="BS395" s="56"/>
      <c r="BT395" s="56"/>
    </row>
    <row r="396" spans="1:72" ht="12.7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8"/>
      <c r="BJ396" s="54"/>
      <c r="BK396" s="54"/>
      <c r="BL396" s="54"/>
      <c r="BM396" s="54"/>
      <c r="BN396" s="54"/>
      <c r="BO396" s="54"/>
      <c r="BP396" s="54"/>
      <c r="BQ396" s="54"/>
      <c r="BR396" s="56"/>
      <c r="BS396" s="56"/>
      <c r="BT396" s="56"/>
    </row>
    <row r="397" spans="1:72" ht="12.7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8"/>
      <c r="BJ397" s="54"/>
      <c r="BK397" s="54"/>
      <c r="BL397" s="54"/>
      <c r="BM397" s="54"/>
      <c r="BN397" s="54"/>
      <c r="BO397" s="54"/>
      <c r="BP397" s="54"/>
      <c r="BQ397" s="54"/>
      <c r="BR397" s="56"/>
      <c r="BS397" s="56"/>
      <c r="BT397" s="56"/>
    </row>
    <row r="398" spans="1:72" ht="12.7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8"/>
      <c r="BJ398" s="54"/>
      <c r="BK398" s="54"/>
      <c r="BL398" s="54"/>
      <c r="BM398" s="54"/>
      <c r="BN398" s="54"/>
      <c r="BO398" s="54"/>
      <c r="BP398" s="54"/>
      <c r="BQ398" s="54"/>
      <c r="BR398" s="56"/>
      <c r="BS398" s="56"/>
      <c r="BT398" s="56"/>
    </row>
    <row r="399" spans="1:72" ht="12.7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8"/>
      <c r="BJ399" s="54"/>
      <c r="BK399" s="54"/>
      <c r="BL399" s="54"/>
      <c r="BM399" s="54"/>
      <c r="BN399" s="54"/>
      <c r="BO399" s="54"/>
      <c r="BP399" s="54"/>
      <c r="BQ399" s="54"/>
      <c r="BR399" s="56"/>
      <c r="BS399" s="56"/>
      <c r="BT399" s="56"/>
    </row>
    <row r="400" spans="1:72" ht="12.7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8"/>
      <c r="BJ400" s="54"/>
      <c r="BK400" s="54"/>
      <c r="BL400" s="54"/>
      <c r="BM400" s="54"/>
      <c r="BN400" s="54"/>
      <c r="BO400" s="54"/>
      <c r="BP400" s="54"/>
      <c r="BQ400" s="54"/>
      <c r="BR400" s="56"/>
      <c r="BS400" s="56"/>
      <c r="BT400" s="56"/>
    </row>
    <row r="401" spans="1:72" ht="12.7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8"/>
      <c r="BJ401" s="54"/>
      <c r="BK401" s="54"/>
      <c r="BL401" s="54"/>
      <c r="BM401" s="54"/>
      <c r="BN401" s="54"/>
      <c r="BO401" s="54"/>
      <c r="BP401" s="54"/>
      <c r="BQ401" s="54"/>
      <c r="BR401" s="56"/>
      <c r="BS401" s="56"/>
      <c r="BT401" s="56"/>
    </row>
    <row r="402" spans="1:72" ht="12.7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8"/>
      <c r="BJ402" s="54"/>
      <c r="BK402" s="54"/>
      <c r="BL402" s="54"/>
      <c r="BM402" s="54"/>
      <c r="BN402" s="54"/>
      <c r="BO402" s="54"/>
      <c r="BP402" s="54"/>
      <c r="BQ402" s="54"/>
      <c r="BR402" s="56"/>
      <c r="BS402" s="56"/>
      <c r="BT402" s="56"/>
    </row>
    <row r="403" spans="1:72" ht="12.7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8"/>
      <c r="BJ403" s="54"/>
      <c r="BK403" s="54"/>
      <c r="BL403" s="54"/>
      <c r="BM403" s="54"/>
      <c r="BN403" s="54"/>
      <c r="BO403" s="54"/>
      <c r="BP403" s="54"/>
      <c r="BQ403" s="54"/>
      <c r="BR403" s="56"/>
      <c r="BS403" s="56"/>
      <c r="BT403" s="56"/>
    </row>
    <row r="404" spans="1:72" ht="12.7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8"/>
      <c r="BJ404" s="54"/>
      <c r="BK404" s="54"/>
      <c r="BL404" s="54"/>
      <c r="BM404" s="54"/>
      <c r="BN404" s="54"/>
      <c r="BO404" s="54"/>
      <c r="BP404" s="54"/>
      <c r="BQ404" s="54"/>
      <c r="BR404" s="56"/>
      <c r="BS404" s="56"/>
      <c r="BT404" s="56"/>
    </row>
    <row r="405" spans="1:72" ht="12.7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8"/>
      <c r="BJ405" s="54"/>
      <c r="BK405" s="54"/>
      <c r="BL405" s="54"/>
      <c r="BM405" s="54"/>
      <c r="BN405" s="54"/>
      <c r="BO405" s="54"/>
      <c r="BP405" s="54"/>
      <c r="BQ405" s="54"/>
      <c r="BR405" s="56"/>
      <c r="BS405" s="56"/>
      <c r="BT405" s="56"/>
    </row>
    <row r="406" spans="1:72" ht="12.7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8"/>
      <c r="BJ406" s="54"/>
      <c r="BK406" s="54"/>
      <c r="BL406" s="54"/>
      <c r="BM406" s="54"/>
      <c r="BN406" s="54"/>
      <c r="BO406" s="54"/>
      <c r="BP406" s="54"/>
      <c r="BQ406" s="54"/>
      <c r="BR406" s="56"/>
      <c r="BS406" s="56"/>
      <c r="BT406" s="56"/>
    </row>
    <row r="407" spans="1:72" ht="12.7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8"/>
      <c r="BJ407" s="54"/>
      <c r="BK407" s="54"/>
      <c r="BL407" s="54"/>
      <c r="BM407" s="54"/>
      <c r="BN407" s="54"/>
      <c r="BO407" s="54"/>
      <c r="BP407" s="54"/>
      <c r="BQ407" s="54"/>
      <c r="BR407" s="56"/>
      <c r="BS407" s="56"/>
      <c r="BT407" s="56"/>
    </row>
    <row r="408" spans="1:72" ht="12.7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8"/>
      <c r="BJ408" s="54"/>
      <c r="BK408" s="54"/>
      <c r="BL408" s="54"/>
      <c r="BM408" s="54"/>
      <c r="BN408" s="54"/>
      <c r="BO408" s="54"/>
      <c r="BP408" s="54"/>
      <c r="BQ408" s="54"/>
      <c r="BR408" s="56"/>
      <c r="BS408" s="56"/>
      <c r="BT408" s="56"/>
    </row>
    <row r="409" spans="1:72" ht="12.7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8"/>
      <c r="BJ409" s="54"/>
      <c r="BK409" s="54"/>
      <c r="BL409" s="54"/>
      <c r="BM409" s="54"/>
      <c r="BN409" s="54"/>
      <c r="BO409" s="54"/>
      <c r="BP409" s="54"/>
      <c r="BQ409" s="54"/>
      <c r="BR409" s="56"/>
      <c r="BS409" s="56"/>
      <c r="BT409" s="56"/>
    </row>
    <row r="410" spans="1:72" ht="12.7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8"/>
      <c r="BJ410" s="54"/>
      <c r="BK410" s="54"/>
      <c r="BL410" s="54"/>
      <c r="BM410" s="54"/>
      <c r="BN410" s="54"/>
      <c r="BO410" s="54"/>
      <c r="BP410" s="54"/>
      <c r="BQ410" s="54"/>
      <c r="BR410" s="56"/>
      <c r="BS410" s="56"/>
      <c r="BT410" s="56"/>
    </row>
    <row r="411" spans="1:72" ht="12.7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8"/>
      <c r="BJ411" s="54"/>
      <c r="BK411" s="54"/>
      <c r="BL411" s="54"/>
      <c r="BM411" s="54"/>
      <c r="BN411" s="54"/>
      <c r="BO411" s="54"/>
      <c r="BP411" s="54"/>
      <c r="BQ411" s="54"/>
      <c r="BR411" s="56"/>
      <c r="BS411" s="56"/>
      <c r="BT411" s="56"/>
    </row>
    <row r="412" spans="1:72" ht="12.7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8"/>
      <c r="BJ412" s="54"/>
      <c r="BK412" s="54"/>
      <c r="BL412" s="54"/>
      <c r="BM412" s="54"/>
      <c r="BN412" s="54"/>
      <c r="BO412" s="54"/>
      <c r="BP412" s="54"/>
      <c r="BQ412" s="54"/>
      <c r="BR412" s="56"/>
      <c r="BS412" s="56"/>
      <c r="BT412" s="56"/>
    </row>
    <row r="413" spans="1:72" ht="12.7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8"/>
      <c r="BJ413" s="54"/>
      <c r="BK413" s="54"/>
      <c r="BL413" s="54"/>
      <c r="BM413" s="54"/>
      <c r="BN413" s="54"/>
      <c r="BO413" s="54"/>
      <c r="BP413" s="54"/>
      <c r="BQ413" s="54"/>
      <c r="BR413" s="56"/>
      <c r="BS413" s="56"/>
      <c r="BT413" s="56"/>
    </row>
    <row r="414" spans="1:72" ht="12.7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8"/>
      <c r="BJ414" s="54"/>
      <c r="BK414" s="54"/>
      <c r="BL414" s="54"/>
      <c r="BM414" s="54"/>
      <c r="BN414" s="54"/>
      <c r="BO414" s="54"/>
      <c r="BP414" s="54"/>
      <c r="BQ414" s="54"/>
      <c r="BR414" s="56"/>
      <c r="BS414" s="56"/>
      <c r="BT414" s="56"/>
    </row>
    <row r="415" spans="1:72" ht="12.7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8"/>
      <c r="BJ415" s="54"/>
      <c r="BK415" s="54"/>
      <c r="BL415" s="54"/>
      <c r="BM415" s="54"/>
      <c r="BN415" s="54"/>
      <c r="BO415" s="54"/>
      <c r="BP415" s="54"/>
      <c r="BQ415" s="54"/>
      <c r="BR415" s="56"/>
      <c r="BS415" s="56"/>
      <c r="BT415" s="56"/>
    </row>
    <row r="416" spans="1:72" ht="12.7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8"/>
      <c r="BJ416" s="54"/>
      <c r="BK416" s="54"/>
      <c r="BL416" s="54"/>
      <c r="BM416" s="54"/>
      <c r="BN416" s="54"/>
      <c r="BO416" s="54"/>
      <c r="BP416" s="54"/>
      <c r="BQ416" s="54"/>
      <c r="BR416" s="56"/>
      <c r="BS416" s="56"/>
      <c r="BT416" s="56"/>
    </row>
    <row r="417" spans="1:72" ht="12.7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8"/>
      <c r="BJ417" s="54"/>
      <c r="BK417" s="54"/>
      <c r="BL417" s="54"/>
      <c r="BM417" s="54"/>
      <c r="BN417" s="54"/>
      <c r="BO417" s="54"/>
      <c r="BP417" s="54"/>
      <c r="BQ417" s="54"/>
      <c r="BR417" s="56"/>
      <c r="BS417" s="56"/>
      <c r="BT417" s="56"/>
    </row>
    <row r="418" spans="1:72" ht="12.7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8"/>
      <c r="BJ418" s="54"/>
      <c r="BK418" s="54"/>
      <c r="BL418" s="54"/>
      <c r="BM418" s="54"/>
      <c r="BN418" s="54"/>
      <c r="BO418" s="54"/>
      <c r="BP418" s="54"/>
      <c r="BQ418" s="54"/>
      <c r="BR418" s="56"/>
      <c r="BS418" s="56"/>
      <c r="BT418" s="56"/>
    </row>
    <row r="419" spans="1:72" ht="12.7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8"/>
      <c r="BJ419" s="54"/>
      <c r="BK419" s="54"/>
      <c r="BL419" s="54"/>
      <c r="BM419" s="54"/>
      <c r="BN419" s="54"/>
      <c r="BO419" s="54"/>
      <c r="BP419" s="54"/>
      <c r="BQ419" s="54"/>
      <c r="BR419" s="56"/>
      <c r="BS419" s="56"/>
      <c r="BT419" s="56"/>
    </row>
    <row r="420" spans="1:72" ht="12.7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8"/>
      <c r="BJ420" s="54"/>
      <c r="BK420" s="54"/>
      <c r="BL420" s="54"/>
      <c r="BM420" s="54"/>
      <c r="BN420" s="54"/>
      <c r="BO420" s="54"/>
      <c r="BP420" s="54"/>
      <c r="BQ420" s="54"/>
      <c r="BR420" s="56"/>
      <c r="BS420" s="56"/>
      <c r="BT420" s="56"/>
    </row>
    <row r="421" spans="1:72" ht="12.7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8"/>
      <c r="BJ421" s="54"/>
      <c r="BK421" s="54"/>
      <c r="BL421" s="54"/>
      <c r="BM421" s="54"/>
      <c r="BN421" s="54"/>
      <c r="BO421" s="54"/>
      <c r="BP421" s="54"/>
      <c r="BQ421" s="54"/>
      <c r="BR421" s="56"/>
      <c r="BS421" s="56"/>
      <c r="BT421" s="56"/>
    </row>
    <row r="422" spans="1:72" ht="12.7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8"/>
      <c r="BJ422" s="54"/>
      <c r="BK422" s="54"/>
      <c r="BL422" s="54"/>
      <c r="BM422" s="54"/>
      <c r="BN422" s="54"/>
      <c r="BO422" s="54"/>
      <c r="BP422" s="54"/>
      <c r="BQ422" s="54"/>
      <c r="BR422" s="56"/>
      <c r="BS422" s="56"/>
      <c r="BT422" s="56"/>
    </row>
  </sheetData>
  <mergeCells count="93">
    <mergeCell ref="A6:A7"/>
    <mergeCell ref="A74:L74"/>
    <mergeCell ref="A75:L75"/>
    <mergeCell ref="A76:L76"/>
    <mergeCell ref="B6:D6"/>
    <mergeCell ref="F6:H6"/>
    <mergeCell ref="J6:L6"/>
    <mergeCell ref="A78:A79"/>
    <mergeCell ref="B78:D78"/>
    <mergeCell ref="F78:H78"/>
    <mergeCell ref="J78:L78"/>
    <mergeCell ref="A1:L1"/>
    <mergeCell ref="A2:L2"/>
    <mergeCell ref="A3:L3"/>
    <mergeCell ref="A4:L4"/>
    <mergeCell ref="M1:X1"/>
    <mergeCell ref="M2:X2"/>
    <mergeCell ref="M3:X3"/>
    <mergeCell ref="M4:X4"/>
    <mergeCell ref="Y1:AJ1"/>
    <mergeCell ref="Y2:AJ2"/>
    <mergeCell ref="Y3:AJ3"/>
    <mergeCell ref="Y4:AJ4"/>
    <mergeCell ref="AW3:BH3"/>
    <mergeCell ref="AW4:BH4"/>
    <mergeCell ref="AK1:AV1"/>
    <mergeCell ref="AK2:AV2"/>
    <mergeCell ref="AK3:AV3"/>
    <mergeCell ref="AK4:AV4"/>
    <mergeCell ref="BR1:BT1"/>
    <mergeCell ref="BI1:BQ1"/>
    <mergeCell ref="AW1:BH1"/>
    <mergeCell ref="AW2:BH2"/>
    <mergeCell ref="BI2:BT2"/>
    <mergeCell ref="M6:M7"/>
    <mergeCell ref="N6:P6"/>
    <mergeCell ref="R6:T6"/>
    <mergeCell ref="V6:X6"/>
    <mergeCell ref="Y6:Y7"/>
    <mergeCell ref="Z6:AB6"/>
    <mergeCell ref="AD6:AF6"/>
    <mergeCell ref="AH6:AJ6"/>
    <mergeCell ref="AK6:AK7"/>
    <mergeCell ref="AL6:AN6"/>
    <mergeCell ref="AP6:AR6"/>
    <mergeCell ref="AT6:AV6"/>
    <mergeCell ref="AW6:AW7"/>
    <mergeCell ref="AX6:AZ6"/>
    <mergeCell ref="BB6:BD6"/>
    <mergeCell ref="BF6:BH6"/>
    <mergeCell ref="M74:X74"/>
    <mergeCell ref="M75:X75"/>
    <mergeCell ref="M76:X76"/>
    <mergeCell ref="N78:P78"/>
    <mergeCell ref="R78:T78"/>
    <mergeCell ref="M78:M79"/>
    <mergeCell ref="V78:X78"/>
    <mergeCell ref="AW76:BH76"/>
    <mergeCell ref="AK74:AV74"/>
    <mergeCell ref="AK75:AV75"/>
    <mergeCell ref="AK76:AV76"/>
    <mergeCell ref="AW74:BH74"/>
    <mergeCell ref="AW75:BH75"/>
    <mergeCell ref="Y74:AJ74"/>
    <mergeCell ref="Y75:AJ75"/>
    <mergeCell ref="Y76:AJ76"/>
    <mergeCell ref="AT78:AV78"/>
    <mergeCell ref="AL78:AN78"/>
    <mergeCell ref="AP78:AR78"/>
    <mergeCell ref="Y78:Y79"/>
    <mergeCell ref="AK78:AK79"/>
    <mergeCell ref="AD78:AF78"/>
    <mergeCell ref="AH78:AJ78"/>
    <mergeCell ref="BI75:BT75"/>
    <mergeCell ref="BI76:BT76"/>
    <mergeCell ref="BJ78:BL78"/>
    <mergeCell ref="BI70:BT70"/>
    <mergeCell ref="BR78:BT78"/>
    <mergeCell ref="BI3:BT3"/>
    <mergeCell ref="BI4:BT4"/>
    <mergeCell ref="BI74:BT74"/>
    <mergeCell ref="BN6:BP6"/>
    <mergeCell ref="BI6:BI7"/>
    <mergeCell ref="BR6:BT6"/>
    <mergeCell ref="BJ6:BL6"/>
    <mergeCell ref="BI150:BT150"/>
    <mergeCell ref="BN78:BP78"/>
    <mergeCell ref="BI78:BI79"/>
    <mergeCell ref="Z78:AB78"/>
    <mergeCell ref="AX78:AZ78"/>
    <mergeCell ref="BB78:BD78"/>
    <mergeCell ref="BF78:BH78"/>
    <mergeCell ref="AW78:AW79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6" r:id="rId2"/>
  <rowBreaks count="1" manualBreakCount="1">
    <brk id="73" max="255" man="1"/>
  </rowBreaks>
  <colBreaks count="1" manualBreakCount="1">
    <brk id="60" max="1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BT351"/>
  <sheetViews>
    <sheetView showGridLines="0" zoomScaleSheetLayoutView="100" workbookViewId="0" topLeftCell="A1">
      <selection activeCell="A1" sqref="A1:L1"/>
    </sheetView>
  </sheetViews>
  <sheetFormatPr defaultColWidth="11.421875" defaultRowHeight="12.75"/>
  <cols>
    <col min="1" max="1" width="58.421875" style="59" customWidth="1"/>
    <col min="2" max="4" width="10.140625" style="59" customWidth="1"/>
    <col min="5" max="5" width="2.7109375" style="59" customWidth="1"/>
    <col min="6" max="8" width="10.140625" style="59" customWidth="1"/>
    <col min="9" max="9" width="2.7109375" style="59" customWidth="1"/>
    <col min="10" max="12" width="10.140625" style="59" customWidth="1"/>
    <col min="13" max="13" width="55.28125" style="60" customWidth="1"/>
    <col min="14" max="16" width="10.140625" style="60" customWidth="1"/>
    <col min="17" max="17" width="2.7109375" style="60" customWidth="1"/>
    <col min="18" max="20" width="10.140625" style="60" customWidth="1"/>
    <col min="21" max="21" width="2.7109375" style="60" customWidth="1"/>
    <col min="22" max="24" width="10.140625" style="60" customWidth="1"/>
    <col min="25" max="25" width="55.28125" style="60" customWidth="1"/>
    <col min="26" max="28" width="10.140625" style="60" customWidth="1"/>
    <col min="29" max="29" width="2.7109375" style="60" customWidth="1"/>
    <col min="30" max="32" width="10.140625" style="60" customWidth="1"/>
    <col min="33" max="33" width="2.7109375" style="60" customWidth="1"/>
    <col min="34" max="36" width="10.140625" style="60" customWidth="1"/>
    <col min="37" max="37" width="55.28125" style="60" customWidth="1"/>
    <col min="38" max="40" width="10.140625" style="60" customWidth="1"/>
    <col min="41" max="41" width="2.7109375" style="60" customWidth="1"/>
    <col min="42" max="44" width="10.140625" style="60" customWidth="1"/>
    <col min="45" max="45" width="2.7109375" style="60" customWidth="1"/>
    <col min="46" max="48" width="10.140625" style="60" customWidth="1"/>
    <col min="49" max="49" width="55.28125" style="60" customWidth="1"/>
    <col min="50" max="52" width="10.140625" style="60" customWidth="1"/>
    <col min="53" max="53" width="2.7109375" style="60" customWidth="1"/>
    <col min="54" max="56" width="10.140625" style="60" customWidth="1"/>
    <col min="57" max="57" width="2.7109375" style="60" customWidth="1"/>
    <col min="58" max="60" width="10.140625" style="60" customWidth="1"/>
    <col min="61" max="61" width="55.28125" style="59" customWidth="1"/>
    <col min="62" max="64" width="10.140625" style="60" customWidth="1"/>
    <col min="65" max="65" width="2.7109375" style="60" customWidth="1"/>
    <col min="66" max="68" width="10.140625" style="60" customWidth="1"/>
    <col min="69" max="69" width="2.140625" style="60" customWidth="1"/>
    <col min="70" max="72" width="10.7109375" style="61" customWidth="1"/>
    <col min="73" max="16384" width="11.421875" style="75" customWidth="1"/>
  </cols>
  <sheetData>
    <row r="1" spans="1:72" s="117" customFormat="1" ht="18" customHeight="1">
      <c r="A1" s="203" t="s">
        <v>119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3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5"/>
      <c r="BJ1" s="115"/>
      <c r="BK1" s="115"/>
      <c r="BL1" s="115"/>
      <c r="BM1" s="115"/>
      <c r="BN1" s="115"/>
      <c r="BO1" s="115"/>
      <c r="BP1" s="115"/>
      <c r="BQ1" s="115"/>
      <c r="BR1" s="116"/>
      <c r="BS1" s="116"/>
      <c r="BT1" s="116"/>
    </row>
    <row r="2" spans="1:72" s="112" customFormat="1" ht="24" customHeight="1">
      <c r="A2" s="201" t="s">
        <v>120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190" t="s">
        <v>120</v>
      </c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 t="s">
        <v>120</v>
      </c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 t="s">
        <v>120</v>
      </c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 t="s">
        <v>120</v>
      </c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205" t="s">
        <v>120</v>
      </c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</row>
    <row r="3" spans="1:72" s="111" customFormat="1" ht="18" customHeight="1">
      <c r="A3" s="193" t="str">
        <f>+'05-BG'!A3:L3</f>
        <v> Al  30  de Junio  de  2003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 t="str">
        <f>+A3</f>
        <v> Al  30  de Junio  de  2003</v>
      </c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 t="str">
        <f>+A3</f>
        <v> Al  30  de Junio  de  2003</v>
      </c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 t="str">
        <f>+A3</f>
        <v> Al  30  de Junio  de  2003</v>
      </c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 t="str">
        <f>+A3</f>
        <v> Al  30  de Junio  de  2003</v>
      </c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 t="str">
        <f>+A3</f>
        <v> Al  30  de Junio  de  2003</v>
      </c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</row>
    <row r="4" spans="1:72" s="110" customFormat="1" ht="15" customHeight="1">
      <c r="A4" s="204" t="s">
        <v>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 t="s">
        <v>2</v>
      </c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 t="s">
        <v>2</v>
      </c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 t="s">
        <v>2</v>
      </c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 t="s">
        <v>2</v>
      </c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 t="s">
        <v>2</v>
      </c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</row>
    <row r="5" spans="1:72" ht="3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6"/>
      <c r="N5" s="43"/>
      <c r="O5" s="43"/>
      <c r="P5" s="62"/>
      <c r="Q5" s="62"/>
      <c r="R5" s="43"/>
      <c r="S5" s="43"/>
      <c r="T5" s="43"/>
      <c r="U5" s="43"/>
      <c r="V5" s="43"/>
      <c r="W5" s="43"/>
      <c r="X5" s="43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7"/>
      <c r="AW5" s="6"/>
      <c r="AX5" s="6"/>
      <c r="AY5" s="6"/>
      <c r="AZ5" s="6"/>
      <c r="BA5" s="6"/>
      <c r="BB5" s="6"/>
      <c r="BC5" s="6"/>
      <c r="BD5" s="7"/>
      <c r="BE5" s="7"/>
      <c r="BF5" s="6"/>
      <c r="BG5" s="6"/>
      <c r="BH5" s="6"/>
      <c r="BI5" s="56"/>
      <c r="BJ5" s="56"/>
      <c r="BK5" s="56"/>
      <c r="BL5" s="56"/>
      <c r="BM5" s="56"/>
      <c r="BN5" s="56"/>
      <c r="BO5" s="56"/>
      <c r="BP5" s="56"/>
      <c r="BQ5" s="56"/>
      <c r="BR5" s="57"/>
      <c r="BS5" s="57"/>
      <c r="BT5" s="57"/>
    </row>
    <row r="6" spans="1:72" s="109" customFormat="1" ht="29.25" customHeight="1" thickTop="1">
      <c r="A6" s="103"/>
      <c r="B6" s="199" t="s">
        <v>4</v>
      </c>
      <c r="C6" s="199"/>
      <c r="D6" s="199"/>
      <c r="E6" s="104"/>
      <c r="F6" s="199" t="s">
        <v>5</v>
      </c>
      <c r="G6" s="199"/>
      <c r="H6" s="199"/>
      <c r="I6" s="104"/>
      <c r="J6" s="199" t="s">
        <v>176</v>
      </c>
      <c r="K6" s="199"/>
      <c r="L6" s="199"/>
      <c r="M6" s="105"/>
      <c r="N6" s="184" t="s">
        <v>6</v>
      </c>
      <c r="O6" s="184"/>
      <c r="P6" s="184"/>
      <c r="Q6" s="105"/>
      <c r="R6" s="184" t="s">
        <v>7</v>
      </c>
      <c r="S6" s="184"/>
      <c r="T6" s="184"/>
      <c r="U6" s="105"/>
      <c r="V6" s="184" t="s">
        <v>8</v>
      </c>
      <c r="W6" s="184"/>
      <c r="X6" s="184"/>
      <c r="Y6" s="105"/>
      <c r="Z6" s="184" t="s">
        <v>9</v>
      </c>
      <c r="AA6" s="184"/>
      <c r="AB6" s="184"/>
      <c r="AC6" s="106"/>
      <c r="AD6" s="184" t="s">
        <v>171</v>
      </c>
      <c r="AE6" s="184"/>
      <c r="AF6" s="184"/>
      <c r="AG6" s="106"/>
      <c r="AH6" s="184" t="s">
        <v>10</v>
      </c>
      <c r="AI6" s="184"/>
      <c r="AJ6" s="184"/>
      <c r="AK6" s="105"/>
      <c r="AL6" s="184" t="s">
        <v>11</v>
      </c>
      <c r="AM6" s="184"/>
      <c r="AN6" s="184"/>
      <c r="AO6" s="106"/>
      <c r="AP6" s="184" t="s">
        <v>12</v>
      </c>
      <c r="AQ6" s="184"/>
      <c r="AR6" s="184"/>
      <c r="AS6" s="106"/>
      <c r="AT6" s="184" t="s">
        <v>13</v>
      </c>
      <c r="AU6" s="184"/>
      <c r="AV6" s="184"/>
      <c r="AW6" s="105"/>
      <c r="AX6" s="184" t="s">
        <v>14</v>
      </c>
      <c r="AY6" s="184"/>
      <c r="AZ6" s="184"/>
      <c r="BA6" s="106"/>
      <c r="BB6" s="184" t="s">
        <v>15</v>
      </c>
      <c r="BC6" s="184"/>
      <c r="BD6" s="184"/>
      <c r="BE6" s="106"/>
      <c r="BF6" s="184" t="s">
        <v>16</v>
      </c>
      <c r="BG6" s="184"/>
      <c r="BH6" s="184"/>
      <c r="BI6" s="107"/>
      <c r="BJ6" s="184" t="s">
        <v>175</v>
      </c>
      <c r="BK6" s="184"/>
      <c r="BL6" s="184"/>
      <c r="BM6" s="108"/>
      <c r="BN6" s="184" t="s">
        <v>17</v>
      </c>
      <c r="BO6" s="184"/>
      <c r="BP6" s="184"/>
      <c r="BQ6" s="108"/>
      <c r="BR6" s="206" t="s">
        <v>18</v>
      </c>
      <c r="BS6" s="206"/>
      <c r="BT6" s="206"/>
    </row>
    <row r="7" spans="1:72" s="109" customFormat="1" ht="12" customHeight="1">
      <c r="A7" s="63"/>
      <c r="B7" s="46" t="s">
        <v>19</v>
      </c>
      <c r="C7" s="47" t="s">
        <v>20</v>
      </c>
      <c r="D7" s="47" t="s">
        <v>21</v>
      </c>
      <c r="E7" s="46"/>
      <c r="F7" s="46" t="s">
        <v>19</v>
      </c>
      <c r="G7" s="47" t="s">
        <v>20</v>
      </c>
      <c r="H7" s="46" t="s">
        <v>21</v>
      </c>
      <c r="I7" s="46"/>
      <c r="J7" s="47" t="s">
        <v>19</v>
      </c>
      <c r="K7" s="47" t="s">
        <v>20</v>
      </c>
      <c r="L7" s="47" t="s">
        <v>21</v>
      </c>
      <c r="M7" s="64"/>
      <c r="N7" s="12" t="s">
        <v>19</v>
      </c>
      <c r="O7" s="13" t="s">
        <v>20</v>
      </c>
      <c r="P7" s="12" t="s">
        <v>21</v>
      </c>
      <c r="Q7" s="12"/>
      <c r="R7" s="12" t="s">
        <v>19</v>
      </c>
      <c r="S7" s="13" t="s">
        <v>20</v>
      </c>
      <c r="T7" s="12" t="s">
        <v>21</v>
      </c>
      <c r="U7" s="12"/>
      <c r="V7" s="12" t="s">
        <v>19</v>
      </c>
      <c r="W7" s="13" t="s">
        <v>20</v>
      </c>
      <c r="X7" s="12" t="s">
        <v>21</v>
      </c>
      <c r="Y7" s="64"/>
      <c r="Z7" s="13" t="s">
        <v>19</v>
      </c>
      <c r="AA7" s="13" t="s">
        <v>20</v>
      </c>
      <c r="AB7" s="13" t="s">
        <v>21</v>
      </c>
      <c r="AC7" s="12"/>
      <c r="AD7" s="12" t="s">
        <v>19</v>
      </c>
      <c r="AE7" s="13" t="s">
        <v>20</v>
      </c>
      <c r="AF7" s="13" t="s">
        <v>21</v>
      </c>
      <c r="AG7" s="12"/>
      <c r="AH7" s="13" t="s">
        <v>19</v>
      </c>
      <c r="AI7" s="13" t="s">
        <v>20</v>
      </c>
      <c r="AJ7" s="13" t="s">
        <v>21</v>
      </c>
      <c r="AK7" s="64"/>
      <c r="AL7" s="12" t="s">
        <v>19</v>
      </c>
      <c r="AM7" s="13" t="s">
        <v>20</v>
      </c>
      <c r="AN7" s="12" t="s">
        <v>21</v>
      </c>
      <c r="AO7" s="12"/>
      <c r="AP7" s="12" t="s">
        <v>19</v>
      </c>
      <c r="AQ7" s="13" t="s">
        <v>20</v>
      </c>
      <c r="AR7" s="13" t="s">
        <v>21</v>
      </c>
      <c r="AS7" s="12"/>
      <c r="AT7" s="12" t="s">
        <v>19</v>
      </c>
      <c r="AU7" s="13" t="s">
        <v>20</v>
      </c>
      <c r="AV7" s="12" t="s">
        <v>21</v>
      </c>
      <c r="AW7" s="64"/>
      <c r="AX7" s="12" t="s">
        <v>19</v>
      </c>
      <c r="AY7" s="13" t="s">
        <v>20</v>
      </c>
      <c r="AZ7" s="12" t="s">
        <v>21</v>
      </c>
      <c r="BA7" s="12"/>
      <c r="BB7" s="12" t="s">
        <v>19</v>
      </c>
      <c r="BC7" s="13" t="s">
        <v>20</v>
      </c>
      <c r="BD7" s="12" t="s">
        <v>21</v>
      </c>
      <c r="BE7" s="12"/>
      <c r="BF7" s="13" t="s">
        <v>19</v>
      </c>
      <c r="BG7" s="13" t="s">
        <v>20</v>
      </c>
      <c r="BH7" s="13" t="s">
        <v>21</v>
      </c>
      <c r="BI7" s="65"/>
      <c r="BJ7" s="12" t="s">
        <v>19</v>
      </c>
      <c r="BK7" s="13" t="s">
        <v>20</v>
      </c>
      <c r="BL7" s="12" t="s">
        <v>21</v>
      </c>
      <c r="BM7" s="12"/>
      <c r="BN7" s="13" t="s">
        <v>19</v>
      </c>
      <c r="BO7" s="13" t="s">
        <v>20</v>
      </c>
      <c r="BP7" s="13" t="s">
        <v>21</v>
      </c>
      <c r="BQ7" s="12"/>
      <c r="BR7" s="13" t="s">
        <v>19</v>
      </c>
      <c r="BS7" s="13" t="s">
        <v>20</v>
      </c>
      <c r="BT7" s="13" t="s">
        <v>21</v>
      </c>
    </row>
    <row r="8" spans="1:72" s="79" customFormat="1" ht="3" customHeight="1">
      <c r="A8" s="48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16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16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1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1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66"/>
      <c r="BJ8" s="78"/>
      <c r="BK8" s="78"/>
      <c r="BL8" s="78"/>
      <c r="BM8" s="78"/>
      <c r="BN8" s="78"/>
      <c r="BO8" s="78"/>
      <c r="BP8" s="78"/>
      <c r="BQ8" s="78"/>
      <c r="BR8" s="74"/>
      <c r="BS8" s="74"/>
      <c r="BT8" s="74"/>
    </row>
    <row r="9" spans="1:72" s="149" customFormat="1" ht="7.5" customHeight="1">
      <c r="A9" s="80" t="s">
        <v>121</v>
      </c>
      <c r="B9" s="81">
        <v>153507</v>
      </c>
      <c r="C9" s="81">
        <v>245908</v>
      </c>
      <c r="D9" s="81">
        <v>399415</v>
      </c>
      <c r="E9" s="81"/>
      <c r="F9" s="81">
        <v>19460</v>
      </c>
      <c r="G9" s="81">
        <v>12626</v>
      </c>
      <c r="H9" s="81">
        <v>32086</v>
      </c>
      <c r="I9" s="81"/>
      <c r="J9" s="81">
        <v>206433</v>
      </c>
      <c r="K9" s="81">
        <v>453520</v>
      </c>
      <c r="L9" s="81">
        <v>659953</v>
      </c>
      <c r="M9" s="80" t="s">
        <v>121</v>
      </c>
      <c r="N9" s="81">
        <v>150332</v>
      </c>
      <c r="O9" s="81">
        <v>2984</v>
      </c>
      <c r="P9" s="81">
        <v>153316</v>
      </c>
      <c r="Q9" s="82"/>
      <c r="R9" s="81">
        <v>19915</v>
      </c>
      <c r="S9" s="81">
        <v>53820</v>
      </c>
      <c r="T9" s="81">
        <v>73735</v>
      </c>
      <c r="U9" s="82"/>
      <c r="V9" s="81">
        <v>11227</v>
      </c>
      <c r="W9" s="81">
        <v>43955</v>
      </c>
      <c r="X9" s="81">
        <v>55182</v>
      </c>
      <c r="Y9" s="80" t="s">
        <v>121</v>
      </c>
      <c r="Z9" s="81">
        <v>5439</v>
      </c>
      <c r="AA9" s="81">
        <v>3956</v>
      </c>
      <c r="AB9" s="81">
        <v>9395</v>
      </c>
      <c r="AC9" s="82"/>
      <c r="AD9" s="81">
        <v>15048</v>
      </c>
      <c r="AE9" s="81">
        <v>66122</v>
      </c>
      <c r="AF9" s="81">
        <v>81170</v>
      </c>
      <c r="AG9" s="82"/>
      <c r="AH9" s="81">
        <v>104305</v>
      </c>
      <c r="AI9" s="81">
        <v>314889</v>
      </c>
      <c r="AJ9" s="81">
        <v>419194</v>
      </c>
      <c r="AK9" s="80" t="s">
        <v>121</v>
      </c>
      <c r="AL9" s="81">
        <v>13376</v>
      </c>
      <c r="AM9" s="81">
        <v>48290</v>
      </c>
      <c r="AN9" s="81">
        <v>61666</v>
      </c>
      <c r="AO9" s="82"/>
      <c r="AP9" s="81">
        <v>837</v>
      </c>
      <c r="AQ9" s="81">
        <v>707</v>
      </c>
      <c r="AR9" s="81">
        <v>1544</v>
      </c>
      <c r="AS9" s="82"/>
      <c r="AT9" s="81">
        <v>49489</v>
      </c>
      <c r="AU9" s="81">
        <v>59262</v>
      </c>
      <c r="AV9" s="81">
        <v>108751</v>
      </c>
      <c r="AW9" s="80" t="s">
        <v>121</v>
      </c>
      <c r="AX9" s="81">
        <v>110603</v>
      </c>
      <c r="AY9" s="81">
        <v>115070</v>
      </c>
      <c r="AZ9" s="81">
        <v>225673</v>
      </c>
      <c r="BA9" s="82"/>
      <c r="BB9" s="81">
        <v>59285</v>
      </c>
      <c r="BC9" s="81">
        <v>15673</v>
      </c>
      <c r="BD9" s="81">
        <v>74958</v>
      </c>
      <c r="BE9" s="82"/>
      <c r="BF9" s="81">
        <v>919256</v>
      </c>
      <c r="BG9" s="81">
        <v>1436782</v>
      </c>
      <c r="BH9" s="81">
        <v>2356038</v>
      </c>
      <c r="BI9" s="80" t="s">
        <v>121</v>
      </c>
      <c r="BJ9" s="82">
        <v>206433</v>
      </c>
      <c r="BK9" s="82">
        <v>485151</v>
      </c>
      <c r="BL9" s="82">
        <v>691584</v>
      </c>
      <c r="BM9" s="82"/>
      <c r="BN9" s="81">
        <v>15048</v>
      </c>
      <c r="BO9" s="81">
        <v>69502</v>
      </c>
      <c r="BP9" s="81">
        <v>84550</v>
      </c>
      <c r="BQ9" s="82"/>
      <c r="BR9" s="81">
        <v>919256</v>
      </c>
      <c r="BS9" s="81">
        <v>1471793</v>
      </c>
      <c r="BT9" s="81">
        <v>2391049</v>
      </c>
    </row>
    <row r="10" spans="1:72" s="149" customFormat="1" ht="7.5" customHeight="1">
      <c r="A10" s="83" t="s">
        <v>122</v>
      </c>
      <c r="B10" s="84">
        <v>259</v>
      </c>
      <c r="C10" s="84">
        <v>17822</v>
      </c>
      <c r="D10" s="84">
        <v>18081</v>
      </c>
      <c r="E10" s="84"/>
      <c r="F10" s="84">
        <v>0</v>
      </c>
      <c r="G10" s="84">
        <v>491</v>
      </c>
      <c r="H10" s="84">
        <v>491</v>
      </c>
      <c r="I10" s="84"/>
      <c r="J10" s="84">
        <v>3148</v>
      </c>
      <c r="K10" s="84">
        <v>28077</v>
      </c>
      <c r="L10" s="84">
        <v>31225</v>
      </c>
      <c r="M10" s="83" t="s">
        <v>122</v>
      </c>
      <c r="N10" s="84">
        <v>757</v>
      </c>
      <c r="O10" s="84">
        <v>185</v>
      </c>
      <c r="P10" s="84">
        <v>942</v>
      </c>
      <c r="Q10" s="85"/>
      <c r="R10" s="84">
        <v>17</v>
      </c>
      <c r="S10" s="84">
        <v>1098</v>
      </c>
      <c r="T10" s="84">
        <v>1115</v>
      </c>
      <c r="U10" s="85"/>
      <c r="V10" s="84">
        <v>43</v>
      </c>
      <c r="W10" s="84">
        <v>1574</v>
      </c>
      <c r="X10" s="84">
        <v>1617</v>
      </c>
      <c r="Y10" s="83" t="s">
        <v>122</v>
      </c>
      <c r="Z10" s="84">
        <v>127</v>
      </c>
      <c r="AA10" s="84">
        <v>1424</v>
      </c>
      <c r="AB10" s="84">
        <v>1551</v>
      </c>
      <c r="AC10" s="85"/>
      <c r="AD10" s="84">
        <v>3</v>
      </c>
      <c r="AE10" s="84">
        <v>1654</v>
      </c>
      <c r="AF10" s="84">
        <v>1657</v>
      </c>
      <c r="AG10" s="85"/>
      <c r="AH10" s="84">
        <v>385</v>
      </c>
      <c r="AI10" s="84">
        <v>10530</v>
      </c>
      <c r="AJ10" s="84">
        <v>10915</v>
      </c>
      <c r="AK10" s="83" t="s">
        <v>122</v>
      </c>
      <c r="AL10" s="84">
        <v>-1</v>
      </c>
      <c r="AM10" s="84">
        <v>1531</v>
      </c>
      <c r="AN10" s="84">
        <v>1530</v>
      </c>
      <c r="AO10" s="85"/>
      <c r="AP10" s="84">
        <v>-1</v>
      </c>
      <c r="AQ10" s="84">
        <v>316</v>
      </c>
      <c r="AR10" s="84">
        <v>315</v>
      </c>
      <c r="AS10" s="85"/>
      <c r="AT10" s="84">
        <v>-1</v>
      </c>
      <c r="AU10" s="84">
        <v>2643</v>
      </c>
      <c r="AV10" s="84">
        <v>2642</v>
      </c>
      <c r="AW10" s="83" t="s">
        <v>122</v>
      </c>
      <c r="AX10" s="84">
        <v>13</v>
      </c>
      <c r="AY10" s="84">
        <v>5661</v>
      </c>
      <c r="AZ10" s="84">
        <v>5674</v>
      </c>
      <c r="BA10" s="85"/>
      <c r="BB10" s="84">
        <v>3</v>
      </c>
      <c r="BC10" s="84">
        <v>82</v>
      </c>
      <c r="BD10" s="84">
        <v>85</v>
      </c>
      <c r="BE10" s="85"/>
      <c r="BF10" s="84">
        <v>4752</v>
      </c>
      <c r="BG10" s="84">
        <v>73088</v>
      </c>
      <c r="BH10" s="84">
        <v>77840</v>
      </c>
      <c r="BI10" s="83" t="s">
        <v>122</v>
      </c>
      <c r="BJ10" s="85">
        <v>3148</v>
      </c>
      <c r="BK10" s="85">
        <v>30437</v>
      </c>
      <c r="BL10" s="85">
        <v>33585</v>
      </c>
      <c r="BM10" s="85"/>
      <c r="BN10" s="84">
        <v>3</v>
      </c>
      <c r="BO10" s="84">
        <v>1672</v>
      </c>
      <c r="BP10" s="84">
        <v>1675</v>
      </c>
      <c r="BQ10" s="85"/>
      <c r="BR10" s="84">
        <v>4752</v>
      </c>
      <c r="BS10" s="84">
        <v>75466</v>
      </c>
      <c r="BT10" s="84">
        <v>80218</v>
      </c>
    </row>
    <row r="11" spans="1:72" s="149" customFormat="1" ht="7.5" customHeight="1">
      <c r="A11" s="86" t="s">
        <v>123</v>
      </c>
      <c r="B11" s="84">
        <v>1753</v>
      </c>
      <c r="C11" s="84">
        <v>3</v>
      </c>
      <c r="D11" s="84">
        <v>1756</v>
      </c>
      <c r="E11" s="84"/>
      <c r="F11" s="84">
        <v>66</v>
      </c>
      <c r="G11" s="84">
        <v>23</v>
      </c>
      <c r="H11" s="84">
        <v>89</v>
      </c>
      <c r="I11" s="84"/>
      <c r="J11" s="84">
        <v>825</v>
      </c>
      <c r="K11" s="84">
        <v>1572</v>
      </c>
      <c r="L11" s="84">
        <v>2397</v>
      </c>
      <c r="M11" s="86" t="s">
        <v>123</v>
      </c>
      <c r="N11" s="84">
        <v>179</v>
      </c>
      <c r="O11" s="84">
        <v>9</v>
      </c>
      <c r="P11" s="84">
        <v>188</v>
      </c>
      <c r="Q11" s="85"/>
      <c r="R11" s="84">
        <v>384</v>
      </c>
      <c r="S11" s="84">
        <v>38</v>
      </c>
      <c r="T11" s="84">
        <v>422</v>
      </c>
      <c r="U11" s="85"/>
      <c r="V11" s="84">
        <v>124</v>
      </c>
      <c r="W11" s="84">
        <v>2</v>
      </c>
      <c r="X11" s="84">
        <v>126</v>
      </c>
      <c r="Y11" s="86" t="s">
        <v>123</v>
      </c>
      <c r="Z11" s="84">
        <v>213</v>
      </c>
      <c r="AA11" s="84">
        <v>15</v>
      </c>
      <c r="AB11" s="84">
        <v>228</v>
      </c>
      <c r="AC11" s="85"/>
      <c r="AD11" s="84">
        <v>216</v>
      </c>
      <c r="AE11" s="84">
        <v>22</v>
      </c>
      <c r="AF11" s="84">
        <v>238</v>
      </c>
      <c r="AG11" s="85"/>
      <c r="AH11" s="84">
        <v>545</v>
      </c>
      <c r="AI11" s="84">
        <v>2</v>
      </c>
      <c r="AJ11" s="84">
        <v>547</v>
      </c>
      <c r="AK11" s="86" t="s">
        <v>123</v>
      </c>
      <c r="AL11" s="84">
        <v>61</v>
      </c>
      <c r="AM11" s="84">
        <v>9</v>
      </c>
      <c r="AN11" s="84">
        <v>70</v>
      </c>
      <c r="AO11" s="85"/>
      <c r="AP11" s="84">
        <v>53</v>
      </c>
      <c r="AQ11" s="84">
        <v>0</v>
      </c>
      <c r="AR11" s="84">
        <v>53</v>
      </c>
      <c r="AS11" s="85"/>
      <c r="AT11" s="84">
        <v>131</v>
      </c>
      <c r="AU11" s="84">
        <v>1</v>
      </c>
      <c r="AV11" s="84">
        <v>132</v>
      </c>
      <c r="AW11" s="86" t="s">
        <v>123</v>
      </c>
      <c r="AX11" s="84">
        <v>510</v>
      </c>
      <c r="AY11" s="84">
        <v>5</v>
      </c>
      <c r="AZ11" s="84">
        <v>515</v>
      </c>
      <c r="BA11" s="85"/>
      <c r="BB11" s="84">
        <v>55</v>
      </c>
      <c r="BC11" s="84">
        <v>17</v>
      </c>
      <c r="BD11" s="84">
        <v>72</v>
      </c>
      <c r="BE11" s="85"/>
      <c r="BF11" s="84">
        <v>5115</v>
      </c>
      <c r="BG11" s="84">
        <v>1718</v>
      </c>
      <c r="BH11" s="84">
        <v>6833</v>
      </c>
      <c r="BI11" s="86" t="s">
        <v>123</v>
      </c>
      <c r="BJ11" s="85">
        <v>825</v>
      </c>
      <c r="BK11" s="85">
        <v>1572</v>
      </c>
      <c r="BL11" s="85">
        <v>2397</v>
      </c>
      <c r="BM11" s="85"/>
      <c r="BN11" s="84">
        <v>216</v>
      </c>
      <c r="BO11" s="84">
        <v>22</v>
      </c>
      <c r="BP11" s="84">
        <v>238</v>
      </c>
      <c r="BQ11" s="85"/>
      <c r="BR11" s="84">
        <v>5115</v>
      </c>
      <c r="BS11" s="84">
        <v>1718</v>
      </c>
      <c r="BT11" s="84">
        <v>6833</v>
      </c>
    </row>
    <row r="12" spans="1:72" s="149" customFormat="1" ht="7.5" customHeight="1">
      <c r="A12" s="87" t="s">
        <v>124</v>
      </c>
      <c r="B12" s="88">
        <v>39872</v>
      </c>
      <c r="C12" s="88">
        <v>45693</v>
      </c>
      <c r="D12" s="88">
        <v>85565</v>
      </c>
      <c r="E12" s="88"/>
      <c r="F12" s="88">
        <v>759</v>
      </c>
      <c r="G12" s="88">
        <v>1192</v>
      </c>
      <c r="H12" s="88">
        <v>1951</v>
      </c>
      <c r="I12" s="88"/>
      <c r="J12" s="88">
        <v>31877</v>
      </c>
      <c r="K12" s="88">
        <v>30109</v>
      </c>
      <c r="L12" s="88">
        <v>61986</v>
      </c>
      <c r="M12" s="87" t="s">
        <v>124</v>
      </c>
      <c r="N12" s="88">
        <v>476</v>
      </c>
      <c r="O12" s="88">
        <v>0</v>
      </c>
      <c r="P12" s="88">
        <v>476</v>
      </c>
      <c r="Q12" s="89"/>
      <c r="R12" s="88">
        <v>295</v>
      </c>
      <c r="S12" s="88">
        <v>6789</v>
      </c>
      <c r="T12" s="88">
        <v>7084</v>
      </c>
      <c r="U12" s="89"/>
      <c r="V12" s="88">
        <v>183</v>
      </c>
      <c r="W12" s="88">
        <v>44</v>
      </c>
      <c r="X12" s="88">
        <v>227</v>
      </c>
      <c r="Y12" s="87" t="s">
        <v>124</v>
      </c>
      <c r="Z12" s="88">
        <v>2614</v>
      </c>
      <c r="AA12" s="88">
        <v>67</v>
      </c>
      <c r="AB12" s="88">
        <v>2681</v>
      </c>
      <c r="AC12" s="89"/>
      <c r="AD12" s="88">
        <v>2963</v>
      </c>
      <c r="AE12" s="88">
        <v>539</v>
      </c>
      <c r="AF12" s="88">
        <v>3502</v>
      </c>
      <c r="AG12" s="89"/>
      <c r="AH12" s="88">
        <v>13527</v>
      </c>
      <c r="AI12" s="88">
        <v>44308</v>
      </c>
      <c r="AJ12" s="88">
        <v>57835</v>
      </c>
      <c r="AK12" s="87" t="s">
        <v>124</v>
      </c>
      <c r="AL12" s="88">
        <v>1279</v>
      </c>
      <c r="AM12" s="88">
        <v>3518</v>
      </c>
      <c r="AN12" s="88">
        <v>4797</v>
      </c>
      <c r="AO12" s="89"/>
      <c r="AP12" s="88">
        <v>3</v>
      </c>
      <c r="AQ12" s="88">
        <v>7</v>
      </c>
      <c r="AR12" s="88">
        <v>10</v>
      </c>
      <c r="AS12" s="89"/>
      <c r="AT12" s="88">
        <v>12201</v>
      </c>
      <c r="AU12" s="88">
        <v>246</v>
      </c>
      <c r="AV12" s="88">
        <v>12447</v>
      </c>
      <c r="AW12" s="87" t="s">
        <v>124</v>
      </c>
      <c r="AX12" s="88">
        <v>5614</v>
      </c>
      <c r="AY12" s="88">
        <v>16715</v>
      </c>
      <c r="AZ12" s="88">
        <v>22329</v>
      </c>
      <c r="BA12" s="89"/>
      <c r="BB12" s="88">
        <v>84</v>
      </c>
      <c r="BC12" s="88">
        <v>80</v>
      </c>
      <c r="BD12" s="88">
        <v>164</v>
      </c>
      <c r="BE12" s="89"/>
      <c r="BF12" s="88">
        <v>111747</v>
      </c>
      <c r="BG12" s="88">
        <v>149307</v>
      </c>
      <c r="BH12" s="88">
        <v>261054</v>
      </c>
      <c r="BI12" s="87" t="s">
        <v>124</v>
      </c>
      <c r="BJ12" s="89">
        <v>31877</v>
      </c>
      <c r="BK12" s="89">
        <v>32167</v>
      </c>
      <c r="BL12" s="89">
        <v>64044</v>
      </c>
      <c r="BM12" s="89"/>
      <c r="BN12" s="88">
        <v>2963</v>
      </c>
      <c r="BO12" s="88">
        <v>1681</v>
      </c>
      <c r="BP12" s="88">
        <v>4644</v>
      </c>
      <c r="BQ12" s="89"/>
      <c r="BR12" s="88">
        <v>111747</v>
      </c>
      <c r="BS12" s="88">
        <v>152507</v>
      </c>
      <c r="BT12" s="88">
        <v>264254</v>
      </c>
    </row>
    <row r="13" spans="1:72" s="149" customFormat="1" ht="7.5" customHeight="1">
      <c r="A13" s="86" t="s">
        <v>125</v>
      </c>
      <c r="B13" s="84">
        <v>88291</v>
      </c>
      <c r="C13" s="84">
        <v>182379</v>
      </c>
      <c r="D13" s="84">
        <v>270670</v>
      </c>
      <c r="E13" s="84"/>
      <c r="F13" s="84">
        <v>18281</v>
      </c>
      <c r="G13" s="84">
        <v>9640</v>
      </c>
      <c r="H13" s="84">
        <v>27921</v>
      </c>
      <c r="I13" s="84"/>
      <c r="J13" s="84">
        <v>151608</v>
      </c>
      <c r="K13" s="84">
        <v>341179</v>
      </c>
      <c r="L13" s="84">
        <v>492787</v>
      </c>
      <c r="M13" s="86" t="s">
        <v>125</v>
      </c>
      <c r="N13" s="84">
        <v>148764</v>
      </c>
      <c r="O13" s="84">
        <v>2412</v>
      </c>
      <c r="P13" s="84">
        <v>151176</v>
      </c>
      <c r="Q13" s="85"/>
      <c r="R13" s="84">
        <v>16564</v>
      </c>
      <c r="S13" s="84">
        <v>44685</v>
      </c>
      <c r="T13" s="84">
        <v>61249</v>
      </c>
      <c r="U13" s="85"/>
      <c r="V13" s="84">
        <v>10090</v>
      </c>
      <c r="W13" s="84">
        <v>37611</v>
      </c>
      <c r="X13" s="84">
        <v>47701</v>
      </c>
      <c r="Y13" s="86" t="s">
        <v>125</v>
      </c>
      <c r="Z13" s="84">
        <v>1360</v>
      </c>
      <c r="AA13" s="84">
        <v>2445</v>
      </c>
      <c r="AB13" s="84">
        <v>3805</v>
      </c>
      <c r="AC13" s="85"/>
      <c r="AD13" s="84">
        <v>11439</v>
      </c>
      <c r="AE13" s="84">
        <v>59676</v>
      </c>
      <c r="AF13" s="84">
        <v>71115</v>
      </c>
      <c r="AG13" s="85"/>
      <c r="AH13" s="84">
        <v>89393</v>
      </c>
      <c r="AI13" s="84">
        <v>237023</v>
      </c>
      <c r="AJ13" s="84">
        <v>326416</v>
      </c>
      <c r="AK13" s="86" t="s">
        <v>125</v>
      </c>
      <c r="AL13" s="84">
        <v>11844</v>
      </c>
      <c r="AM13" s="84">
        <v>19572</v>
      </c>
      <c r="AN13" s="84">
        <v>31416</v>
      </c>
      <c r="AO13" s="85"/>
      <c r="AP13" s="84">
        <v>106</v>
      </c>
      <c r="AQ13" s="84">
        <v>502</v>
      </c>
      <c r="AR13" s="84">
        <v>608</v>
      </c>
      <c r="AS13" s="85"/>
      <c r="AT13" s="84">
        <v>32930</v>
      </c>
      <c r="AU13" s="84">
        <v>50609</v>
      </c>
      <c r="AV13" s="84">
        <v>83539</v>
      </c>
      <c r="AW13" s="86" t="s">
        <v>125</v>
      </c>
      <c r="AX13" s="84">
        <v>101901</v>
      </c>
      <c r="AY13" s="84">
        <v>81587</v>
      </c>
      <c r="AZ13" s="84">
        <v>183488</v>
      </c>
      <c r="BA13" s="85"/>
      <c r="BB13" s="84">
        <v>59544</v>
      </c>
      <c r="BC13" s="84">
        <v>15093</v>
      </c>
      <c r="BD13" s="84">
        <v>74637</v>
      </c>
      <c r="BE13" s="85"/>
      <c r="BF13" s="84">
        <v>742115</v>
      </c>
      <c r="BG13" s="84">
        <v>1084413</v>
      </c>
      <c r="BH13" s="84">
        <v>1826528</v>
      </c>
      <c r="BI13" s="86" t="s">
        <v>125</v>
      </c>
      <c r="BJ13" s="85">
        <v>151608</v>
      </c>
      <c r="BK13" s="85">
        <v>368275</v>
      </c>
      <c r="BL13" s="85">
        <v>519883</v>
      </c>
      <c r="BM13" s="85"/>
      <c r="BN13" s="84">
        <v>11439</v>
      </c>
      <c r="BO13" s="84">
        <v>61883</v>
      </c>
      <c r="BP13" s="84">
        <v>73322</v>
      </c>
      <c r="BQ13" s="85"/>
      <c r="BR13" s="84">
        <v>742115</v>
      </c>
      <c r="BS13" s="84">
        <v>1113716</v>
      </c>
      <c r="BT13" s="84">
        <v>1855831</v>
      </c>
    </row>
    <row r="14" spans="1:72" s="149" customFormat="1" ht="7.5" customHeight="1">
      <c r="A14" s="86" t="s">
        <v>126</v>
      </c>
      <c r="B14" s="84">
        <v>22425</v>
      </c>
      <c r="C14" s="84">
        <v>0</v>
      </c>
      <c r="D14" s="84">
        <v>22425</v>
      </c>
      <c r="E14" s="84"/>
      <c r="F14" s="84">
        <v>-1</v>
      </c>
      <c r="G14" s="84">
        <v>1176</v>
      </c>
      <c r="H14" s="84">
        <v>1175</v>
      </c>
      <c r="I14" s="84"/>
      <c r="J14" s="84">
        <v>7040</v>
      </c>
      <c r="K14" s="84">
        <v>42500</v>
      </c>
      <c r="L14" s="84">
        <v>49540</v>
      </c>
      <c r="M14" s="86" t="s">
        <v>126</v>
      </c>
      <c r="N14" s="84">
        <v>156</v>
      </c>
      <c r="O14" s="84">
        <v>378</v>
      </c>
      <c r="P14" s="84">
        <v>534</v>
      </c>
      <c r="Q14" s="85"/>
      <c r="R14" s="84">
        <v>2656</v>
      </c>
      <c r="S14" s="84">
        <v>1057</v>
      </c>
      <c r="T14" s="84">
        <v>3713</v>
      </c>
      <c r="U14" s="85"/>
      <c r="V14" s="84">
        <v>6</v>
      </c>
      <c r="W14" s="84">
        <v>2063</v>
      </c>
      <c r="X14" s="84">
        <v>2069</v>
      </c>
      <c r="Y14" s="86" t="s">
        <v>126</v>
      </c>
      <c r="Z14" s="84">
        <v>1125</v>
      </c>
      <c r="AA14" s="84">
        <v>4</v>
      </c>
      <c r="AB14" s="84">
        <v>1129</v>
      </c>
      <c r="AC14" s="85"/>
      <c r="AD14" s="84">
        <v>383</v>
      </c>
      <c r="AE14" s="84">
        <v>3979</v>
      </c>
      <c r="AF14" s="84">
        <v>4362</v>
      </c>
      <c r="AG14" s="85"/>
      <c r="AH14" s="84">
        <v>0</v>
      </c>
      <c r="AI14" s="84">
        <v>18734</v>
      </c>
      <c r="AJ14" s="84">
        <v>18734</v>
      </c>
      <c r="AK14" s="86" t="s">
        <v>126</v>
      </c>
      <c r="AL14" s="84">
        <v>0</v>
      </c>
      <c r="AM14" s="84">
        <v>23660</v>
      </c>
      <c r="AN14" s="84">
        <v>23660</v>
      </c>
      <c r="AO14" s="85"/>
      <c r="AP14" s="84">
        <v>676</v>
      </c>
      <c r="AQ14" s="84">
        <v>-120</v>
      </c>
      <c r="AR14" s="84">
        <v>556</v>
      </c>
      <c r="AS14" s="85"/>
      <c r="AT14" s="84">
        <v>0</v>
      </c>
      <c r="AU14" s="84">
        <v>5750</v>
      </c>
      <c r="AV14" s="84">
        <v>5750</v>
      </c>
      <c r="AW14" s="86" t="s">
        <v>126</v>
      </c>
      <c r="AX14" s="84">
        <v>0</v>
      </c>
      <c r="AY14" s="84">
        <v>11091</v>
      </c>
      <c r="AZ14" s="84">
        <v>11091</v>
      </c>
      <c r="BA14" s="85"/>
      <c r="BB14" s="84">
        <v>-401</v>
      </c>
      <c r="BC14" s="84">
        <v>401</v>
      </c>
      <c r="BD14" s="84">
        <v>0</v>
      </c>
      <c r="BE14" s="85"/>
      <c r="BF14" s="84">
        <v>34065</v>
      </c>
      <c r="BG14" s="84">
        <v>110673</v>
      </c>
      <c r="BH14" s="84">
        <v>144738</v>
      </c>
      <c r="BI14" s="86" t="s">
        <v>126</v>
      </c>
      <c r="BJ14" s="85">
        <v>7040</v>
      </c>
      <c r="BK14" s="85">
        <v>42542</v>
      </c>
      <c r="BL14" s="85">
        <v>49582</v>
      </c>
      <c r="BM14" s="85"/>
      <c r="BN14" s="84">
        <v>383</v>
      </c>
      <c r="BO14" s="84">
        <v>3992</v>
      </c>
      <c r="BP14" s="84">
        <v>4375</v>
      </c>
      <c r="BQ14" s="85"/>
      <c r="BR14" s="84">
        <v>34065</v>
      </c>
      <c r="BS14" s="84">
        <v>110728</v>
      </c>
      <c r="BT14" s="84">
        <v>144793</v>
      </c>
    </row>
    <row r="15" spans="1:72" s="149" customFormat="1" ht="7.5" customHeight="1">
      <c r="A15" s="87" t="s">
        <v>127</v>
      </c>
      <c r="B15" s="88">
        <v>907</v>
      </c>
      <c r="C15" s="88">
        <v>0</v>
      </c>
      <c r="D15" s="88">
        <v>907</v>
      </c>
      <c r="E15" s="88"/>
      <c r="F15" s="88">
        <v>0</v>
      </c>
      <c r="G15" s="88">
        <v>0</v>
      </c>
      <c r="H15" s="88">
        <v>0</v>
      </c>
      <c r="I15" s="88"/>
      <c r="J15" s="88">
        <v>918</v>
      </c>
      <c r="K15" s="88">
        <v>0</v>
      </c>
      <c r="L15" s="88">
        <v>918</v>
      </c>
      <c r="M15" s="87" t="s">
        <v>127</v>
      </c>
      <c r="N15" s="88">
        <v>0</v>
      </c>
      <c r="O15" s="88">
        <v>0</v>
      </c>
      <c r="P15" s="88">
        <v>0</v>
      </c>
      <c r="Q15" s="89"/>
      <c r="R15" s="88">
        <v>0</v>
      </c>
      <c r="S15" s="88">
        <v>0</v>
      </c>
      <c r="T15" s="88">
        <v>0</v>
      </c>
      <c r="U15" s="89"/>
      <c r="V15" s="88">
        <v>89</v>
      </c>
      <c r="W15" s="88">
        <v>0</v>
      </c>
      <c r="X15" s="88">
        <v>89</v>
      </c>
      <c r="Y15" s="87" t="s">
        <v>127</v>
      </c>
      <c r="Z15" s="88">
        <v>0</v>
      </c>
      <c r="AA15" s="88">
        <v>0</v>
      </c>
      <c r="AB15" s="88">
        <v>0</v>
      </c>
      <c r="AC15" s="89"/>
      <c r="AD15" s="88">
        <v>44</v>
      </c>
      <c r="AE15" s="88">
        <v>0</v>
      </c>
      <c r="AF15" s="88">
        <v>44</v>
      </c>
      <c r="AG15" s="89"/>
      <c r="AH15" s="88">
        <v>391</v>
      </c>
      <c r="AI15" s="88">
        <v>0</v>
      </c>
      <c r="AJ15" s="88">
        <v>391</v>
      </c>
      <c r="AK15" s="87" t="s">
        <v>127</v>
      </c>
      <c r="AL15" s="88">
        <v>193</v>
      </c>
      <c r="AM15" s="88">
        <v>0</v>
      </c>
      <c r="AN15" s="88">
        <v>193</v>
      </c>
      <c r="AO15" s="89"/>
      <c r="AP15" s="88">
        <v>0</v>
      </c>
      <c r="AQ15" s="88">
        <v>0</v>
      </c>
      <c r="AR15" s="88">
        <v>0</v>
      </c>
      <c r="AS15" s="89"/>
      <c r="AT15" s="88">
        <v>2733</v>
      </c>
      <c r="AU15" s="88">
        <v>0</v>
      </c>
      <c r="AV15" s="88">
        <v>2733</v>
      </c>
      <c r="AW15" s="87" t="s">
        <v>127</v>
      </c>
      <c r="AX15" s="88">
        <v>1652</v>
      </c>
      <c r="AY15" s="88">
        <v>0</v>
      </c>
      <c r="AZ15" s="88">
        <v>1652</v>
      </c>
      <c r="BA15" s="89"/>
      <c r="BB15" s="88">
        <v>0</v>
      </c>
      <c r="BC15" s="88">
        <v>0</v>
      </c>
      <c r="BD15" s="88">
        <v>0</v>
      </c>
      <c r="BE15" s="89"/>
      <c r="BF15" s="88">
        <v>6927</v>
      </c>
      <c r="BG15" s="88">
        <v>0</v>
      </c>
      <c r="BH15" s="88">
        <v>6927</v>
      </c>
      <c r="BI15" s="87" t="s">
        <v>127</v>
      </c>
      <c r="BJ15" s="89">
        <v>918</v>
      </c>
      <c r="BK15" s="89">
        <v>0</v>
      </c>
      <c r="BL15" s="89">
        <v>918</v>
      </c>
      <c r="BM15" s="89"/>
      <c r="BN15" s="88">
        <v>44</v>
      </c>
      <c r="BO15" s="88">
        <v>0</v>
      </c>
      <c r="BP15" s="88">
        <v>44</v>
      </c>
      <c r="BQ15" s="89"/>
      <c r="BR15" s="88">
        <v>6927</v>
      </c>
      <c r="BS15" s="88">
        <v>0</v>
      </c>
      <c r="BT15" s="88">
        <v>6927</v>
      </c>
    </row>
    <row r="16" spans="1:72" s="149" customFormat="1" ht="7.5" customHeight="1">
      <c r="A16" s="86" t="s">
        <v>45</v>
      </c>
      <c r="B16" s="84">
        <v>0</v>
      </c>
      <c r="C16" s="84">
        <v>11</v>
      </c>
      <c r="D16" s="84">
        <v>11</v>
      </c>
      <c r="E16" s="84"/>
      <c r="F16" s="84">
        <v>355</v>
      </c>
      <c r="G16" s="84">
        <v>104</v>
      </c>
      <c r="H16" s="84">
        <v>459</v>
      </c>
      <c r="I16" s="84"/>
      <c r="J16" s="90">
        <v>11017</v>
      </c>
      <c r="K16" s="90">
        <v>10083</v>
      </c>
      <c r="L16" s="90">
        <v>21100</v>
      </c>
      <c r="M16" s="86" t="s">
        <v>45</v>
      </c>
      <c r="N16" s="84">
        <v>0</v>
      </c>
      <c r="O16" s="84">
        <v>0</v>
      </c>
      <c r="P16" s="84">
        <v>0</v>
      </c>
      <c r="Q16" s="85"/>
      <c r="R16" s="84">
        <v>-1</v>
      </c>
      <c r="S16" s="84">
        <v>153</v>
      </c>
      <c r="T16" s="84">
        <v>152</v>
      </c>
      <c r="U16" s="85"/>
      <c r="V16" s="84">
        <v>692</v>
      </c>
      <c r="W16" s="84">
        <v>2661</v>
      </c>
      <c r="X16" s="84">
        <v>3353</v>
      </c>
      <c r="Y16" s="86" t="s">
        <v>45</v>
      </c>
      <c r="Z16" s="84">
        <v>0</v>
      </c>
      <c r="AA16" s="84">
        <v>1</v>
      </c>
      <c r="AB16" s="84">
        <v>1</v>
      </c>
      <c r="AC16" s="85"/>
      <c r="AD16" s="84">
        <v>0</v>
      </c>
      <c r="AE16" s="84">
        <v>252</v>
      </c>
      <c r="AF16" s="84">
        <v>252</v>
      </c>
      <c r="AG16" s="85"/>
      <c r="AH16" s="84">
        <v>64</v>
      </c>
      <c r="AI16" s="84">
        <v>4292</v>
      </c>
      <c r="AJ16" s="84">
        <v>4356</v>
      </c>
      <c r="AK16" s="86" t="s">
        <v>45</v>
      </c>
      <c r="AL16" s="84">
        <v>0</v>
      </c>
      <c r="AM16" s="84">
        <v>0</v>
      </c>
      <c r="AN16" s="84">
        <v>0</v>
      </c>
      <c r="AO16" s="85"/>
      <c r="AP16" s="84">
        <v>0</v>
      </c>
      <c r="AQ16" s="84">
        <v>2</v>
      </c>
      <c r="AR16" s="84">
        <v>2</v>
      </c>
      <c r="AS16" s="85"/>
      <c r="AT16" s="84">
        <v>1495</v>
      </c>
      <c r="AU16" s="84">
        <v>13</v>
      </c>
      <c r="AV16" s="84">
        <v>1508</v>
      </c>
      <c r="AW16" s="86" t="s">
        <v>45</v>
      </c>
      <c r="AX16" s="84">
        <v>913</v>
      </c>
      <c r="AY16" s="84">
        <v>11</v>
      </c>
      <c r="AZ16" s="84">
        <v>924</v>
      </c>
      <c r="BA16" s="85"/>
      <c r="BB16" s="84">
        <v>0</v>
      </c>
      <c r="BC16" s="84">
        <v>0</v>
      </c>
      <c r="BD16" s="84">
        <v>0</v>
      </c>
      <c r="BE16" s="85"/>
      <c r="BF16" s="84">
        <v>14535</v>
      </c>
      <c r="BG16" s="84">
        <v>17583</v>
      </c>
      <c r="BH16" s="84">
        <v>32118</v>
      </c>
      <c r="BI16" s="86" t="s">
        <v>45</v>
      </c>
      <c r="BJ16" s="85">
        <v>11017</v>
      </c>
      <c r="BK16" s="85">
        <v>10158</v>
      </c>
      <c r="BL16" s="85">
        <v>21175</v>
      </c>
      <c r="BM16" s="85"/>
      <c r="BN16" s="90">
        <v>0</v>
      </c>
      <c r="BO16" s="90">
        <v>252</v>
      </c>
      <c r="BP16" s="90">
        <v>252</v>
      </c>
      <c r="BQ16" s="85"/>
      <c r="BR16" s="90">
        <v>14535</v>
      </c>
      <c r="BS16" s="90">
        <v>17658</v>
      </c>
      <c r="BT16" s="90">
        <v>32193</v>
      </c>
    </row>
    <row r="17" spans="1:72" s="79" customFormat="1" ht="1.5" customHeight="1">
      <c r="A17" s="86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6"/>
      <c r="N17" s="84"/>
      <c r="O17" s="84"/>
      <c r="P17" s="84"/>
      <c r="Q17" s="85"/>
      <c r="R17" s="84"/>
      <c r="S17" s="84"/>
      <c r="T17" s="84"/>
      <c r="U17" s="85"/>
      <c r="V17" s="84"/>
      <c r="W17" s="84"/>
      <c r="X17" s="84"/>
      <c r="Y17" s="86"/>
      <c r="Z17" s="84"/>
      <c r="AA17" s="84"/>
      <c r="AB17" s="84"/>
      <c r="AC17" s="85"/>
      <c r="AD17" s="84"/>
      <c r="AE17" s="84"/>
      <c r="AF17" s="84"/>
      <c r="AG17" s="85"/>
      <c r="AH17" s="84"/>
      <c r="AI17" s="84"/>
      <c r="AJ17" s="84"/>
      <c r="AK17" s="86"/>
      <c r="AL17" s="84"/>
      <c r="AM17" s="84"/>
      <c r="AN17" s="84"/>
      <c r="AO17" s="85"/>
      <c r="AP17" s="84"/>
      <c r="AQ17" s="84"/>
      <c r="AR17" s="84"/>
      <c r="AS17" s="85"/>
      <c r="AT17" s="84"/>
      <c r="AU17" s="84"/>
      <c r="AV17" s="84"/>
      <c r="AW17" s="86"/>
      <c r="AX17" s="84"/>
      <c r="AY17" s="84"/>
      <c r="AZ17" s="84"/>
      <c r="BA17" s="85"/>
      <c r="BB17" s="84"/>
      <c r="BC17" s="84"/>
      <c r="BD17" s="84"/>
      <c r="BE17" s="85"/>
      <c r="BF17" s="84"/>
      <c r="BG17" s="84"/>
      <c r="BH17" s="84"/>
      <c r="BI17" s="86"/>
      <c r="BJ17" s="85"/>
      <c r="BK17" s="85"/>
      <c r="BL17" s="85"/>
      <c r="BM17" s="85"/>
      <c r="BN17" s="84"/>
      <c r="BO17" s="84"/>
      <c r="BP17" s="84"/>
      <c r="BQ17" s="85"/>
      <c r="BR17" s="84"/>
      <c r="BS17" s="84"/>
      <c r="BT17" s="84"/>
    </row>
    <row r="18" spans="1:72" s="149" customFormat="1" ht="7.5" customHeight="1">
      <c r="A18" s="91" t="s">
        <v>128</v>
      </c>
      <c r="B18" s="92">
        <v>62294</v>
      </c>
      <c r="C18" s="92">
        <v>55055</v>
      </c>
      <c r="D18" s="92">
        <v>117349</v>
      </c>
      <c r="E18" s="92"/>
      <c r="F18" s="92">
        <v>3271</v>
      </c>
      <c r="G18" s="92">
        <v>6155</v>
      </c>
      <c r="H18" s="92">
        <v>9426</v>
      </c>
      <c r="I18" s="92"/>
      <c r="J18" s="92">
        <v>77897</v>
      </c>
      <c r="K18" s="92">
        <v>90728</v>
      </c>
      <c r="L18" s="92">
        <v>168625</v>
      </c>
      <c r="M18" s="91" t="s">
        <v>128</v>
      </c>
      <c r="N18" s="92">
        <v>26278</v>
      </c>
      <c r="O18" s="92">
        <v>1862</v>
      </c>
      <c r="P18" s="92">
        <v>28140</v>
      </c>
      <c r="Q18" s="93"/>
      <c r="R18" s="92">
        <v>8241</v>
      </c>
      <c r="S18" s="92">
        <v>21564</v>
      </c>
      <c r="T18" s="92">
        <v>29805</v>
      </c>
      <c r="U18" s="93"/>
      <c r="V18" s="92">
        <v>3508</v>
      </c>
      <c r="W18" s="92">
        <v>15001</v>
      </c>
      <c r="X18" s="92">
        <v>18509</v>
      </c>
      <c r="Y18" s="91" t="s">
        <v>128</v>
      </c>
      <c r="Z18" s="92">
        <v>8194</v>
      </c>
      <c r="AA18" s="92">
        <v>29</v>
      </c>
      <c r="AB18" s="92">
        <v>8223</v>
      </c>
      <c r="AC18" s="93"/>
      <c r="AD18" s="92">
        <v>6890</v>
      </c>
      <c r="AE18" s="92">
        <v>24507</v>
      </c>
      <c r="AF18" s="92">
        <v>31397</v>
      </c>
      <c r="AG18" s="93"/>
      <c r="AH18" s="92">
        <v>41795</v>
      </c>
      <c r="AI18" s="92">
        <v>106826</v>
      </c>
      <c r="AJ18" s="92">
        <v>148621</v>
      </c>
      <c r="AK18" s="91" t="s">
        <v>128</v>
      </c>
      <c r="AL18" s="92">
        <v>26450</v>
      </c>
      <c r="AM18" s="92">
        <v>12677</v>
      </c>
      <c r="AN18" s="92">
        <v>39127</v>
      </c>
      <c r="AO18" s="93"/>
      <c r="AP18" s="92">
        <v>441</v>
      </c>
      <c r="AQ18" s="92">
        <v>96</v>
      </c>
      <c r="AR18" s="92">
        <v>537</v>
      </c>
      <c r="AS18" s="93"/>
      <c r="AT18" s="92">
        <v>14445</v>
      </c>
      <c r="AU18" s="92">
        <v>13055</v>
      </c>
      <c r="AV18" s="92">
        <v>27500</v>
      </c>
      <c r="AW18" s="91" t="s">
        <v>128</v>
      </c>
      <c r="AX18" s="92">
        <v>23467</v>
      </c>
      <c r="AY18" s="92">
        <v>37321</v>
      </c>
      <c r="AZ18" s="92">
        <v>60788</v>
      </c>
      <c r="BA18" s="93"/>
      <c r="BB18" s="92">
        <v>7114</v>
      </c>
      <c r="BC18" s="92">
        <v>3944</v>
      </c>
      <c r="BD18" s="92">
        <v>11058</v>
      </c>
      <c r="BE18" s="93"/>
      <c r="BF18" s="92">
        <v>310285</v>
      </c>
      <c r="BG18" s="92">
        <v>388820</v>
      </c>
      <c r="BH18" s="92">
        <v>699105</v>
      </c>
      <c r="BI18" s="91" t="s">
        <v>128</v>
      </c>
      <c r="BJ18" s="93">
        <v>77897</v>
      </c>
      <c r="BK18" s="93">
        <v>117309</v>
      </c>
      <c r="BL18" s="93">
        <v>195206</v>
      </c>
      <c r="BM18" s="93"/>
      <c r="BN18" s="92">
        <v>6890</v>
      </c>
      <c r="BO18" s="92">
        <v>25483</v>
      </c>
      <c r="BP18" s="92">
        <v>32373</v>
      </c>
      <c r="BQ18" s="93"/>
      <c r="BR18" s="92">
        <v>310285</v>
      </c>
      <c r="BS18" s="92">
        <v>416377</v>
      </c>
      <c r="BT18" s="92">
        <v>726662</v>
      </c>
    </row>
    <row r="19" spans="1:72" s="149" customFormat="1" ht="7.5" customHeight="1">
      <c r="A19" s="87" t="s">
        <v>129</v>
      </c>
      <c r="B19" s="88">
        <v>36961</v>
      </c>
      <c r="C19" s="88">
        <v>43391</v>
      </c>
      <c r="D19" s="88">
        <v>80352</v>
      </c>
      <c r="E19" s="88"/>
      <c r="F19" s="88">
        <v>2957</v>
      </c>
      <c r="G19" s="88">
        <v>4224</v>
      </c>
      <c r="H19" s="88">
        <v>7181</v>
      </c>
      <c r="I19" s="88"/>
      <c r="J19" s="88">
        <v>54758</v>
      </c>
      <c r="K19" s="88">
        <v>47428</v>
      </c>
      <c r="L19" s="88">
        <v>102186</v>
      </c>
      <c r="M19" s="87" t="s">
        <v>129</v>
      </c>
      <c r="N19" s="88">
        <v>18596</v>
      </c>
      <c r="O19" s="88">
        <v>1826</v>
      </c>
      <c r="P19" s="88">
        <v>20422</v>
      </c>
      <c r="Q19" s="89"/>
      <c r="R19" s="88">
        <v>8041</v>
      </c>
      <c r="S19" s="88">
        <v>13030</v>
      </c>
      <c r="T19" s="88">
        <v>21071</v>
      </c>
      <c r="U19" s="89"/>
      <c r="V19" s="88">
        <v>2591</v>
      </c>
      <c r="W19" s="88">
        <v>7571</v>
      </c>
      <c r="X19" s="88">
        <v>10162</v>
      </c>
      <c r="Y19" s="87" t="s">
        <v>129</v>
      </c>
      <c r="Z19" s="88">
        <v>5571</v>
      </c>
      <c r="AA19" s="88">
        <v>58</v>
      </c>
      <c r="AB19" s="88">
        <v>5629</v>
      </c>
      <c r="AC19" s="89"/>
      <c r="AD19" s="88">
        <v>5260</v>
      </c>
      <c r="AE19" s="88">
        <v>7570</v>
      </c>
      <c r="AF19" s="88">
        <v>12830</v>
      </c>
      <c r="AG19" s="89"/>
      <c r="AH19" s="88">
        <v>32123</v>
      </c>
      <c r="AI19" s="88">
        <v>49726</v>
      </c>
      <c r="AJ19" s="88">
        <v>81849</v>
      </c>
      <c r="AK19" s="87" t="s">
        <v>129</v>
      </c>
      <c r="AL19" s="88">
        <v>24710</v>
      </c>
      <c r="AM19" s="88">
        <v>252</v>
      </c>
      <c r="AN19" s="88">
        <v>24962</v>
      </c>
      <c r="AO19" s="89"/>
      <c r="AP19" s="88">
        <v>371</v>
      </c>
      <c r="AQ19" s="88">
        <v>76</v>
      </c>
      <c r="AR19" s="88">
        <v>447</v>
      </c>
      <c r="AS19" s="89"/>
      <c r="AT19" s="88">
        <v>7799</v>
      </c>
      <c r="AU19" s="88">
        <v>2063</v>
      </c>
      <c r="AV19" s="88">
        <v>9862</v>
      </c>
      <c r="AW19" s="87" t="s">
        <v>129</v>
      </c>
      <c r="AX19" s="88">
        <v>17610</v>
      </c>
      <c r="AY19" s="88">
        <v>19126</v>
      </c>
      <c r="AZ19" s="88">
        <v>36736</v>
      </c>
      <c r="BA19" s="89"/>
      <c r="BB19" s="88">
        <v>2489</v>
      </c>
      <c r="BC19" s="88">
        <v>2151</v>
      </c>
      <c r="BD19" s="88">
        <v>4640</v>
      </c>
      <c r="BE19" s="89"/>
      <c r="BF19" s="88">
        <v>219837</v>
      </c>
      <c r="BG19" s="88">
        <v>198492</v>
      </c>
      <c r="BH19" s="88">
        <v>418329</v>
      </c>
      <c r="BI19" s="87" t="s">
        <v>129</v>
      </c>
      <c r="BJ19" s="89">
        <v>54758</v>
      </c>
      <c r="BK19" s="89">
        <v>50145</v>
      </c>
      <c r="BL19" s="89">
        <v>104903</v>
      </c>
      <c r="BM19" s="89"/>
      <c r="BN19" s="88">
        <v>5260</v>
      </c>
      <c r="BO19" s="88">
        <v>12074</v>
      </c>
      <c r="BP19" s="88">
        <v>17334</v>
      </c>
      <c r="BQ19" s="89"/>
      <c r="BR19" s="88">
        <v>219837</v>
      </c>
      <c r="BS19" s="88">
        <v>205713</v>
      </c>
      <c r="BT19" s="88">
        <v>425550</v>
      </c>
    </row>
    <row r="20" spans="1:72" s="149" customFormat="1" ht="7.5" customHeight="1">
      <c r="A20" s="86" t="s">
        <v>130</v>
      </c>
      <c r="B20" s="84">
        <v>102</v>
      </c>
      <c r="C20" s="84">
        <v>695</v>
      </c>
      <c r="D20" s="84">
        <v>797</v>
      </c>
      <c r="E20" s="84"/>
      <c r="F20" s="84">
        <v>0</v>
      </c>
      <c r="G20" s="84">
        <v>0</v>
      </c>
      <c r="H20" s="84">
        <v>0</v>
      </c>
      <c r="I20" s="84"/>
      <c r="J20" s="90">
        <v>386</v>
      </c>
      <c r="K20" s="90">
        <v>-253</v>
      </c>
      <c r="L20" s="90">
        <v>133</v>
      </c>
      <c r="M20" s="86" t="s">
        <v>130</v>
      </c>
      <c r="N20" s="84">
        <v>571</v>
      </c>
      <c r="O20" s="84">
        <v>0</v>
      </c>
      <c r="P20" s="84">
        <v>571</v>
      </c>
      <c r="Q20" s="85"/>
      <c r="R20" s="84">
        <v>29</v>
      </c>
      <c r="S20" s="84">
        <v>140</v>
      </c>
      <c r="T20" s="84">
        <v>169</v>
      </c>
      <c r="U20" s="85"/>
      <c r="V20" s="84">
        <v>85</v>
      </c>
      <c r="W20" s="84">
        <v>702</v>
      </c>
      <c r="X20" s="84">
        <v>787</v>
      </c>
      <c r="Y20" s="86" t="s">
        <v>130</v>
      </c>
      <c r="Z20" s="84">
        <v>127</v>
      </c>
      <c r="AA20" s="84">
        <v>21</v>
      </c>
      <c r="AB20" s="84">
        <v>148</v>
      </c>
      <c r="AC20" s="85"/>
      <c r="AD20" s="84">
        <v>105</v>
      </c>
      <c r="AE20" s="84">
        <v>286</v>
      </c>
      <c r="AF20" s="84">
        <v>391</v>
      </c>
      <c r="AG20" s="85"/>
      <c r="AH20" s="84">
        <v>969</v>
      </c>
      <c r="AI20" s="84">
        <v>638</v>
      </c>
      <c r="AJ20" s="84">
        <v>1607</v>
      </c>
      <c r="AK20" s="86" t="s">
        <v>130</v>
      </c>
      <c r="AL20" s="84">
        <v>208</v>
      </c>
      <c r="AM20" s="84">
        <v>0</v>
      </c>
      <c r="AN20" s="84">
        <v>208</v>
      </c>
      <c r="AO20" s="85"/>
      <c r="AP20" s="84">
        <v>0</v>
      </c>
      <c r="AQ20" s="84">
        <v>0</v>
      </c>
      <c r="AR20" s="84">
        <v>0</v>
      </c>
      <c r="AS20" s="85"/>
      <c r="AT20" s="84">
        <v>0</v>
      </c>
      <c r="AU20" s="84">
        <v>0</v>
      </c>
      <c r="AV20" s="84">
        <v>0</v>
      </c>
      <c r="AW20" s="86" t="s">
        <v>130</v>
      </c>
      <c r="AX20" s="84">
        <v>0</v>
      </c>
      <c r="AY20" s="84">
        <v>0</v>
      </c>
      <c r="AZ20" s="84">
        <v>0</v>
      </c>
      <c r="BA20" s="85"/>
      <c r="BB20" s="84">
        <v>134</v>
      </c>
      <c r="BC20" s="84">
        <v>7</v>
      </c>
      <c r="BD20" s="84">
        <v>141</v>
      </c>
      <c r="BE20" s="85"/>
      <c r="BF20" s="84">
        <v>2716</v>
      </c>
      <c r="BG20" s="84">
        <v>2236</v>
      </c>
      <c r="BH20" s="84">
        <v>4952</v>
      </c>
      <c r="BI20" s="86" t="s">
        <v>130</v>
      </c>
      <c r="BJ20" s="85">
        <v>386</v>
      </c>
      <c r="BK20" s="85">
        <v>20433</v>
      </c>
      <c r="BL20" s="85">
        <v>20819</v>
      </c>
      <c r="BM20" s="85"/>
      <c r="BN20" s="90">
        <v>105</v>
      </c>
      <c r="BO20" s="90">
        <v>286</v>
      </c>
      <c r="BP20" s="90">
        <v>391</v>
      </c>
      <c r="BQ20" s="85"/>
      <c r="BR20" s="90">
        <v>2716</v>
      </c>
      <c r="BS20" s="90">
        <v>22922</v>
      </c>
      <c r="BT20" s="90">
        <v>25638</v>
      </c>
    </row>
    <row r="21" spans="1:72" s="149" customFormat="1" ht="7.5" customHeight="1">
      <c r="A21" s="86" t="s">
        <v>123</v>
      </c>
      <c r="B21" s="84">
        <v>42</v>
      </c>
      <c r="C21" s="84">
        <v>5</v>
      </c>
      <c r="D21" s="84">
        <v>47</v>
      </c>
      <c r="E21" s="84"/>
      <c r="F21" s="84">
        <v>3</v>
      </c>
      <c r="G21" s="84">
        <v>7</v>
      </c>
      <c r="H21" s="84">
        <v>10</v>
      </c>
      <c r="I21" s="84"/>
      <c r="J21" s="90">
        <v>1098</v>
      </c>
      <c r="K21" s="90">
        <v>116</v>
      </c>
      <c r="L21" s="90">
        <v>1214</v>
      </c>
      <c r="M21" s="86" t="s">
        <v>123</v>
      </c>
      <c r="N21" s="84">
        <v>101</v>
      </c>
      <c r="O21" s="84">
        <v>0</v>
      </c>
      <c r="P21" s="84">
        <v>101</v>
      </c>
      <c r="Q21" s="85"/>
      <c r="R21" s="84">
        <v>15</v>
      </c>
      <c r="S21" s="84">
        <v>1</v>
      </c>
      <c r="T21" s="84">
        <v>16</v>
      </c>
      <c r="U21" s="85"/>
      <c r="V21" s="84">
        <v>37</v>
      </c>
      <c r="W21" s="84">
        <v>82</v>
      </c>
      <c r="X21" s="84">
        <v>119</v>
      </c>
      <c r="Y21" s="86" t="s">
        <v>123</v>
      </c>
      <c r="Z21" s="84">
        <v>809</v>
      </c>
      <c r="AA21" s="84">
        <v>3</v>
      </c>
      <c r="AB21" s="84">
        <v>812</v>
      </c>
      <c r="AC21" s="85"/>
      <c r="AD21" s="84">
        <v>86</v>
      </c>
      <c r="AE21" s="84">
        <v>5</v>
      </c>
      <c r="AF21" s="84">
        <v>91</v>
      </c>
      <c r="AG21" s="85"/>
      <c r="AH21" s="84">
        <v>183</v>
      </c>
      <c r="AI21" s="84">
        <v>2600</v>
      </c>
      <c r="AJ21" s="84">
        <v>2783</v>
      </c>
      <c r="AK21" s="86" t="s">
        <v>123</v>
      </c>
      <c r="AL21" s="84">
        <v>1449</v>
      </c>
      <c r="AM21" s="84">
        <v>2</v>
      </c>
      <c r="AN21" s="84">
        <v>1451</v>
      </c>
      <c r="AO21" s="85"/>
      <c r="AP21" s="84">
        <v>43</v>
      </c>
      <c r="AQ21" s="84">
        <v>18</v>
      </c>
      <c r="AR21" s="84">
        <v>61</v>
      </c>
      <c r="AS21" s="85"/>
      <c r="AT21" s="84">
        <v>793</v>
      </c>
      <c r="AU21" s="84">
        <v>4</v>
      </c>
      <c r="AV21" s="84">
        <v>797</v>
      </c>
      <c r="AW21" s="86" t="s">
        <v>123</v>
      </c>
      <c r="AX21" s="84">
        <v>135</v>
      </c>
      <c r="AY21" s="84">
        <v>1</v>
      </c>
      <c r="AZ21" s="84">
        <v>136</v>
      </c>
      <c r="BA21" s="85"/>
      <c r="BB21" s="84">
        <v>17</v>
      </c>
      <c r="BC21" s="84">
        <v>1</v>
      </c>
      <c r="BD21" s="84">
        <v>18</v>
      </c>
      <c r="BE21" s="85"/>
      <c r="BF21" s="84">
        <v>4811</v>
      </c>
      <c r="BG21" s="84">
        <v>2845</v>
      </c>
      <c r="BH21" s="84">
        <v>7656</v>
      </c>
      <c r="BI21" s="86" t="s">
        <v>123</v>
      </c>
      <c r="BJ21" s="85">
        <v>1098</v>
      </c>
      <c r="BK21" s="85">
        <v>116</v>
      </c>
      <c r="BL21" s="85">
        <v>1214</v>
      </c>
      <c r="BM21" s="85"/>
      <c r="BN21" s="90">
        <v>86</v>
      </c>
      <c r="BO21" s="90">
        <v>5</v>
      </c>
      <c r="BP21" s="90">
        <v>91</v>
      </c>
      <c r="BQ21" s="85"/>
      <c r="BR21" s="90">
        <v>4811</v>
      </c>
      <c r="BS21" s="90">
        <v>2845</v>
      </c>
      <c r="BT21" s="90">
        <v>7656</v>
      </c>
    </row>
    <row r="22" spans="1:72" s="149" customFormat="1" ht="7.5" customHeight="1">
      <c r="A22" s="87" t="s">
        <v>131</v>
      </c>
      <c r="B22" s="88">
        <v>766</v>
      </c>
      <c r="C22" s="88">
        <v>2379</v>
      </c>
      <c r="D22" s="88">
        <v>3145</v>
      </c>
      <c r="E22" s="88"/>
      <c r="F22" s="88">
        <v>1</v>
      </c>
      <c r="G22" s="88">
        <v>242</v>
      </c>
      <c r="H22" s="88">
        <v>243</v>
      </c>
      <c r="I22" s="88"/>
      <c r="J22" s="88">
        <v>922</v>
      </c>
      <c r="K22" s="88">
        <v>7368</v>
      </c>
      <c r="L22" s="88">
        <v>8290</v>
      </c>
      <c r="M22" s="87" t="s">
        <v>131</v>
      </c>
      <c r="N22" s="88">
        <v>5993</v>
      </c>
      <c r="O22" s="88">
        <v>36</v>
      </c>
      <c r="P22" s="88">
        <v>6029</v>
      </c>
      <c r="Q22" s="89"/>
      <c r="R22" s="88">
        <v>4</v>
      </c>
      <c r="S22" s="88">
        <v>4422</v>
      </c>
      <c r="T22" s="88">
        <v>4426</v>
      </c>
      <c r="U22" s="89"/>
      <c r="V22" s="88">
        <v>287</v>
      </c>
      <c r="W22" s="88">
        <v>3772</v>
      </c>
      <c r="X22" s="88">
        <v>4059</v>
      </c>
      <c r="Y22" s="87" t="s">
        <v>131</v>
      </c>
      <c r="Z22" s="88">
        <v>192</v>
      </c>
      <c r="AA22" s="88">
        <v>2</v>
      </c>
      <c r="AB22" s="88">
        <v>194</v>
      </c>
      <c r="AC22" s="89"/>
      <c r="AD22" s="88">
        <v>155</v>
      </c>
      <c r="AE22" s="88">
        <v>4737</v>
      </c>
      <c r="AF22" s="88">
        <v>4892</v>
      </c>
      <c r="AG22" s="89"/>
      <c r="AH22" s="88">
        <v>477</v>
      </c>
      <c r="AI22" s="88">
        <v>26188</v>
      </c>
      <c r="AJ22" s="88">
        <v>26665</v>
      </c>
      <c r="AK22" s="87" t="s">
        <v>131</v>
      </c>
      <c r="AL22" s="88">
        <v>71</v>
      </c>
      <c r="AM22" s="88">
        <v>1711</v>
      </c>
      <c r="AN22" s="88">
        <v>1782</v>
      </c>
      <c r="AO22" s="89"/>
      <c r="AP22" s="88">
        <v>0</v>
      </c>
      <c r="AQ22" s="88">
        <v>0</v>
      </c>
      <c r="AR22" s="88">
        <v>0</v>
      </c>
      <c r="AS22" s="89"/>
      <c r="AT22" s="88">
        <v>509</v>
      </c>
      <c r="AU22" s="88">
        <v>6762</v>
      </c>
      <c r="AV22" s="88">
        <v>7271</v>
      </c>
      <c r="AW22" s="87" t="s">
        <v>131</v>
      </c>
      <c r="AX22" s="88">
        <v>861</v>
      </c>
      <c r="AY22" s="88">
        <v>9647</v>
      </c>
      <c r="AZ22" s="88">
        <v>10508</v>
      </c>
      <c r="BA22" s="89"/>
      <c r="BB22" s="88">
        <v>2312</v>
      </c>
      <c r="BC22" s="88">
        <v>1270</v>
      </c>
      <c r="BD22" s="88">
        <v>3582</v>
      </c>
      <c r="BE22" s="89"/>
      <c r="BF22" s="88">
        <v>12550</v>
      </c>
      <c r="BG22" s="88">
        <v>68536</v>
      </c>
      <c r="BH22" s="88">
        <v>81086</v>
      </c>
      <c r="BI22" s="87" t="s">
        <v>131</v>
      </c>
      <c r="BJ22" s="89">
        <v>922</v>
      </c>
      <c r="BK22" s="89">
        <v>8116</v>
      </c>
      <c r="BL22" s="89">
        <v>9038</v>
      </c>
      <c r="BM22" s="89"/>
      <c r="BN22" s="88">
        <v>155</v>
      </c>
      <c r="BO22" s="88">
        <v>4737</v>
      </c>
      <c r="BP22" s="88">
        <v>4892</v>
      </c>
      <c r="BQ22" s="89"/>
      <c r="BR22" s="88">
        <v>12550</v>
      </c>
      <c r="BS22" s="88">
        <v>69284</v>
      </c>
      <c r="BT22" s="88">
        <v>81834</v>
      </c>
    </row>
    <row r="23" spans="1:72" s="149" customFormat="1" ht="7.5" customHeight="1">
      <c r="A23" s="86" t="s">
        <v>132</v>
      </c>
      <c r="B23" s="84">
        <v>0</v>
      </c>
      <c r="C23" s="84">
        <v>0</v>
      </c>
      <c r="D23" s="84">
        <v>0</v>
      </c>
      <c r="E23" s="84"/>
      <c r="F23" s="84">
        <v>-1</v>
      </c>
      <c r="G23" s="84">
        <v>773</v>
      </c>
      <c r="H23" s="84">
        <v>772</v>
      </c>
      <c r="I23" s="84"/>
      <c r="J23" s="90">
        <v>4921</v>
      </c>
      <c r="K23" s="90">
        <v>18774</v>
      </c>
      <c r="L23" s="90">
        <v>23695</v>
      </c>
      <c r="M23" s="86" t="s">
        <v>132</v>
      </c>
      <c r="N23" s="84">
        <v>0</v>
      </c>
      <c r="O23" s="84">
        <v>0</v>
      </c>
      <c r="P23" s="84">
        <v>0</v>
      </c>
      <c r="Q23" s="85"/>
      <c r="R23" s="84">
        <v>0</v>
      </c>
      <c r="S23" s="84">
        <v>6</v>
      </c>
      <c r="T23" s="84">
        <v>6</v>
      </c>
      <c r="U23" s="85"/>
      <c r="V23" s="84">
        <v>-4</v>
      </c>
      <c r="W23" s="84">
        <v>1927</v>
      </c>
      <c r="X23" s="84">
        <v>1923</v>
      </c>
      <c r="Y23" s="86" t="s">
        <v>132</v>
      </c>
      <c r="Z23" s="84">
        <v>0</v>
      </c>
      <c r="AA23" s="84">
        <v>0</v>
      </c>
      <c r="AB23" s="84">
        <v>0</v>
      </c>
      <c r="AC23" s="85"/>
      <c r="AD23" s="84">
        <v>-9</v>
      </c>
      <c r="AE23" s="84">
        <v>4714</v>
      </c>
      <c r="AF23" s="84">
        <v>4705</v>
      </c>
      <c r="AG23" s="85"/>
      <c r="AH23" s="84">
        <v>0</v>
      </c>
      <c r="AI23" s="84">
        <v>4979</v>
      </c>
      <c r="AJ23" s="84">
        <v>4979</v>
      </c>
      <c r="AK23" s="86" t="s">
        <v>132</v>
      </c>
      <c r="AL23" s="84">
        <v>0</v>
      </c>
      <c r="AM23" s="84">
        <v>0</v>
      </c>
      <c r="AN23" s="84">
        <v>0</v>
      </c>
      <c r="AO23" s="85"/>
      <c r="AP23" s="84">
        <v>0</v>
      </c>
      <c r="AQ23" s="84">
        <v>0</v>
      </c>
      <c r="AR23" s="84">
        <v>0</v>
      </c>
      <c r="AS23" s="85"/>
      <c r="AT23" s="84">
        <v>0</v>
      </c>
      <c r="AU23" s="84">
        <v>0</v>
      </c>
      <c r="AV23" s="84">
        <v>0</v>
      </c>
      <c r="AW23" s="86" t="s">
        <v>132</v>
      </c>
      <c r="AX23" s="84">
        <v>-2</v>
      </c>
      <c r="AY23" s="84">
        <v>1579</v>
      </c>
      <c r="AZ23" s="84">
        <v>1577</v>
      </c>
      <c r="BA23" s="85"/>
      <c r="BB23" s="84">
        <v>1191</v>
      </c>
      <c r="BC23" s="84">
        <v>0</v>
      </c>
      <c r="BD23" s="84">
        <v>1191</v>
      </c>
      <c r="BE23" s="85"/>
      <c r="BF23" s="84">
        <v>6096</v>
      </c>
      <c r="BG23" s="84">
        <v>32752</v>
      </c>
      <c r="BH23" s="84">
        <v>38848</v>
      </c>
      <c r="BI23" s="86" t="s">
        <v>132</v>
      </c>
      <c r="BJ23" s="85">
        <v>4921</v>
      </c>
      <c r="BK23" s="85">
        <v>19403</v>
      </c>
      <c r="BL23" s="85">
        <v>24324</v>
      </c>
      <c r="BM23" s="85"/>
      <c r="BN23" s="90">
        <v>-9</v>
      </c>
      <c r="BO23" s="90">
        <v>4714</v>
      </c>
      <c r="BP23" s="90">
        <v>4705</v>
      </c>
      <c r="BQ23" s="85"/>
      <c r="BR23" s="90">
        <v>6096</v>
      </c>
      <c r="BS23" s="90">
        <v>33381</v>
      </c>
      <c r="BT23" s="90">
        <v>39477</v>
      </c>
    </row>
    <row r="24" spans="1:72" s="149" customFormat="1" ht="7.5" customHeight="1">
      <c r="A24" s="86" t="s">
        <v>133</v>
      </c>
      <c r="B24" s="84">
        <v>0</v>
      </c>
      <c r="C24" s="84">
        <v>0</v>
      </c>
      <c r="D24" s="84">
        <v>0</v>
      </c>
      <c r="E24" s="84"/>
      <c r="F24" s="84">
        <v>0</v>
      </c>
      <c r="G24" s="84">
        <v>389</v>
      </c>
      <c r="H24" s="84">
        <v>389</v>
      </c>
      <c r="I24" s="84"/>
      <c r="J24" s="90">
        <v>8099</v>
      </c>
      <c r="K24" s="90">
        <v>785</v>
      </c>
      <c r="L24" s="90">
        <v>8884</v>
      </c>
      <c r="M24" s="86" t="s">
        <v>133</v>
      </c>
      <c r="N24" s="84">
        <v>0</v>
      </c>
      <c r="O24" s="84">
        <v>0</v>
      </c>
      <c r="P24" s="84">
        <v>0</v>
      </c>
      <c r="Q24" s="85"/>
      <c r="R24" s="84">
        <v>0</v>
      </c>
      <c r="S24" s="84">
        <v>1670</v>
      </c>
      <c r="T24" s="84">
        <v>1670</v>
      </c>
      <c r="U24" s="85"/>
      <c r="V24" s="84">
        <v>-1</v>
      </c>
      <c r="W24" s="84">
        <v>916</v>
      </c>
      <c r="X24" s="84">
        <v>915</v>
      </c>
      <c r="Y24" s="86" t="s">
        <v>133</v>
      </c>
      <c r="Z24" s="84">
        <v>0</v>
      </c>
      <c r="AA24" s="84">
        <v>0</v>
      </c>
      <c r="AB24" s="84">
        <v>0</v>
      </c>
      <c r="AC24" s="85"/>
      <c r="AD24" s="84">
        <v>0</v>
      </c>
      <c r="AE24" s="84">
        <v>2489</v>
      </c>
      <c r="AF24" s="84">
        <v>2489</v>
      </c>
      <c r="AG24" s="85"/>
      <c r="AH24" s="84">
        <v>1</v>
      </c>
      <c r="AI24" s="84">
        <v>13116</v>
      </c>
      <c r="AJ24" s="84">
        <v>13117</v>
      </c>
      <c r="AK24" s="86" t="s">
        <v>133</v>
      </c>
      <c r="AL24" s="84">
        <v>0</v>
      </c>
      <c r="AM24" s="84">
        <v>0</v>
      </c>
      <c r="AN24" s="84">
        <v>0</v>
      </c>
      <c r="AO24" s="85"/>
      <c r="AP24" s="84">
        <v>0</v>
      </c>
      <c r="AQ24" s="84">
        <v>0</v>
      </c>
      <c r="AR24" s="84">
        <v>0</v>
      </c>
      <c r="AS24" s="85"/>
      <c r="AT24" s="84">
        <v>0</v>
      </c>
      <c r="AU24" s="84">
        <v>0</v>
      </c>
      <c r="AV24" s="84">
        <v>0</v>
      </c>
      <c r="AW24" s="86" t="s">
        <v>133</v>
      </c>
      <c r="AX24" s="84">
        <v>1572</v>
      </c>
      <c r="AY24" s="84">
        <v>3418</v>
      </c>
      <c r="AZ24" s="84">
        <v>4990</v>
      </c>
      <c r="BA24" s="85"/>
      <c r="BB24" s="84">
        <v>0</v>
      </c>
      <c r="BC24" s="84">
        <v>0</v>
      </c>
      <c r="BD24" s="84">
        <v>0</v>
      </c>
      <c r="BE24" s="85"/>
      <c r="BF24" s="84">
        <v>9671</v>
      </c>
      <c r="BG24" s="84">
        <v>22783</v>
      </c>
      <c r="BH24" s="84">
        <v>32454</v>
      </c>
      <c r="BI24" s="86" t="s">
        <v>133</v>
      </c>
      <c r="BJ24" s="85">
        <v>8099</v>
      </c>
      <c r="BK24" s="85">
        <v>785</v>
      </c>
      <c r="BL24" s="85">
        <v>8884</v>
      </c>
      <c r="BM24" s="85"/>
      <c r="BN24" s="90">
        <v>0</v>
      </c>
      <c r="BO24" s="90">
        <v>2489</v>
      </c>
      <c r="BP24" s="90">
        <v>2489</v>
      </c>
      <c r="BQ24" s="85"/>
      <c r="BR24" s="90">
        <v>9671</v>
      </c>
      <c r="BS24" s="90">
        <v>22783</v>
      </c>
      <c r="BT24" s="90">
        <v>32454</v>
      </c>
    </row>
    <row r="25" spans="1:72" s="149" customFormat="1" ht="7.5" customHeight="1">
      <c r="A25" s="87" t="s">
        <v>134</v>
      </c>
      <c r="B25" s="88">
        <v>1665</v>
      </c>
      <c r="C25" s="88">
        <v>6443</v>
      </c>
      <c r="D25" s="88">
        <v>8108</v>
      </c>
      <c r="E25" s="88"/>
      <c r="F25" s="88">
        <v>185</v>
      </c>
      <c r="G25" s="88">
        <v>520</v>
      </c>
      <c r="H25" s="88">
        <v>705</v>
      </c>
      <c r="I25" s="88"/>
      <c r="J25" s="88">
        <v>2821</v>
      </c>
      <c r="K25" s="88">
        <v>12952</v>
      </c>
      <c r="L25" s="88">
        <v>15773</v>
      </c>
      <c r="M25" s="87" t="s">
        <v>134</v>
      </c>
      <c r="N25" s="88">
        <v>920</v>
      </c>
      <c r="O25" s="88">
        <v>0</v>
      </c>
      <c r="P25" s="88">
        <v>920</v>
      </c>
      <c r="Q25" s="89"/>
      <c r="R25" s="88">
        <v>150</v>
      </c>
      <c r="S25" s="88">
        <v>1151</v>
      </c>
      <c r="T25" s="88">
        <v>1301</v>
      </c>
      <c r="U25" s="89"/>
      <c r="V25" s="88">
        <v>489</v>
      </c>
      <c r="W25" s="88">
        <v>0</v>
      </c>
      <c r="X25" s="88">
        <v>489</v>
      </c>
      <c r="Y25" s="87" t="s">
        <v>134</v>
      </c>
      <c r="Z25" s="88">
        <v>1</v>
      </c>
      <c r="AA25" s="88">
        <v>2</v>
      </c>
      <c r="AB25" s="88">
        <v>3</v>
      </c>
      <c r="AC25" s="89"/>
      <c r="AD25" s="88">
        <v>122</v>
      </c>
      <c r="AE25" s="88">
        <v>867</v>
      </c>
      <c r="AF25" s="88">
        <v>989</v>
      </c>
      <c r="AG25" s="89"/>
      <c r="AH25" s="88">
        <v>1161</v>
      </c>
      <c r="AI25" s="88">
        <v>5606</v>
      </c>
      <c r="AJ25" s="88">
        <v>6767</v>
      </c>
      <c r="AK25" s="87" t="s">
        <v>134</v>
      </c>
      <c r="AL25" s="88">
        <v>4</v>
      </c>
      <c r="AM25" s="88">
        <v>9</v>
      </c>
      <c r="AN25" s="88">
        <v>13</v>
      </c>
      <c r="AO25" s="89"/>
      <c r="AP25" s="88">
        <v>1</v>
      </c>
      <c r="AQ25" s="88">
        <v>2</v>
      </c>
      <c r="AR25" s="88">
        <v>3</v>
      </c>
      <c r="AS25" s="89"/>
      <c r="AT25" s="88">
        <v>469</v>
      </c>
      <c r="AU25" s="88">
        <v>0</v>
      </c>
      <c r="AV25" s="88">
        <v>469</v>
      </c>
      <c r="AW25" s="87" t="s">
        <v>134</v>
      </c>
      <c r="AX25" s="88">
        <v>677</v>
      </c>
      <c r="AY25" s="88">
        <v>2893</v>
      </c>
      <c r="AZ25" s="88">
        <v>3570</v>
      </c>
      <c r="BA25" s="89"/>
      <c r="BB25" s="88">
        <v>90</v>
      </c>
      <c r="BC25" s="88">
        <v>208</v>
      </c>
      <c r="BD25" s="88">
        <v>298</v>
      </c>
      <c r="BE25" s="89"/>
      <c r="BF25" s="88">
        <v>8755</v>
      </c>
      <c r="BG25" s="88">
        <v>30653</v>
      </c>
      <c r="BH25" s="88">
        <v>39408</v>
      </c>
      <c r="BI25" s="87" t="s">
        <v>134</v>
      </c>
      <c r="BJ25" s="89">
        <v>2821</v>
      </c>
      <c r="BK25" s="89">
        <v>12952</v>
      </c>
      <c r="BL25" s="89">
        <v>15773</v>
      </c>
      <c r="BM25" s="89"/>
      <c r="BN25" s="88">
        <v>122</v>
      </c>
      <c r="BO25" s="88">
        <v>867</v>
      </c>
      <c r="BP25" s="88">
        <v>989</v>
      </c>
      <c r="BQ25" s="89"/>
      <c r="BR25" s="88">
        <v>8755</v>
      </c>
      <c r="BS25" s="88">
        <v>30653</v>
      </c>
      <c r="BT25" s="88">
        <v>39408</v>
      </c>
    </row>
    <row r="26" spans="1:72" s="149" customFormat="1" ht="7.5" customHeight="1">
      <c r="A26" s="86" t="s">
        <v>126</v>
      </c>
      <c r="B26" s="84">
        <v>140</v>
      </c>
      <c r="C26" s="84">
        <v>0</v>
      </c>
      <c r="D26" s="84">
        <v>140</v>
      </c>
      <c r="E26" s="84"/>
      <c r="F26" s="84">
        <v>0</v>
      </c>
      <c r="G26" s="84">
        <v>0</v>
      </c>
      <c r="H26" s="84">
        <v>0</v>
      </c>
      <c r="I26" s="84"/>
      <c r="J26" s="90">
        <v>0</v>
      </c>
      <c r="K26" s="90">
        <v>0</v>
      </c>
      <c r="L26" s="90">
        <v>0</v>
      </c>
      <c r="M26" s="86" t="s">
        <v>126</v>
      </c>
      <c r="N26" s="84">
        <v>0</v>
      </c>
      <c r="O26" s="84">
        <v>0</v>
      </c>
      <c r="P26" s="84">
        <v>0</v>
      </c>
      <c r="Q26" s="85"/>
      <c r="R26" s="84">
        <v>0</v>
      </c>
      <c r="S26" s="84">
        <v>0</v>
      </c>
      <c r="T26" s="84">
        <v>0</v>
      </c>
      <c r="U26" s="85"/>
      <c r="V26" s="84">
        <v>0</v>
      </c>
      <c r="W26" s="84">
        <v>0</v>
      </c>
      <c r="X26" s="84">
        <v>0</v>
      </c>
      <c r="Y26" s="86" t="s">
        <v>126</v>
      </c>
      <c r="Z26" s="84">
        <v>1305</v>
      </c>
      <c r="AA26" s="84">
        <v>-57</v>
      </c>
      <c r="AB26" s="84">
        <v>1248</v>
      </c>
      <c r="AC26" s="85"/>
      <c r="AD26" s="84">
        <v>0</v>
      </c>
      <c r="AE26" s="84">
        <v>0</v>
      </c>
      <c r="AF26" s="84">
        <v>0</v>
      </c>
      <c r="AG26" s="85"/>
      <c r="AH26" s="84">
        <v>0</v>
      </c>
      <c r="AI26" s="84">
        <v>0</v>
      </c>
      <c r="AJ26" s="84">
        <v>0</v>
      </c>
      <c r="AK26" s="86" t="s">
        <v>126</v>
      </c>
      <c r="AL26" s="84">
        <v>3</v>
      </c>
      <c r="AM26" s="84">
        <v>10483</v>
      </c>
      <c r="AN26" s="84">
        <v>10486</v>
      </c>
      <c r="AO26" s="85"/>
      <c r="AP26" s="84">
        <v>0</v>
      </c>
      <c r="AQ26" s="84">
        <v>0</v>
      </c>
      <c r="AR26" s="84">
        <v>0</v>
      </c>
      <c r="AS26" s="85"/>
      <c r="AT26" s="84">
        <v>0</v>
      </c>
      <c r="AU26" s="84">
        <v>3944</v>
      </c>
      <c r="AV26" s="84">
        <v>3944</v>
      </c>
      <c r="AW26" s="86" t="s">
        <v>126</v>
      </c>
      <c r="AX26" s="84">
        <v>0</v>
      </c>
      <c r="AY26" s="84">
        <v>0</v>
      </c>
      <c r="AZ26" s="84">
        <v>0</v>
      </c>
      <c r="BA26" s="85"/>
      <c r="BB26" s="84">
        <v>0</v>
      </c>
      <c r="BC26" s="84">
        <v>0</v>
      </c>
      <c r="BD26" s="84">
        <v>0</v>
      </c>
      <c r="BE26" s="85"/>
      <c r="BF26" s="84">
        <v>1448</v>
      </c>
      <c r="BG26" s="84">
        <v>14370</v>
      </c>
      <c r="BH26" s="84">
        <v>15818</v>
      </c>
      <c r="BI26" s="86" t="s">
        <v>126</v>
      </c>
      <c r="BJ26" s="85">
        <v>0</v>
      </c>
      <c r="BK26" s="85">
        <v>0</v>
      </c>
      <c r="BL26" s="85">
        <v>0</v>
      </c>
      <c r="BM26" s="85"/>
      <c r="BN26" s="90">
        <v>0</v>
      </c>
      <c r="BO26" s="90">
        <v>0</v>
      </c>
      <c r="BP26" s="90">
        <v>0</v>
      </c>
      <c r="BQ26" s="85"/>
      <c r="BR26" s="90">
        <v>1448</v>
      </c>
      <c r="BS26" s="90">
        <v>14370</v>
      </c>
      <c r="BT26" s="90">
        <v>15818</v>
      </c>
    </row>
    <row r="27" spans="1:72" s="149" customFormat="1" ht="7.5" customHeight="1">
      <c r="A27" s="86" t="s">
        <v>127</v>
      </c>
      <c r="B27" s="84">
        <v>428</v>
      </c>
      <c r="C27" s="84">
        <v>0</v>
      </c>
      <c r="D27" s="84">
        <v>428</v>
      </c>
      <c r="E27" s="84"/>
      <c r="F27" s="84">
        <v>0</v>
      </c>
      <c r="G27" s="84">
        <v>0</v>
      </c>
      <c r="H27" s="84">
        <v>0</v>
      </c>
      <c r="I27" s="84"/>
      <c r="J27" s="84">
        <v>3969</v>
      </c>
      <c r="K27" s="84">
        <v>0</v>
      </c>
      <c r="L27" s="84">
        <v>3969</v>
      </c>
      <c r="M27" s="86" t="s">
        <v>127</v>
      </c>
      <c r="N27" s="84">
        <v>0</v>
      </c>
      <c r="O27" s="84">
        <v>0</v>
      </c>
      <c r="P27" s="84">
        <v>0</v>
      </c>
      <c r="Q27" s="85"/>
      <c r="R27" s="84">
        <v>3</v>
      </c>
      <c r="S27" s="84">
        <v>0</v>
      </c>
      <c r="T27" s="84">
        <v>3</v>
      </c>
      <c r="U27" s="85"/>
      <c r="V27" s="84">
        <v>0</v>
      </c>
      <c r="W27" s="84">
        <v>0</v>
      </c>
      <c r="X27" s="84">
        <v>0</v>
      </c>
      <c r="Y27" s="86" t="s">
        <v>127</v>
      </c>
      <c r="Z27" s="84">
        <v>0</v>
      </c>
      <c r="AA27" s="84">
        <v>0</v>
      </c>
      <c r="AB27" s="84">
        <v>0</v>
      </c>
      <c r="AC27" s="85"/>
      <c r="AD27" s="84">
        <v>195</v>
      </c>
      <c r="AE27" s="84">
        <v>0</v>
      </c>
      <c r="AF27" s="84">
        <v>195</v>
      </c>
      <c r="AG27" s="85"/>
      <c r="AH27" s="84">
        <v>1145</v>
      </c>
      <c r="AI27" s="84">
        <v>0</v>
      </c>
      <c r="AJ27" s="84">
        <v>1145</v>
      </c>
      <c r="AK27" s="86" t="s">
        <v>127</v>
      </c>
      <c r="AL27" s="84">
        <v>5</v>
      </c>
      <c r="AM27" s="84">
        <v>0</v>
      </c>
      <c r="AN27" s="84">
        <v>5</v>
      </c>
      <c r="AO27" s="85"/>
      <c r="AP27" s="84">
        <v>0</v>
      </c>
      <c r="AQ27" s="84">
        <v>0</v>
      </c>
      <c r="AR27" s="84">
        <v>0</v>
      </c>
      <c r="AS27" s="85"/>
      <c r="AT27" s="84">
        <v>0</v>
      </c>
      <c r="AU27" s="84">
        <v>0</v>
      </c>
      <c r="AV27" s="84">
        <v>0</v>
      </c>
      <c r="AW27" s="86" t="s">
        <v>127</v>
      </c>
      <c r="AX27" s="84">
        <v>1427</v>
      </c>
      <c r="AY27" s="84">
        <v>0</v>
      </c>
      <c r="AZ27" s="84">
        <v>1427</v>
      </c>
      <c r="BA27" s="85"/>
      <c r="BB27" s="84">
        <v>552</v>
      </c>
      <c r="BC27" s="84">
        <v>0</v>
      </c>
      <c r="BD27" s="84">
        <v>552</v>
      </c>
      <c r="BE27" s="85"/>
      <c r="BF27" s="84">
        <v>7724</v>
      </c>
      <c r="BG27" s="84">
        <v>0</v>
      </c>
      <c r="BH27" s="84">
        <v>7724</v>
      </c>
      <c r="BI27" s="86" t="s">
        <v>127</v>
      </c>
      <c r="BJ27" s="85">
        <v>3969</v>
      </c>
      <c r="BK27" s="85">
        <v>0</v>
      </c>
      <c r="BL27" s="85">
        <v>3969</v>
      </c>
      <c r="BM27" s="85"/>
      <c r="BN27" s="84">
        <v>195</v>
      </c>
      <c r="BO27" s="84">
        <v>0</v>
      </c>
      <c r="BP27" s="84">
        <v>195</v>
      </c>
      <c r="BQ27" s="85"/>
      <c r="BR27" s="84">
        <v>7724</v>
      </c>
      <c r="BS27" s="84">
        <v>0</v>
      </c>
      <c r="BT27" s="84">
        <v>7724</v>
      </c>
    </row>
    <row r="28" spans="1:72" s="149" customFormat="1" ht="7.5" customHeight="1">
      <c r="A28" s="87" t="s">
        <v>45</v>
      </c>
      <c r="B28" s="88">
        <v>22190</v>
      </c>
      <c r="C28" s="88">
        <v>2142</v>
      </c>
      <c r="D28" s="88">
        <v>24332</v>
      </c>
      <c r="E28" s="88"/>
      <c r="F28" s="88">
        <v>126</v>
      </c>
      <c r="G28" s="88">
        <v>0</v>
      </c>
      <c r="H28" s="88">
        <v>126</v>
      </c>
      <c r="I28" s="88"/>
      <c r="J28" s="88">
        <v>923</v>
      </c>
      <c r="K28" s="88">
        <v>3558</v>
      </c>
      <c r="L28" s="88">
        <v>4481</v>
      </c>
      <c r="M28" s="87" t="s">
        <v>45</v>
      </c>
      <c r="N28" s="88">
        <v>97</v>
      </c>
      <c r="O28" s="88">
        <v>0</v>
      </c>
      <c r="P28" s="88">
        <v>97</v>
      </c>
      <c r="Q28" s="89"/>
      <c r="R28" s="88">
        <v>-1</v>
      </c>
      <c r="S28" s="88">
        <v>1144</v>
      </c>
      <c r="T28" s="88">
        <v>1143</v>
      </c>
      <c r="U28" s="89"/>
      <c r="V28" s="88">
        <v>24</v>
      </c>
      <c r="W28" s="88">
        <v>31</v>
      </c>
      <c r="X28" s="88">
        <v>55</v>
      </c>
      <c r="Y28" s="87" t="s">
        <v>45</v>
      </c>
      <c r="Z28" s="88">
        <v>189</v>
      </c>
      <c r="AA28" s="88">
        <v>0</v>
      </c>
      <c r="AB28" s="88">
        <v>189</v>
      </c>
      <c r="AC28" s="89"/>
      <c r="AD28" s="88">
        <v>976</v>
      </c>
      <c r="AE28" s="88">
        <v>3839</v>
      </c>
      <c r="AF28" s="88">
        <v>4815</v>
      </c>
      <c r="AG28" s="89"/>
      <c r="AH28" s="88">
        <v>5736</v>
      </c>
      <c r="AI28" s="88">
        <v>3973</v>
      </c>
      <c r="AJ28" s="88">
        <v>9709</v>
      </c>
      <c r="AK28" s="87" t="s">
        <v>45</v>
      </c>
      <c r="AL28" s="88">
        <v>0</v>
      </c>
      <c r="AM28" s="88">
        <v>220</v>
      </c>
      <c r="AN28" s="88">
        <v>220</v>
      </c>
      <c r="AO28" s="89"/>
      <c r="AP28" s="88">
        <v>26</v>
      </c>
      <c r="AQ28" s="88">
        <v>0</v>
      </c>
      <c r="AR28" s="88">
        <v>26</v>
      </c>
      <c r="AS28" s="89"/>
      <c r="AT28" s="88">
        <v>4875</v>
      </c>
      <c r="AU28" s="88">
        <v>282</v>
      </c>
      <c r="AV28" s="88">
        <v>5157</v>
      </c>
      <c r="AW28" s="87" t="s">
        <v>45</v>
      </c>
      <c r="AX28" s="88">
        <v>1187</v>
      </c>
      <c r="AY28" s="88">
        <v>657</v>
      </c>
      <c r="AZ28" s="88">
        <v>1844</v>
      </c>
      <c r="BA28" s="89"/>
      <c r="BB28" s="88">
        <v>329</v>
      </c>
      <c r="BC28" s="88">
        <v>307</v>
      </c>
      <c r="BD28" s="88">
        <v>636</v>
      </c>
      <c r="BE28" s="89"/>
      <c r="BF28" s="88">
        <v>36677</v>
      </c>
      <c r="BG28" s="88">
        <v>16153</v>
      </c>
      <c r="BH28" s="88">
        <v>52830</v>
      </c>
      <c r="BI28" s="87" t="s">
        <v>45</v>
      </c>
      <c r="BJ28" s="89">
        <v>923</v>
      </c>
      <c r="BK28" s="89">
        <v>5359</v>
      </c>
      <c r="BL28" s="89">
        <v>6282</v>
      </c>
      <c r="BM28" s="89"/>
      <c r="BN28" s="88">
        <v>976</v>
      </c>
      <c r="BO28" s="88">
        <v>311</v>
      </c>
      <c r="BP28" s="88">
        <v>1287</v>
      </c>
      <c r="BQ28" s="89"/>
      <c r="BR28" s="88">
        <v>36677</v>
      </c>
      <c r="BS28" s="88">
        <v>14426</v>
      </c>
      <c r="BT28" s="88">
        <v>51103</v>
      </c>
    </row>
    <row r="29" spans="1:72" s="79" customFormat="1" ht="1.5" customHeight="1">
      <c r="A29" s="86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6"/>
      <c r="N29" s="84"/>
      <c r="O29" s="84"/>
      <c r="P29" s="84"/>
      <c r="Q29" s="85"/>
      <c r="R29" s="84"/>
      <c r="S29" s="84"/>
      <c r="T29" s="84"/>
      <c r="U29" s="85"/>
      <c r="V29" s="84"/>
      <c r="W29" s="84"/>
      <c r="X29" s="84"/>
      <c r="Y29" s="86"/>
      <c r="Z29" s="84"/>
      <c r="AA29" s="84"/>
      <c r="AB29" s="84"/>
      <c r="AC29" s="85"/>
      <c r="AD29" s="84"/>
      <c r="AE29" s="84"/>
      <c r="AF29" s="84"/>
      <c r="AG29" s="85"/>
      <c r="AH29" s="84"/>
      <c r="AI29" s="84"/>
      <c r="AJ29" s="84"/>
      <c r="AK29" s="86"/>
      <c r="AL29" s="84"/>
      <c r="AM29" s="84"/>
      <c r="AN29" s="84"/>
      <c r="AO29" s="85"/>
      <c r="AP29" s="84"/>
      <c r="AQ29" s="84"/>
      <c r="AR29" s="84"/>
      <c r="AS29" s="85"/>
      <c r="AT29" s="84"/>
      <c r="AU29" s="84"/>
      <c r="AV29" s="84"/>
      <c r="AW29" s="86"/>
      <c r="AX29" s="84"/>
      <c r="AY29" s="84"/>
      <c r="AZ29" s="84"/>
      <c r="BA29" s="85"/>
      <c r="BB29" s="84"/>
      <c r="BC29" s="84"/>
      <c r="BD29" s="84"/>
      <c r="BE29" s="85"/>
      <c r="BF29" s="84"/>
      <c r="BG29" s="84"/>
      <c r="BH29" s="84"/>
      <c r="BI29" s="86"/>
      <c r="BJ29" s="85"/>
      <c r="BK29" s="85"/>
      <c r="BL29" s="85"/>
      <c r="BM29" s="85"/>
      <c r="BN29" s="84"/>
      <c r="BO29" s="84"/>
      <c r="BP29" s="84"/>
      <c r="BQ29" s="85"/>
      <c r="BR29" s="84"/>
      <c r="BS29" s="84"/>
      <c r="BT29" s="84"/>
    </row>
    <row r="30" spans="1:72" s="149" customFormat="1" ht="7.5" customHeight="1">
      <c r="A30" s="91" t="s">
        <v>135</v>
      </c>
      <c r="B30" s="92">
        <v>91213</v>
      </c>
      <c r="C30" s="92">
        <v>190853</v>
      </c>
      <c r="D30" s="92">
        <v>282066</v>
      </c>
      <c r="E30" s="92"/>
      <c r="F30" s="92">
        <v>16189</v>
      </c>
      <c r="G30" s="92">
        <v>6471</v>
      </c>
      <c r="H30" s="92">
        <v>22660</v>
      </c>
      <c r="I30" s="92"/>
      <c r="J30" s="92">
        <v>128536</v>
      </c>
      <c r="K30" s="92">
        <v>362792</v>
      </c>
      <c r="L30" s="92">
        <v>491328</v>
      </c>
      <c r="M30" s="91" t="s">
        <v>135</v>
      </c>
      <c r="N30" s="92">
        <v>124054</v>
      </c>
      <c r="O30" s="92">
        <v>1122</v>
      </c>
      <c r="P30" s="92">
        <v>125176</v>
      </c>
      <c r="Q30" s="93"/>
      <c r="R30" s="92">
        <v>11674</v>
      </c>
      <c r="S30" s="92">
        <v>32256</v>
      </c>
      <c r="T30" s="92">
        <v>43930</v>
      </c>
      <c r="U30" s="93"/>
      <c r="V30" s="92">
        <v>7719</v>
      </c>
      <c r="W30" s="92">
        <v>28954</v>
      </c>
      <c r="X30" s="92">
        <v>36673</v>
      </c>
      <c r="Y30" s="91" t="s">
        <v>135</v>
      </c>
      <c r="Z30" s="92">
        <v>-2755</v>
      </c>
      <c r="AA30" s="92">
        <v>3927</v>
      </c>
      <c r="AB30" s="92">
        <v>1172</v>
      </c>
      <c r="AC30" s="93"/>
      <c r="AD30" s="92">
        <v>8158</v>
      </c>
      <c r="AE30" s="92">
        <v>41615</v>
      </c>
      <c r="AF30" s="92">
        <v>49773</v>
      </c>
      <c r="AG30" s="93"/>
      <c r="AH30" s="92">
        <v>62510</v>
      </c>
      <c r="AI30" s="92">
        <v>208063</v>
      </c>
      <c r="AJ30" s="92">
        <v>270573</v>
      </c>
      <c r="AK30" s="91" t="s">
        <v>135</v>
      </c>
      <c r="AL30" s="92">
        <v>-13074</v>
      </c>
      <c r="AM30" s="92">
        <v>35613</v>
      </c>
      <c r="AN30" s="92">
        <v>22539</v>
      </c>
      <c r="AO30" s="93"/>
      <c r="AP30" s="92">
        <v>396</v>
      </c>
      <c r="AQ30" s="92">
        <v>611</v>
      </c>
      <c r="AR30" s="92">
        <v>1007</v>
      </c>
      <c r="AS30" s="93"/>
      <c r="AT30" s="92">
        <v>35044</v>
      </c>
      <c r="AU30" s="92">
        <v>46207</v>
      </c>
      <c r="AV30" s="92">
        <v>81251</v>
      </c>
      <c r="AW30" s="91" t="s">
        <v>135</v>
      </c>
      <c r="AX30" s="92">
        <v>87136</v>
      </c>
      <c r="AY30" s="92">
        <v>77749</v>
      </c>
      <c r="AZ30" s="92">
        <v>164885</v>
      </c>
      <c r="BA30" s="93"/>
      <c r="BB30" s="92">
        <v>52171</v>
      </c>
      <c r="BC30" s="92">
        <v>11729</v>
      </c>
      <c r="BD30" s="92">
        <v>63900</v>
      </c>
      <c r="BE30" s="93"/>
      <c r="BF30" s="92">
        <v>608971</v>
      </c>
      <c r="BG30" s="92">
        <v>1047962</v>
      </c>
      <c r="BH30" s="92">
        <v>1656933</v>
      </c>
      <c r="BI30" s="91" t="s">
        <v>135</v>
      </c>
      <c r="BJ30" s="93">
        <v>128536</v>
      </c>
      <c r="BK30" s="93">
        <v>367842</v>
      </c>
      <c r="BL30" s="93">
        <v>496378</v>
      </c>
      <c r="BM30" s="93"/>
      <c r="BN30" s="92">
        <v>8158</v>
      </c>
      <c r="BO30" s="92">
        <v>44019</v>
      </c>
      <c r="BP30" s="92">
        <v>52177</v>
      </c>
      <c r="BQ30" s="93"/>
      <c r="BR30" s="92">
        <v>608971</v>
      </c>
      <c r="BS30" s="92">
        <v>1055416</v>
      </c>
      <c r="BT30" s="92">
        <v>1664387</v>
      </c>
    </row>
    <row r="31" spans="1:72" s="79" customFormat="1" ht="1.5" customHeight="1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4"/>
      <c r="N31" s="95"/>
      <c r="O31" s="95"/>
      <c r="P31" s="95"/>
      <c r="Q31" s="96"/>
      <c r="R31" s="95"/>
      <c r="S31" s="95"/>
      <c r="T31" s="95"/>
      <c r="U31" s="96"/>
      <c r="V31" s="95"/>
      <c r="W31" s="95"/>
      <c r="X31" s="95"/>
      <c r="Y31" s="94"/>
      <c r="Z31" s="95"/>
      <c r="AA31" s="95"/>
      <c r="AB31" s="95"/>
      <c r="AC31" s="96"/>
      <c r="AD31" s="95"/>
      <c r="AE31" s="95"/>
      <c r="AF31" s="95"/>
      <c r="AG31" s="96"/>
      <c r="AH31" s="95"/>
      <c r="AI31" s="95"/>
      <c r="AJ31" s="95"/>
      <c r="AK31" s="94"/>
      <c r="AL31" s="95"/>
      <c r="AM31" s="95"/>
      <c r="AN31" s="95"/>
      <c r="AO31" s="96"/>
      <c r="AP31" s="95"/>
      <c r="AQ31" s="95"/>
      <c r="AR31" s="95"/>
      <c r="AS31" s="96"/>
      <c r="AT31" s="95"/>
      <c r="AU31" s="95"/>
      <c r="AV31" s="95"/>
      <c r="AW31" s="94"/>
      <c r="AX31" s="95"/>
      <c r="AY31" s="95"/>
      <c r="AZ31" s="95"/>
      <c r="BA31" s="96"/>
      <c r="BB31" s="95"/>
      <c r="BC31" s="95"/>
      <c r="BD31" s="95"/>
      <c r="BE31" s="96"/>
      <c r="BF31" s="95"/>
      <c r="BG31" s="95"/>
      <c r="BH31" s="95"/>
      <c r="BI31" s="94"/>
      <c r="BJ31" s="97"/>
      <c r="BK31" s="97"/>
      <c r="BL31" s="97"/>
      <c r="BM31" s="97"/>
      <c r="BN31" s="95"/>
      <c r="BO31" s="95"/>
      <c r="BP31" s="95"/>
      <c r="BQ31" s="97"/>
      <c r="BR31" s="95"/>
      <c r="BS31" s="95"/>
      <c r="BT31" s="95"/>
    </row>
    <row r="32" spans="1:72" s="149" customFormat="1" ht="7.5" customHeight="1">
      <c r="A32" s="98" t="s">
        <v>136</v>
      </c>
      <c r="B32" s="92">
        <v>35801</v>
      </c>
      <c r="C32" s="92">
        <v>9062</v>
      </c>
      <c r="D32" s="92">
        <v>44863</v>
      </c>
      <c r="E32" s="92"/>
      <c r="F32" s="92">
        <v>-4053</v>
      </c>
      <c r="G32" s="92">
        <v>750</v>
      </c>
      <c r="H32" s="92">
        <v>-3303</v>
      </c>
      <c r="I32" s="92"/>
      <c r="J32" s="92">
        <v>2461</v>
      </c>
      <c r="K32" s="92">
        <v>103650</v>
      </c>
      <c r="L32" s="92">
        <v>106111</v>
      </c>
      <c r="M32" s="98" t="s">
        <v>136</v>
      </c>
      <c r="N32" s="92">
        <v>35792</v>
      </c>
      <c r="O32" s="92">
        <v>74</v>
      </c>
      <c r="P32" s="92">
        <v>35866</v>
      </c>
      <c r="Q32" s="93"/>
      <c r="R32" s="92">
        <v>179</v>
      </c>
      <c r="S32" s="92">
        <v>13151</v>
      </c>
      <c r="T32" s="92">
        <v>13330</v>
      </c>
      <c r="U32" s="93"/>
      <c r="V32" s="92">
        <v>3444</v>
      </c>
      <c r="W32" s="92">
        <v>120</v>
      </c>
      <c r="X32" s="92">
        <v>3564</v>
      </c>
      <c r="Y32" s="98" t="s">
        <v>136</v>
      </c>
      <c r="Z32" s="92">
        <v>-1026</v>
      </c>
      <c r="AA32" s="92">
        <v>-2298</v>
      </c>
      <c r="AB32" s="92">
        <v>-3324</v>
      </c>
      <c r="AC32" s="93"/>
      <c r="AD32" s="92">
        <v>2622</v>
      </c>
      <c r="AE32" s="92">
        <v>1260</v>
      </c>
      <c r="AF32" s="92">
        <v>3882</v>
      </c>
      <c r="AG32" s="93"/>
      <c r="AH32" s="92">
        <v>1998</v>
      </c>
      <c r="AI32" s="92">
        <v>27813</v>
      </c>
      <c r="AJ32" s="92">
        <v>29811</v>
      </c>
      <c r="AK32" s="98" t="s">
        <v>136</v>
      </c>
      <c r="AL32" s="92">
        <v>-1532</v>
      </c>
      <c r="AM32" s="92">
        <v>-3116</v>
      </c>
      <c r="AN32" s="92">
        <v>-4648</v>
      </c>
      <c r="AO32" s="93"/>
      <c r="AP32" s="92">
        <v>-7</v>
      </c>
      <c r="AQ32" s="92">
        <v>-406</v>
      </c>
      <c r="AR32" s="92">
        <v>-413</v>
      </c>
      <c r="AS32" s="93"/>
      <c r="AT32" s="92">
        <v>492</v>
      </c>
      <c r="AU32" s="92">
        <v>2290</v>
      </c>
      <c r="AV32" s="92">
        <v>2782</v>
      </c>
      <c r="AW32" s="98" t="s">
        <v>136</v>
      </c>
      <c r="AX32" s="92">
        <v>-5248</v>
      </c>
      <c r="AY32" s="92">
        <v>11210</v>
      </c>
      <c r="AZ32" s="92">
        <v>5962</v>
      </c>
      <c r="BA32" s="93"/>
      <c r="BB32" s="92">
        <v>7990</v>
      </c>
      <c r="BC32" s="92">
        <v>1291</v>
      </c>
      <c r="BD32" s="92">
        <v>9281</v>
      </c>
      <c r="BE32" s="93"/>
      <c r="BF32" s="92">
        <v>78913</v>
      </c>
      <c r="BG32" s="92">
        <v>164851</v>
      </c>
      <c r="BH32" s="92">
        <v>243764</v>
      </c>
      <c r="BI32" s="98" t="s">
        <v>136</v>
      </c>
      <c r="BJ32" s="93">
        <v>2461</v>
      </c>
      <c r="BK32" s="93">
        <v>104350</v>
      </c>
      <c r="BL32" s="93">
        <v>106811</v>
      </c>
      <c r="BM32" s="93"/>
      <c r="BN32" s="92">
        <v>2622</v>
      </c>
      <c r="BO32" s="92">
        <v>1322</v>
      </c>
      <c r="BP32" s="92">
        <v>3944</v>
      </c>
      <c r="BQ32" s="93"/>
      <c r="BR32" s="92">
        <v>78913</v>
      </c>
      <c r="BS32" s="92">
        <v>165613</v>
      </c>
      <c r="BT32" s="92">
        <v>244526</v>
      </c>
    </row>
    <row r="33" spans="1:72" s="149" customFormat="1" ht="7.5" customHeight="1">
      <c r="A33" s="87" t="s">
        <v>137</v>
      </c>
      <c r="B33" s="88">
        <v>-31</v>
      </c>
      <c r="C33" s="88">
        <v>0</v>
      </c>
      <c r="D33" s="88">
        <v>-31</v>
      </c>
      <c r="E33" s="88"/>
      <c r="F33" s="88">
        <v>46</v>
      </c>
      <c r="G33" s="88">
        <v>2129</v>
      </c>
      <c r="H33" s="88">
        <v>2175</v>
      </c>
      <c r="I33" s="88"/>
      <c r="J33" s="88">
        <v>-3975</v>
      </c>
      <c r="K33" s="88">
        <v>1495</v>
      </c>
      <c r="L33" s="88">
        <v>-2480</v>
      </c>
      <c r="M33" s="87" t="s">
        <v>137</v>
      </c>
      <c r="N33" s="88">
        <v>0</v>
      </c>
      <c r="O33" s="88">
        <v>0</v>
      </c>
      <c r="P33" s="88">
        <v>0</v>
      </c>
      <c r="Q33" s="89"/>
      <c r="R33" s="88">
        <v>192</v>
      </c>
      <c r="S33" s="88">
        <v>0</v>
      </c>
      <c r="T33" s="88">
        <v>192</v>
      </c>
      <c r="U33" s="89"/>
      <c r="V33" s="88">
        <v>0</v>
      </c>
      <c r="W33" s="88">
        <v>0</v>
      </c>
      <c r="X33" s="88">
        <v>0</v>
      </c>
      <c r="Y33" s="87" t="s">
        <v>137</v>
      </c>
      <c r="Z33" s="88">
        <v>-558</v>
      </c>
      <c r="AA33" s="88">
        <v>0</v>
      </c>
      <c r="AB33" s="88">
        <v>-558</v>
      </c>
      <c r="AC33" s="89"/>
      <c r="AD33" s="88">
        <v>547</v>
      </c>
      <c r="AE33" s="88">
        <v>-40</v>
      </c>
      <c r="AF33" s="88">
        <v>507</v>
      </c>
      <c r="AG33" s="89"/>
      <c r="AH33" s="88">
        <v>883</v>
      </c>
      <c r="AI33" s="88">
        <v>-809</v>
      </c>
      <c r="AJ33" s="88">
        <v>74</v>
      </c>
      <c r="AK33" s="87" t="s">
        <v>137</v>
      </c>
      <c r="AL33" s="88">
        <v>-2154</v>
      </c>
      <c r="AM33" s="88">
        <v>0</v>
      </c>
      <c r="AN33" s="88">
        <v>-2154</v>
      </c>
      <c r="AO33" s="89"/>
      <c r="AP33" s="88">
        <v>0</v>
      </c>
      <c r="AQ33" s="88">
        <v>0</v>
      </c>
      <c r="AR33" s="88">
        <v>0</v>
      </c>
      <c r="AS33" s="89"/>
      <c r="AT33" s="88">
        <v>-1460</v>
      </c>
      <c r="AU33" s="88">
        <v>0</v>
      </c>
      <c r="AV33" s="88">
        <v>-1460</v>
      </c>
      <c r="AW33" s="87" t="s">
        <v>137</v>
      </c>
      <c r="AX33" s="88">
        <v>91</v>
      </c>
      <c r="AY33" s="88">
        <v>-93</v>
      </c>
      <c r="AZ33" s="88">
        <v>-2</v>
      </c>
      <c r="BA33" s="89"/>
      <c r="BB33" s="88">
        <v>-4</v>
      </c>
      <c r="BC33" s="88">
        <v>0</v>
      </c>
      <c r="BD33" s="88">
        <v>-4</v>
      </c>
      <c r="BE33" s="89"/>
      <c r="BF33" s="88">
        <v>-6423</v>
      </c>
      <c r="BG33" s="88">
        <v>2682</v>
      </c>
      <c r="BH33" s="88">
        <v>-3741</v>
      </c>
      <c r="BI33" s="87" t="s">
        <v>137</v>
      </c>
      <c r="BJ33" s="89">
        <v>-3975</v>
      </c>
      <c r="BK33" s="89">
        <v>1495</v>
      </c>
      <c r="BL33" s="89">
        <v>-2480</v>
      </c>
      <c r="BM33" s="89"/>
      <c r="BN33" s="88">
        <v>547</v>
      </c>
      <c r="BO33" s="88">
        <v>-40</v>
      </c>
      <c r="BP33" s="88">
        <v>507</v>
      </c>
      <c r="BQ33" s="89"/>
      <c r="BR33" s="88">
        <v>-6423</v>
      </c>
      <c r="BS33" s="88">
        <v>2682</v>
      </c>
      <c r="BT33" s="88">
        <v>-3741</v>
      </c>
    </row>
    <row r="34" spans="1:72" s="149" customFormat="1" ht="7.5" customHeight="1">
      <c r="A34" s="86" t="s">
        <v>138</v>
      </c>
      <c r="B34" s="84">
        <v>35832</v>
      </c>
      <c r="C34" s="84">
        <v>9062</v>
      </c>
      <c r="D34" s="84">
        <v>44894</v>
      </c>
      <c r="E34" s="84"/>
      <c r="F34" s="84">
        <v>-4099</v>
      </c>
      <c r="G34" s="84">
        <v>-1379</v>
      </c>
      <c r="H34" s="84">
        <v>-5478</v>
      </c>
      <c r="I34" s="84"/>
      <c r="J34" s="90">
        <v>6436</v>
      </c>
      <c r="K34" s="90">
        <v>102155</v>
      </c>
      <c r="L34" s="90">
        <v>108591</v>
      </c>
      <c r="M34" s="86" t="s">
        <v>138</v>
      </c>
      <c r="N34" s="84">
        <v>35792</v>
      </c>
      <c r="O34" s="84">
        <v>74</v>
      </c>
      <c r="P34" s="84">
        <v>35866</v>
      </c>
      <c r="Q34" s="85"/>
      <c r="R34" s="84">
        <v>-13</v>
      </c>
      <c r="S34" s="84">
        <v>13151</v>
      </c>
      <c r="T34" s="84">
        <v>13138</v>
      </c>
      <c r="U34" s="85"/>
      <c r="V34" s="84">
        <v>3444</v>
      </c>
      <c r="W34" s="84">
        <v>120</v>
      </c>
      <c r="X34" s="84">
        <v>3564</v>
      </c>
      <c r="Y34" s="86" t="s">
        <v>138</v>
      </c>
      <c r="Z34" s="84">
        <v>-468</v>
      </c>
      <c r="AA34" s="84">
        <v>-2298</v>
      </c>
      <c r="AB34" s="84">
        <v>-2766</v>
      </c>
      <c r="AC34" s="85"/>
      <c r="AD34" s="84">
        <v>2075</v>
      </c>
      <c r="AE34" s="84">
        <v>1300</v>
      </c>
      <c r="AF34" s="84">
        <v>3375</v>
      </c>
      <c r="AG34" s="85"/>
      <c r="AH34" s="84">
        <v>1115</v>
      </c>
      <c r="AI34" s="84">
        <v>28622</v>
      </c>
      <c r="AJ34" s="84">
        <v>29737</v>
      </c>
      <c r="AK34" s="86" t="s">
        <v>138</v>
      </c>
      <c r="AL34" s="84">
        <v>622</v>
      </c>
      <c r="AM34" s="84">
        <v>-3116</v>
      </c>
      <c r="AN34" s="84">
        <v>-2494</v>
      </c>
      <c r="AO34" s="85"/>
      <c r="AP34" s="84">
        <v>-7</v>
      </c>
      <c r="AQ34" s="84">
        <v>-406</v>
      </c>
      <c r="AR34" s="84">
        <v>-413</v>
      </c>
      <c r="AS34" s="85"/>
      <c r="AT34" s="84">
        <v>1952</v>
      </c>
      <c r="AU34" s="84">
        <v>2290</v>
      </c>
      <c r="AV34" s="84">
        <v>4242</v>
      </c>
      <c r="AW34" s="86" t="s">
        <v>138</v>
      </c>
      <c r="AX34" s="84">
        <v>-5339</v>
      </c>
      <c r="AY34" s="84">
        <v>11303</v>
      </c>
      <c r="AZ34" s="84">
        <v>5964</v>
      </c>
      <c r="BA34" s="85"/>
      <c r="BB34" s="84">
        <v>7994</v>
      </c>
      <c r="BC34" s="84">
        <v>1291</v>
      </c>
      <c r="BD34" s="84">
        <v>9285</v>
      </c>
      <c r="BE34" s="85"/>
      <c r="BF34" s="84">
        <v>85336</v>
      </c>
      <c r="BG34" s="84">
        <v>162169</v>
      </c>
      <c r="BH34" s="84">
        <v>247505</v>
      </c>
      <c r="BI34" s="86" t="s">
        <v>138</v>
      </c>
      <c r="BJ34" s="85">
        <v>6436</v>
      </c>
      <c r="BK34" s="85">
        <v>102855</v>
      </c>
      <c r="BL34" s="85">
        <v>109291</v>
      </c>
      <c r="BM34" s="85"/>
      <c r="BN34" s="84">
        <v>2075</v>
      </c>
      <c r="BO34" s="84">
        <v>1362</v>
      </c>
      <c r="BP34" s="84">
        <v>3437</v>
      </c>
      <c r="BQ34" s="85"/>
      <c r="BR34" s="84">
        <v>85336</v>
      </c>
      <c r="BS34" s="84">
        <v>162931</v>
      </c>
      <c r="BT34" s="84">
        <v>248267</v>
      </c>
    </row>
    <row r="35" spans="1:72" s="79" customFormat="1" ht="1.5" customHeight="1">
      <c r="A35" s="86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6"/>
      <c r="N35" s="84"/>
      <c r="O35" s="84"/>
      <c r="P35" s="84"/>
      <c r="Q35" s="85"/>
      <c r="R35" s="84"/>
      <c r="S35" s="84"/>
      <c r="T35" s="84"/>
      <c r="U35" s="85"/>
      <c r="V35" s="84"/>
      <c r="W35" s="84"/>
      <c r="X35" s="84"/>
      <c r="Y35" s="86"/>
      <c r="Z35" s="84"/>
      <c r="AA35" s="84"/>
      <c r="AB35" s="84"/>
      <c r="AC35" s="85"/>
      <c r="AD35" s="84"/>
      <c r="AE35" s="84"/>
      <c r="AF35" s="84"/>
      <c r="AG35" s="85"/>
      <c r="AH35" s="84"/>
      <c r="AI35" s="84"/>
      <c r="AJ35" s="84"/>
      <c r="AK35" s="86"/>
      <c r="AL35" s="84"/>
      <c r="AM35" s="84"/>
      <c r="AN35" s="84"/>
      <c r="AO35" s="85"/>
      <c r="AP35" s="84"/>
      <c r="AQ35" s="84"/>
      <c r="AR35" s="84"/>
      <c r="AS35" s="85"/>
      <c r="AT35" s="84"/>
      <c r="AU35" s="84"/>
      <c r="AV35" s="84"/>
      <c r="AW35" s="86"/>
      <c r="AX35" s="84"/>
      <c r="AY35" s="84"/>
      <c r="AZ35" s="84"/>
      <c r="BA35" s="85"/>
      <c r="BB35" s="84"/>
      <c r="BC35" s="84"/>
      <c r="BD35" s="84"/>
      <c r="BE35" s="85"/>
      <c r="BF35" s="84"/>
      <c r="BG35" s="84"/>
      <c r="BH35" s="84"/>
      <c r="BI35" s="86"/>
      <c r="BJ35" s="85"/>
      <c r="BK35" s="85"/>
      <c r="BL35" s="85"/>
      <c r="BM35" s="85"/>
      <c r="BN35" s="84"/>
      <c r="BO35" s="84"/>
      <c r="BP35" s="84"/>
      <c r="BQ35" s="85"/>
      <c r="BR35" s="84"/>
      <c r="BS35" s="84"/>
      <c r="BT35" s="84"/>
    </row>
    <row r="36" spans="1:72" s="149" customFormat="1" ht="7.5" customHeight="1">
      <c r="A36" s="91" t="s">
        <v>139</v>
      </c>
      <c r="B36" s="92">
        <v>55412</v>
      </c>
      <c r="C36" s="92">
        <v>181791</v>
      </c>
      <c r="D36" s="92">
        <v>237203</v>
      </c>
      <c r="E36" s="92"/>
      <c r="F36" s="92">
        <v>20242</v>
      </c>
      <c r="G36" s="92">
        <v>5721</v>
      </c>
      <c r="H36" s="92">
        <v>25963</v>
      </c>
      <c r="I36" s="92"/>
      <c r="J36" s="92">
        <v>126075</v>
      </c>
      <c r="K36" s="92">
        <v>259142</v>
      </c>
      <c r="L36" s="92">
        <v>385217</v>
      </c>
      <c r="M36" s="91" t="s">
        <v>139</v>
      </c>
      <c r="N36" s="92">
        <v>88262</v>
      </c>
      <c r="O36" s="92">
        <v>1048</v>
      </c>
      <c r="P36" s="92">
        <v>89310</v>
      </c>
      <c r="Q36" s="93"/>
      <c r="R36" s="92">
        <v>11495</v>
      </c>
      <c r="S36" s="92">
        <v>19105</v>
      </c>
      <c r="T36" s="92">
        <v>30600</v>
      </c>
      <c r="U36" s="93"/>
      <c r="V36" s="92">
        <v>4275</v>
      </c>
      <c r="W36" s="92">
        <v>28834</v>
      </c>
      <c r="X36" s="92">
        <v>33109</v>
      </c>
      <c r="Y36" s="91" t="s">
        <v>139</v>
      </c>
      <c r="Z36" s="92">
        <v>-1729</v>
      </c>
      <c r="AA36" s="92">
        <v>6225</v>
      </c>
      <c r="AB36" s="92">
        <v>4496</v>
      </c>
      <c r="AC36" s="93"/>
      <c r="AD36" s="92">
        <v>5536</v>
      </c>
      <c r="AE36" s="92">
        <v>40355</v>
      </c>
      <c r="AF36" s="92">
        <v>45891</v>
      </c>
      <c r="AG36" s="93"/>
      <c r="AH36" s="92">
        <v>60512</v>
      </c>
      <c r="AI36" s="92">
        <v>180250</v>
      </c>
      <c r="AJ36" s="92">
        <v>240762</v>
      </c>
      <c r="AK36" s="91" t="s">
        <v>139</v>
      </c>
      <c r="AL36" s="92">
        <v>-11542</v>
      </c>
      <c r="AM36" s="92">
        <v>38729</v>
      </c>
      <c r="AN36" s="92">
        <v>27187</v>
      </c>
      <c r="AO36" s="93"/>
      <c r="AP36" s="92">
        <v>403</v>
      </c>
      <c r="AQ36" s="92">
        <v>1017</v>
      </c>
      <c r="AR36" s="92">
        <v>1420</v>
      </c>
      <c r="AS36" s="93"/>
      <c r="AT36" s="92">
        <v>34552</v>
      </c>
      <c r="AU36" s="92">
        <v>43917</v>
      </c>
      <c r="AV36" s="92">
        <v>78469</v>
      </c>
      <c r="AW36" s="91" t="s">
        <v>139</v>
      </c>
      <c r="AX36" s="92">
        <v>92384</v>
      </c>
      <c r="AY36" s="92">
        <v>66539</v>
      </c>
      <c r="AZ36" s="92">
        <v>158923</v>
      </c>
      <c r="BA36" s="93"/>
      <c r="BB36" s="92">
        <v>44181</v>
      </c>
      <c r="BC36" s="92">
        <v>10438</v>
      </c>
      <c r="BD36" s="92">
        <v>54619</v>
      </c>
      <c r="BE36" s="93"/>
      <c r="BF36" s="92">
        <v>530058</v>
      </c>
      <c r="BG36" s="92">
        <v>883111</v>
      </c>
      <c r="BH36" s="92">
        <v>1413169</v>
      </c>
      <c r="BI36" s="91" t="s">
        <v>139</v>
      </c>
      <c r="BJ36" s="93">
        <v>126075</v>
      </c>
      <c r="BK36" s="93">
        <v>263492</v>
      </c>
      <c r="BL36" s="93">
        <v>389567</v>
      </c>
      <c r="BM36" s="93"/>
      <c r="BN36" s="92">
        <v>5536</v>
      </c>
      <c r="BO36" s="92">
        <v>42697</v>
      </c>
      <c r="BP36" s="92">
        <v>48233</v>
      </c>
      <c r="BQ36" s="93"/>
      <c r="BR36" s="92">
        <v>530058</v>
      </c>
      <c r="BS36" s="92">
        <v>889803</v>
      </c>
      <c r="BT36" s="92">
        <v>1419861</v>
      </c>
    </row>
    <row r="37" spans="1:72" s="79" customFormat="1" ht="1.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4"/>
      <c r="N37" s="95"/>
      <c r="O37" s="95"/>
      <c r="P37" s="95"/>
      <c r="Q37" s="96"/>
      <c r="R37" s="95"/>
      <c r="S37" s="95"/>
      <c r="T37" s="95"/>
      <c r="U37" s="96"/>
      <c r="V37" s="95"/>
      <c r="W37" s="95"/>
      <c r="X37" s="95"/>
      <c r="Y37" s="94"/>
      <c r="Z37" s="95"/>
      <c r="AA37" s="95"/>
      <c r="AB37" s="95"/>
      <c r="AC37" s="96"/>
      <c r="AD37" s="95"/>
      <c r="AE37" s="95"/>
      <c r="AF37" s="95"/>
      <c r="AG37" s="96"/>
      <c r="AH37" s="95"/>
      <c r="AI37" s="95"/>
      <c r="AJ37" s="95"/>
      <c r="AK37" s="94"/>
      <c r="AL37" s="95"/>
      <c r="AM37" s="95"/>
      <c r="AN37" s="95"/>
      <c r="AO37" s="96"/>
      <c r="AP37" s="95"/>
      <c r="AQ37" s="95"/>
      <c r="AR37" s="95"/>
      <c r="AS37" s="96"/>
      <c r="AT37" s="95"/>
      <c r="AU37" s="95"/>
      <c r="AV37" s="95"/>
      <c r="AW37" s="94"/>
      <c r="AX37" s="95"/>
      <c r="AY37" s="95"/>
      <c r="AZ37" s="95"/>
      <c r="BA37" s="96"/>
      <c r="BB37" s="95"/>
      <c r="BC37" s="95"/>
      <c r="BD37" s="95"/>
      <c r="BE37" s="96"/>
      <c r="BF37" s="95"/>
      <c r="BG37" s="95"/>
      <c r="BH37" s="95"/>
      <c r="BI37" s="94"/>
      <c r="BJ37" s="96"/>
      <c r="BK37" s="96"/>
      <c r="BL37" s="96"/>
      <c r="BM37" s="96"/>
      <c r="BN37" s="95"/>
      <c r="BO37" s="95"/>
      <c r="BP37" s="95"/>
      <c r="BQ37" s="96"/>
      <c r="BR37" s="95"/>
      <c r="BS37" s="95"/>
      <c r="BT37" s="95"/>
    </row>
    <row r="38" spans="1:72" s="149" customFormat="1" ht="7.5" customHeight="1">
      <c r="A38" s="99" t="s">
        <v>140</v>
      </c>
      <c r="B38" s="81">
        <v>58230</v>
      </c>
      <c r="C38" s="81">
        <v>47361</v>
      </c>
      <c r="D38" s="81">
        <v>105591</v>
      </c>
      <c r="E38" s="81"/>
      <c r="F38" s="81">
        <v>2218</v>
      </c>
      <c r="G38" s="81">
        <v>1808</v>
      </c>
      <c r="H38" s="81">
        <v>4026</v>
      </c>
      <c r="I38" s="81"/>
      <c r="J38" s="81">
        <v>136486</v>
      </c>
      <c r="K38" s="81">
        <v>146767</v>
      </c>
      <c r="L38" s="81">
        <v>283253</v>
      </c>
      <c r="M38" s="99" t="s">
        <v>140</v>
      </c>
      <c r="N38" s="81">
        <v>7554</v>
      </c>
      <c r="O38" s="81">
        <v>135</v>
      </c>
      <c r="P38" s="81">
        <v>7689</v>
      </c>
      <c r="Q38" s="82"/>
      <c r="R38" s="81">
        <v>3874</v>
      </c>
      <c r="S38" s="81">
        <v>10656</v>
      </c>
      <c r="T38" s="81">
        <v>14530</v>
      </c>
      <c r="U38" s="82"/>
      <c r="V38" s="81">
        <v>2930</v>
      </c>
      <c r="W38" s="81">
        <v>7620</v>
      </c>
      <c r="X38" s="81">
        <v>10550</v>
      </c>
      <c r="Y38" s="99" t="s">
        <v>140</v>
      </c>
      <c r="Z38" s="81">
        <v>80</v>
      </c>
      <c r="AA38" s="81">
        <v>2444</v>
      </c>
      <c r="AB38" s="81">
        <v>2524</v>
      </c>
      <c r="AC38" s="82"/>
      <c r="AD38" s="81">
        <v>5384</v>
      </c>
      <c r="AE38" s="81">
        <v>13155</v>
      </c>
      <c r="AF38" s="81">
        <v>18539</v>
      </c>
      <c r="AG38" s="82"/>
      <c r="AH38" s="81">
        <v>33370</v>
      </c>
      <c r="AI38" s="81">
        <v>42561</v>
      </c>
      <c r="AJ38" s="81">
        <v>75931</v>
      </c>
      <c r="AK38" s="99" t="s">
        <v>140</v>
      </c>
      <c r="AL38" s="81">
        <v>1212</v>
      </c>
      <c r="AM38" s="81">
        <v>4589</v>
      </c>
      <c r="AN38" s="81">
        <v>5801</v>
      </c>
      <c r="AO38" s="82"/>
      <c r="AP38" s="81">
        <v>7</v>
      </c>
      <c r="AQ38" s="81">
        <v>865</v>
      </c>
      <c r="AR38" s="81">
        <v>872</v>
      </c>
      <c r="AS38" s="82"/>
      <c r="AT38" s="81">
        <v>15684</v>
      </c>
      <c r="AU38" s="81">
        <v>8754</v>
      </c>
      <c r="AV38" s="81">
        <v>24438</v>
      </c>
      <c r="AW38" s="99" t="s">
        <v>140</v>
      </c>
      <c r="AX38" s="81">
        <v>38806</v>
      </c>
      <c r="AY38" s="81">
        <v>28470</v>
      </c>
      <c r="AZ38" s="81">
        <v>67276</v>
      </c>
      <c r="BA38" s="82"/>
      <c r="BB38" s="81">
        <v>218</v>
      </c>
      <c r="BC38" s="81">
        <v>325</v>
      </c>
      <c r="BD38" s="81">
        <v>543</v>
      </c>
      <c r="BE38" s="82"/>
      <c r="BF38" s="81">
        <v>306053</v>
      </c>
      <c r="BG38" s="81">
        <v>315510</v>
      </c>
      <c r="BH38" s="81">
        <v>621563</v>
      </c>
      <c r="BI38" s="99" t="s">
        <v>140</v>
      </c>
      <c r="BJ38" s="82">
        <v>136486</v>
      </c>
      <c r="BK38" s="82">
        <v>149914</v>
      </c>
      <c r="BL38" s="82">
        <v>286400</v>
      </c>
      <c r="BM38" s="82"/>
      <c r="BN38" s="81">
        <v>5384</v>
      </c>
      <c r="BO38" s="81">
        <v>13206</v>
      </c>
      <c r="BP38" s="81">
        <v>18590</v>
      </c>
      <c r="BQ38" s="82"/>
      <c r="BR38" s="81">
        <v>306053</v>
      </c>
      <c r="BS38" s="81">
        <v>318708</v>
      </c>
      <c r="BT38" s="81">
        <v>624761</v>
      </c>
    </row>
    <row r="39" spans="1:72" s="149" customFormat="1" ht="7.5" customHeight="1">
      <c r="A39" s="86" t="s">
        <v>141</v>
      </c>
      <c r="B39" s="84">
        <v>0</v>
      </c>
      <c r="C39" s="84">
        <v>0</v>
      </c>
      <c r="D39" s="84">
        <v>0</v>
      </c>
      <c r="E39" s="84"/>
      <c r="F39" s="84">
        <v>0</v>
      </c>
      <c r="G39" s="84">
        <v>0</v>
      </c>
      <c r="H39" s="84">
        <v>0</v>
      </c>
      <c r="I39" s="84"/>
      <c r="J39" s="84">
        <v>0</v>
      </c>
      <c r="K39" s="84">
        <v>0</v>
      </c>
      <c r="L39" s="84">
        <v>0</v>
      </c>
      <c r="M39" s="86" t="s">
        <v>141</v>
      </c>
      <c r="N39" s="84">
        <v>5878</v>
      </c>
      <c r="O39" s="84">
        <v>126</v>
      </c>
      <c r="P39" s="84">
        <v>6004</v>
      </c>
      <c r="Q39" s="85"/>
      <c r="R39" s="84">
        <v>0</v>
      </c>
      <c r="S39" s="84">
        <v>10</v>
      </c>
      <c r="T39" s="84">
        <v>10</v>
      </c>
      <c r="U39" s="85"/>
      <c r="V39" s="84">
        <v>31</v>
      </c>
      <c r="W39" s="84">
        <v>641</v>
      </c>
      <c r="X39" s="84">
        <v>672</v>
      </c>
      <c r="Y39" s="86" t="s">
        <v>141</v>
      </c>
      <c r="Z39" s="84">
        <v>0</v>
      </c>
      <c r="AA39" s="84">
        <v>0</v>
      </c>
      <c r="AB39" s="84">
        <v>0</v>
      </c>
      <c r="AC39" s="85"/>
      <c r="AD39" s="84">
        <v>47</v>
      </c>
      <c r="AE39" s="84">
        <v>1424</v>
      </c>
      <c r="AF39" s="84">
        <v>1471</v>
      </c>
      <c r="AG39" s="85"/>
      <c r="AH39" s="84">
        <v>178</v>
      </c>
      <c r="AI39" s="84">
        <v>0</v>
      </c>
      <c r="AJ39" s="84">
        <v>178</v>
      </c>
      <c r="AK39" s="86" t="s">
        <v>141</v>
      </c>
      <c r="AL39" s="84">
        <v>14</v>
      </c>
      <c r="AM39" s="84">
        <v>0</v>
      </c>
      <c r="AN39" s="84">
        <v>14</v>
      </c>
      <c r="AO39" s="85"/>
      <c r="AP39" s="84">
        <v>0</v>
      </c>
      <c r="AQ39" s="84">
        <v>0</v>
      </c>
      <c r="AR39" s="84">
        <v>0</v>
      </c>
      <c r="AS39" s="85"/>
      <c r="AT39" s="84">
        <v>0</v>
      </c>
      <c r="AU39" s="84">
        <v>0</v>
      </c>
      <c r="AV39" s="84">
        <v>0</v>
      </c>
      <c r="AW39" s="86" t="s">
        <v>141</v>
      </c>
      <c r="AX39" s="84">
        <v>0</v>
      </c>
      <c r="AY39" s="84">
        <v>0</v>
      </c>
      <c r="AZ39" s="84">
        <v>0</v>
      </c>
      <c r="BA39" s="85"/>
      <c r="BB39" s="84">
        <v>0</v>
      </c>
      <c r="BC39" s="84">
        <v>0</v>
      </c>
      <c r="BD39" s="84">
        <v>0</v>
      </c>
      <c r="BE39" s="85"/>
      <c r="BF39" s="84">
        <v>6148</v>
      </c>
      <c r="BG39" s="84">
        <v>2201</v>
      </c>
      <c r="BH39" s="84">
        <v>8349</v>
      </c>
      <c r="BI39" s="86" t="s">
        <v>141</v>
      </c>
      <c r="BJ39" s="85">
        <v>0</v>
      </c>
      <c r="BK39" s="85">
        <v>0</v>
      </c>
      <c r="BL39" s="85">
        <v>0</v>
      </c>
      <c r="BM39" s="85"/>
      <c r="BN39" s="84">
        <v>47</v>
      </c>
      <c r="BO39" s="84">
        <v>1424</v>
      </c>
      <c r="BP39" s="84">
        <v>1471</v>
      </c>
      <c r="BQ39" s="85"/>
      <c r="BR39" s="84">
        <v>6148</v>
      </c>
      <c r="BS39" s="84">
        <v>2201</v>
      </c>
      <c r="BT39" s="84">
        <v>8349</v>
      </c>
    </row>
    <row r="40" spans="1:72" s="149" customFormat="1" ht="7.5" customHeight="1">
      <c r="A40" s="86" t="s">
        <v>142</v>
      </c>
      <c r="B40" s="84">
        <v>3075</v>
      </c>
      <c r="C40" s="84">
        <v>6967</v>
      </c>
      <c r="D40" s="84">
        <v>10042</v>
      </c>
      <c r="E40" s="84"/>
      <c r="F40" s="84">
        <v>607</v>
      </c>
      <c r="G40" s="84">
        <v>959</v>
      </c>
      <c r="H40" s="84">
        <v>1566</v>
      </c>
      <c r="I40" s="84"/>
      <c r="J40" s="84">
        <v>4049</v>
      </c>
      <c r="K40" s="84">
        <v>18770</v>
      </c>
      <c r="L40" s="84">
        <v>22819</v>
      </c>
      <c r="M40" s="86" t="s">
        <v>142</v>
      </c>
      <c r="N40" s="84">
        <v>1</v>
      </c>
      <c r="O40" s="84">
        <v>2</v>
      </c>
      <c r="P40" s="84">
        <v>3</v>
      </c>
      <c r="Q40" s="85"/>
      <c r="R40" s="84">
        <v>1061</v>
      </c>
      <c r="S40" s="84">
        <v>3290</v>
      </c>
      <c r="T40" s="84">
        <v>4351</v>
      </c>
      <c r="U40" s="85"/>
      <c r="V40" s="84">
        <v>937</v>
      </c>
      <c r="W40" s="84">
        <v>2092</v>
      </c>
      <c r="X40" s="84">
        <v>3029</v>
      </c>
      <c r="Y40" s="86" t="s">
        <v>142</v>
      </c>
      <c r="Z40" s="84">
        <v>16</v>
      </c>
      <c r="AA40" s="84">
        <v>771</v>
      </c>
      <c r="AB40" s="84">
        <v>787</v>
      </c>
      <c r="AC40" s="85"/>
      <c r="AD40" s="84">
        <v>612</v>
      </c>
      <c r="AE40" s="84">
        <v>3855</v>
      </c>
      <c r="AF40" s="84">
        <v>4467</v>
      </c>
      <c r="AG40" s="85"/>
      <c r="AH40" s="84">
        <v>5147</v>
      </c>
      <c r="AI40" s="84">
        <v>6497</v>
      </c>
      <c r="AJ40" s="84">
        <v>11644</v>
      </c>
      <c r="AK40" s="86" t="s">
        <v>142</v>
      </c>
      <c r="AL40" s="84">
        <v>25</v>
      </c>
      <c r="AM40" s="84">
        <v>958</v>
      </c>
      <c r="AN40" s="84">
        <v>983</v>
      </c>
      <c r="AO40" s="85"/>
      <c r="AP40" s="84">
        <v>-1</v>
      </c>
      <c r="AQ40" s="84">
        <v>517</v>
      </c>
      <c r="AR40" s="84">
        <v>516</v>
      </c>
      <c r="AS40" s="85"/>
      <c r="AT40" s="84">
        <v>1310</v>
      </c>
      <c r="AU40" s="84">
        <v>1430</v>
      </c>
      <c r="AV40" s="84">
        <v>2740</v>
      </c>
      <c r="AW40" s="86" t="s">
        <v>142</v>
      </c>
      <c r="AX40" s="84">
        <v>788</v>
      </c>
      <c r="AY40" s="84">
        <v>3963</v>
      </c>
      <c r="AZ40" s="84">
        <v>4751</v>
      </c>
      <c r="BA40" s="85"/>
      <c r="BB40" s="84">
        <v>1</v>
      </c>
      <c r="BC40" s="84">
        <v>36</v>
      </c>
      <c r="BD40" s="84">
        <v>37</v>
      </c>
      <c r="BE40" s="85"/>
      <c r="BF40" s="84">
        <v>17628</v>
      </c>
      <c r="BG40" s="84">
        <v>50107</v>
      </c>
      <c r="BH40" s="84">
        <v>67735</v>
      </c>
      <c r="BI40" s="86" t="s">
        <v>142</v>
      </c>
      <c r="BJ40" s="85">
        <v>4049</v>
      </c>
      <c r="BK40" s="85">
        <v>19033</v>
      </c>
      <c r="BL40" s="85">
        <v>23082</v>
      </c>
      <c r="BM40" s="85"/>
      <c r="BN40" s="84">
        <v>612</v>
      </c>
      <c r="BO40" s="84">
        <v>3855</v>
      </c>
      <c r="BP40" s="84">
        <v>4467</v>
      </c>
      <c r="BQ40" s="85"/>
      <c r="BR40" s="84">
        <v>17628</v>
      </c>
      <c r="BS40" s="84">
        <v>50370</v>
      </c>
      <c r="BT40" s="84">
        <v>67998</v>
      </c>
    </row>
    <row r="41" spans="1:72" s="149" customFormat="1" ht="7.5" customHeight="1">
      <c r="A41" s="87" t="s">
        <v>143</v>
      </c>
      <c r="B41" s="88">
        <v>0</v>
      </c>
      <c r="C41" s="88">
        <v>145</v>
      </c>
      <c r="D41" s="88">
        <v>145</v>
      </c>
      <c r="E41" s="88"/>
      <c r="F41" s="88">
        <v>0</v>
      </c>
      <c r="G41" s="88">
        <v>0</v>
      </c>
      <c r="H41" s="88">
        <v>0</v>
      </c>
      <c r="I41" s="88"/>
      <c r="J41" s="88">
        <v>297</v>
      </c>
      <c r="K41" s="88">
        <v>1550</v>
      </c>
      <c r="L41" s="88">
        <v>1847</v>
      </c>
      <c r="M41" s="87" t="s">
        <v>143</v>
      </c>
      <c r="N41" s="88">
        <v>0</v>
      </c>
      <c r="O41" s="88">
        <v>0</v>
      </c>
      <c r="P41" s="88">
        <v>0</v>
      </c>
      <c r="Q41" s="89"/>
      <c r="R41" s="88">
        <v>274</v>
      </c>
      <c r="S41" s="88">
        <v>143</v>
      </c>
      <c r="T41" s="88">
        <v>417</v>
      </c>
      <c r="U41" s="89"/>
      <c r="V41" s="88">
        <v>0</v>
      </c>
      <c r="W41" s="88">
        <v>232</v>
      </c>
      <c r="X41" s="88">
        <v>232</v>
      </c>
      <c r="Y41" s="87" t="s">
        <v>143</v>
      </c>
      <c r="Z41" s="88">
        <v>0</v>
      </c>
      <c r="AA41" s="88">
        <v>0</v>
      </c>
      <c r="AB41" s="88">
        <v>0</v>
      </c>
      <c r="AC41" s="89"/>
      <c r="AD41" s="88">
        <v>1</v>
      </c>
      <c r="AE41" s="88">
        <v>88</v>
      </c>
      <c r="AF41" s="88">
        <v>89</v>
      </c>
      <c r="AG41" s="89"/>
      <c r="AH41" s="88">
        <v>6</v>
      </c>
      <c r="AI41" s="88">
        <v>1210</v>
      </c>
      <c r="AJ41" s="88">
        <v>1216</v>
      </c>
      <c r="AK41" s="87" t="s">
        <v>143</v>
      </c>
      <c r="AL41" s="88">
        <v>0</v>
      </c>
      <c r="AM41" s="88">
        <v>175</v>
      </c>
      <c r="AN41" s="88">
        <v>175</v>
      </c>
      <c r="AO41" s="89"/>
      <c r="AP41" s="88">
        <v>0</v>
      </c>
      <c r="AQ41" s="88">
        <v>119</v>
      </c>
      <c r="AR41" s="88">
        <v>119</v>
      </c>
      <c r="AS41" s="89"/>
      <c r="AT41" s="88">
        <v>0</v>
      </c>
      <c r="AU41" s="88">
        <v>0</v>
      </c>
      <c r="AV41" s="88">
        <v>0</v>
      </c>
      <c r="AW41" s="87" t="s">
        <v>143</v>
      </c>
      <c r="AX41" s="88">
        <v>996</v>
      </c>
      <c r="AY41" s="88">
        <v>501</v>
      </c>
      <c r="AZ41" s="88">
        <v>1497</v>
      </c>
      <c r="BA41" s="89"/>
      <c r="BB41" s="88">
        <v>0</v>
      </c>
      <c r="BC41" s="88">
        <v>0</v>
      </c>
      <c r="BD41" s="88">
        <v>0</v>
      </c>
      <c r="BE41" s="89"/>
      <c r="BF41" s="88">
        <v>1574</v>
      </c>
      <c r="BG41" s="88">
        <v>4163</v>
      </c>
      <c r="BH41" s="88">
        <v>5737</v>
      </c>
      <c r="BI41" s="87" t="s">
        <v>143</v>
      </c>
      <c r="BJ41" s="89">
        <v>297</v>
      </c>
      <c r="BK41" s="89">
        <v>1550</v>
      </c>
      <c r="BL41" s="89">
        <v>1847</v>
      </c>
      <c r="BM41" s="89"/>
      <c r="BN41" s="88">
        <v>1</v>
      </c>
      <c r="BO41" s="88">
        <v>88</v>
      </c>
      <c r="BP41" s="88">
        <v>89</v>
      </c>
      <c r="BQ41" s="89"/>
      <c r="BR41" s="88">
        <v>1574</v>
      </c>
      <c r="BS41" s="88">
        <v>4163</v>
      </c>
      <c r="BT41" s="88">
        <v>5737</v>
      </c>
    </row>
    <row r="42" spans="1:72" s="149" customFormat="1" ht="7.5" customHeight="1">
      <c r="A42" s="86" t="s">
        <v>144</v>
      </c>
      <c r="B42" s="84">
        <v>55155</v>
      </c>
      <c r="C42" s="84">
        <v>40249</v>
      </c>
      <c r="D42" s="84">
        <v>95404</v>
      </c>
      <c r="E42" s="84"/>
      <c r="F42" s="84">
        <v>1611</v>
      </c>
      <c r="G42" s="84">
        <v>849</v>
      </c>
      <c r="H42" s="84">
        <v>2460</v>
      </c>
      <c r="I42" s="84"/>
      <c r="J42" s="84">
        <v>132140</v>
      </c>
      <c r="K42" s="84">
        <v>126447</v>
      </c>
      <c r="L42" s="84">
        <v>258587</v>
      </c>
      <c r="M42" s="86" t="s">
        <v>144</v>
      </c>
      <c r="N42" s="84">
        <v>1675</v>
      </c>
      <c r="O42" s="84">
        <v>7</v>
      </c>
      <c r="P42" s="84">
        <v>1682</v>
      </c>
      <c r="Q42" s="85"/>
      <c r="R42" s="84">
        <v>2539</v>
      </c>
      <c r="S42" s="84">
        <v>7213</v>
      </c>
      <c r="T42" s="84">
        <v>9752</v>
      </c>
      <c r="U42" s="85"/>
      <c r="V42" s="84">
        <v>1962</v>
      </c>
      <c r="W42" s="84">
        <v>4655</v>
      </c>
      <c r="X42" s="84">
        <v>6617</v>
      </c>
      <c r="Y42" s="86" t="s">
        <v>144</v>
      </c>
      <c r="Z42" s="84">
        <v>64</v>
      </c>
      <c r="AA42" s="84">
        <v>1673</v>
      </c>
      <c r="AB42" s="84">
        <v>1737</v>
      </c>
      <c r="AC42" s="85"/>
      <c r="AD42" s="84">
        <v>4724</v>
      </c>
      <c r="AE42" s="84">
        <v>7788</v>
      </c>
      <c r="AF42" s="84">
        <v>12512</v>
      </c>
      <c r="AG42" s="85"/>
      <c r="AH42" s="84">
        <v>28039</v>
      </c>
      <c r="AI42" s="84">
        <v>34854</v>
      </c>
      <c r="AJ42" s="84">
        <v>62893</v>
      </c>
      <c r="AK42" s="86" t="s">
        <v>144</v>
      </c>
      <c r="AL42" s="84">
        <v>1173</v>
      </c>
      <c r="AM42" s="84">
        <v>3456</v>
      </c>
      <c r="AN42" s="84">
        <v>4629</v>
      </c>
      <c r="AO42" s="85"/>
      <c r="AP42" s="84">
        <v>8</v>
      </c>
      <c r="AQ42" s="84">
        <v>229</v>
      </c>
      <c r="AR42" s="84">
        <v>237</v>
      </c>
      <c r="AS42" s="85"/>
      <c r="AT42" s="84">
        <v>14374</v>
      </c>
      <c r="AU42" s="84">
        <v>7324</v>
      </c>
      <c r="AV42" s="84">
        <v>21698</v>
      </c>
      <c r="AW42" s="86" t="s">
        <v>144</v>
      </c>
      <c r="AX42" s="84">
        <v>37022</v>
      </c>
      <c r="AY42" s="84">
        <v>24006</v>
      </c>
      <c r="AZ42" s="84">
        <v>61028</v>
      </c>
      <c r="BA42" s="85"/>
      <c r="BB42" s="84">
        <v>217</v>
      </c>
      <c r="BC42" s="84">
        <v>289</v>
      </c>
      <c r="BD42" s="84">
        <v>506</v>
      </c>
      <c r="BE42" s="85"/>
      <c r="BF42" s="84">
        <v>280703</v>
      </c>
      <c r="BG42" s="84">
        <v>259039</v>
      </c>
      <c r="BH42" s="84">
        <v>539742</v>
      </c>
      <c r="BI42" s="86" t="s">
        <v>144</v>
      </c>
      <c r="BJ42" s="85">
        <v>132140</v>
      </c>
      <c r="BK42" s="85">
        <v>129331</v>
      </c>
      <c r="BL42" s="85">
        <v>261471</v>
      </c>
      <c r="BM42" s="85"/>
      <c r="BN42" s="84">
        <v>4724</v>
      </c>
      <c r="BO42" s="84">
        <v>7839</v>
      </c>
      <c r="BP42" s="84">
        <v>12563</v>
      </c>
      <c r="BQ42" s="85"/>
      <c r="BR42" s="84">
        <v>280703</v>
      </c>
      <c r="BS42" s="84">
        <v>261974</v>
      </c>
      <c r="BT42" s="84">
        <v>542677</v>
      </c>
    </row>
    <row r="43" spans="1:72" s="79" customFormat="1" ht="1.5" customHeight="1">
      <c r="A43" s="8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86"/>
      <c r="N43" s="95"/>
      <c r="O43" s="95"/>
      <c r="P43" s="95"/>
      <c r="Q43" s="96"/>
      <c r="R43" s="95"/>
      <c r="S43" s="95"/>
      <c r="T43" s="95"/>
      <c r="U43" s="96"/>
      <c r="V43" s="95"/>
      <c r="W43" s="95"/>
      <c r="X43" s="95"/>
      <c r="Y43" s="86"/>
      <c r="Z43" s="95"/>
      <c r="AA43" s="95"/>
      <c r="AB43" s="95"/>
      <c r="AC43" s="96"/>
      <c r="AD43" s="95"/>
      <c r="AE43" s="95"/>
      <c r="AF43" s="95"/>
      <c r="AG43" s="96"/>
      <c r="AH43" s="95"/>
      <c r="AI43" s="95"/>
      <c r="AJ43" s="95"/>
      <c r="AK43" s="86"/>
      <c r="AL43" s="95"/>
      <c r="AM43" s="95"/>
      <c r="AN43" s="95"/>
      <c r="AO43" s="96"/>
      <c r="AP43" s="95"/>
      <c r="AQ43" s="95"/>
      <c r="AR43" s="95"/>
      <c r="AS43" s="96"/>
      <c r="AT43" s="95"/>
      <c r="AU43" s="95"/>
      <c r="AV43" s="95"/>
      <c r="AW43" s="86"/>
      <c r="AX43" s="95"/>
      <c r="AY43" s="95"/>
      <c r="AZ43" s="95"/>
      <c r="BA43" s="96"/>
      <c r="BB43" s="95"/>
      <c r="BC43" s="95"/>
      <c r="BD43" s="95"/>
      <c r="BE43" s="96"/>
      <c r="BF43" s="95"/>
      <c r="BG43" s="95"/>
      <c r="BH43" s="95"/>
      <c r="BI43" s="86"/>
      <c r="BJ43" s="96"/>
      <c r="BK43" s="96"/>
      <c r="BL43" s="96"/>
      <c r="BM43" s="96"/>
      <c r="BN43" s="95"/>
      <c r="BO43" s="95"/>
      <c r="BP43" s="95"/>
      <c r="BQ43" s="96"/>
      <c r="BR43" s="95"/>
      <c r="BS43" s="95"/>
      <c r="BT43" s="95"/>
    </row>
    <row r="44" spans="1:72" s="149" customFormat="1" ht="7.5" customHeight="1">
      <c r="A44" s="91" t="s">
        <v>145</v>
      </c>
      <c r="B44" s="92">
        <v>2216</v>
      </c>
      <c r="C44" s="92">
        <v>4576</v>
      </c>
      <c r="D44" s="92">
        <v>6792</v>
      </c>
      <c r="E44" s="92"/>
      <c r="F44" s="92">
        <v>810</v>
      </c>
      <c r="G44" s="92">
        <v>104</v>
      </c>
      <c r="H44" s="92">
        <v>914</v>
      </c>
      <c r="I44" s="92"/>
      <c r="J44" s="92">
        <v>2757</v>
      </c>
      <c r="K44" s="92">
        <v>16086</v>
      </c>
      <c r="L44" s="92">
        <v>18843</v>
      </c>
      <c r="M44" s="91" t="s">
        <v>145</v>
      </c>
      <c r="N44" s="92">
        <v>3540</v>
      </c>
      <c r="O44" s="92">
        <v>45</v>
      </c>
      <c r="P44" s="92">
        <v>3585</v>
      </c>
      <c r="Q44" s="93"/>
      <c r="R44" s="92">
        <v>341</v>
      </c>
      <c r="S44" s="92">
        <v>2769</v>
      </c>
      <c r="T44" s="92">
        <v>3110</v>
      </c>
      <c r="U44" s="93"/>
      <c r="V44" s="92">
        <v>476</v>
      </c>
      <c r="W44" s="92">
        <v>700</v>
      </c>
      <c r="X44" s="92">
        <v>1176</v>
      </c>
      <c r="Y44" s="91" t="s">
        <v>145</v>
      </c>
      <c r="Z44" s="92">
        <v>65</v>
      </c>
      <c r="AA44" s="92">
        <v>49</v>
      </c>
      <c r="AB44" s="92">
        <v>114</v>
      </c>
      <c r="AC44" s="93"/>
      <c r="AD44" s="92">
        <v>2322</v>
      </c>
      <c r="AE44" s="92">
        <v>2533</v>
      </c>
      <c r="AF44" s="92">
        <v>4855</v>
      </c>
      <c r="AG44" s="93"/>
      <c r="AH44" s="92">
        <v>1780</v>
      </c>
      <c r="AI44" s="92">
        <v>5531</v>
      </c>
      <c r="AJ44" s="92">
        <v>7311</v>
      </c>
      <c r="AK44" s="91" t="s">
        <v>145</v>
      </c>
      <c r="AL44" s="92">
        <v>208</v>
      </c>
      <c r="AM44" s="92">
        <v>594</v>
      </c>
      <c r="AN44" s="92">
        <v>802</v>
      </c>
      <c r="AO44" s="93"/>
      <c r="AP44" s="92">
        <v>3</v>
      </c>
      <c r="AQ44" s="92">
        <v>1</v>
      </c>
      <c r="AR44" s="92">
        <v>4</v>
      </c>
      <c r="AS44" s="93"/>
      <c r="AT44" s="92">
        <v>320</v>
      </c>
      <c r="AU44" s="92">
        <v>3000</v>
      </c>
      <c r="AV44" s="92">
        <v>3320</v>
      </c>
      <c r="AW44" s="91" t="s">
        <v>145</v>
      </c>
      <c r="AX44" s="92">
        <v>1668</v>
      </c>
      <c r="AY44" s="92">
        <v>3139</v>
      </c>
      <c r="AZ44" s="92">
        <v>4807</v>
      </c>
      <c r="BA44" s="93"/>
      <c r="BB44" s="92">
        <v>131</v>
      </c>
      <c r="BC44" s="92">
        <v>199</v>
      </c>
      <c r="BD44" s="92">
        <v>330</v>
      </c>
      <c r="BE44" s="93"/>
      <c r="BF44" s="92">
        <v>16637</v>
      </c>
      <c r="BG44" s="92">
        <v>39326</v>
      </c>
      <c r="BH44" s="92">
        <v>55963</v>
      </c>
      <c r="BI44" s="91" t="s">
        <v>145</v>
      </c>
      <c r="BJ44" s="93">
        <v>2757</v>
      </c>
      <c r="BK44" s="93">
        <v>16432</v>
      </c>
      <c r="BL44" s="93">
        <v>19189</v>
      </c>
      <c r="BM44" s="93"/>
      <c r="BN44" s="92">
        <v>2322</v>
      </c>
      <c r="BO44" s="92">
        <v>2546</v>
      </c>
      <c r="BP44" s="92">
        <v>4868</v>
      </c>
      <c r="BQ44" s="93"/>
      <c r="BR44" s="92">
        <v>16637</v>
      </c>
      <c r="BS44" s="92">
        <v>39685</v>
      </c>
      <c r="BT44" s="92">
        <v>56322</v>
      </c>
    </row>
    <row r="45" spans="1:72" s="149" customFormat="1" ht="7.5" customHeight="1">
      <c r="A45" s="87" t="s">
        <v>146</v>
      </c>
      <c r="B45" s="88">
        <v>0</v>
      </c>
      <c r="C45" s="88">
        <v>0</v>
      </c>
      <c r="D45" s="88">
        <v>0</v>
      </c>
      <c r="E45" s="88"/>
      <c r="F45" s="88">
        <v>0</v>
      </c>
      <c r="G45" s="88">
        <v>0</v>
      </c>
      <c r="H45" s="88">
        <v>0</v>
      </c>
      <c r="I45" s="88"/>
      <c r="J45" s="88">
        <v>0</v>
      </c>
      <c r="K45" s="88">
        <v>0</v>
      </c>
      <c r="L45" s="88">
        <v>0</v>
      </c>
      <c r="M45" s="87" t="s">
        <v>146</v>
      </c>
      <c r="N45" s="88">
        <v>0</v>
      </c>
      <c r="O45" s="88">
        <v>0</v>
      </c>
      <c r="P45" s="88">
        <v>0</v>
      </c>
      <c r="Q45" s="89"/>
      <c r="R45" s="88">
        <v>0</v>
      </c>
      <c r="S45" s="88">
        <v>90</v>
      </c>
      <c r="T45" s="88">
        <v>90</v>
      </c>
      <c r="U45" s="89"/>
      <c r="V45" s="88">
        <v>0</v>
      </c>
      <c r="W45" s="88">
        <v>0</v>
      </c>
      <c r="X45" s="88">
        <v>0</v>
      </c>
      <c r="Y45" s="87" t="s">
        <v>146</v>
      </c>
      <c r="Z45" s="88">
        <v>0</v>
      </c>
      <c r="AA45" s="88">
        <v>0</v>
      </c>
      <c r="AB45" s="88">
        <v>0</v>
      </c>
      <c r="AC45" s="89"/>
      <c r="AD45" s="88">
        <v>0</v>
      </c>
      <c r="AE45" s="88">
        <v>0</v>
      </c>
      <c r="AF45" s="88">
        <v>0</v>
      </c>
      <c r="AG45" s="89"/>
      <c r="AH45" s="88">
        <v>0</v>
      </c>
      <c r="AI45" s="88">
        <v>0</v>
      </c>
      <c r="AJ45" s="88">
        <v>0</v>
      </c>
      <c r="AK45" s="87" t="s">
        <v>146</v>
      </c>
      <c r="AL45" s="88">
        <v>0</v>
      </c>
      <c r="AM45" s="88">
        <v>0</v>
      </c>
      <c r="AN45" s="88">
        <v>0</v>
      </c>
      <c r="AO45" s="89"/>
      <c r="AP45" s="88">
        <v>0</v>
      </c>
      <c r="AQ45" s="88">
        <v>0</v>
      </c>
      <c r="AR45" s="88">
        <v>0</v>
      </c>
      <c r="AS45" s="89"/>
      <c r="AT45" s="88">
        <v>0</v>
      </c>
      <c r="AU45" s="88">
        <v>0</v>
      </c>
      <c r="AV45" s="88">
        <v>0</v>
      </c>
      <c r="AW45" s="87" t="s">
        <v>146</v>
      </c>
      <c r="AX45" s="88">
        <v>5</v>
      </c>
      <c r="AY45" s="88">
        <v>27</v>
      </c>
      <c r="AZ45" s="88">
        <v>32</v>
      </c>
      <c r="BA45" s="89"/>
      <c r="BB45" s="88">
        <v>0</v>
      </c>
      <c r="BC45" s="88">
        <v>0</v>
      </c>
      <c r="BD45" s="88">
        <v>0</v>
      </c>
      <c r="BE45" s="89"/>
      <c r="BF45" s="88">
        <v>5</v>
      </c>
      <c r="BG45" s="88">
        <v>117</v>
      </c>
      <c r="BH45" s="88">
        <v>122</v>
      </c>
      <c r="BI45" s="87" t="s">
        <v>146</v>
      </c>
      <c r="BJ45" s="89">
        <v>0</v>
      </c>
      <c r="BK45" s="89">
        <v>0</v>
      </c>
      <c r="BL45" s="89">
        <v>0</v>
      </c>
      <c r="BM45" s="89"/>
      <c r="BN45" s="88">
        <v>0</v>
      </c>
      <c r="BO45" s="88">
        <v>0</v>
      </c>
      <c r="BP45" s="88">
        <v>0</v>
      </c>
      <c r="BQ45" s="89"/>
      <c r="BR45" s="88">
        <v>5</v>
      </c>
      <c r="BS45" s="88">
        <v>117</v>
      </c>
      <c r="BT45" s="88">
        <v>122</v>
      </c>
    </row>
    <row r="46" spans="1:72" s="149" customFormat="1" ht="7.5" customHeight="1">
      <c r="A46" s="86" t="s">
        <v>147</v>
      </c>
      <c r="B46" s="84">
        <v>0</v>
      </c>
      <c r="C46" s="84">
        <v>10</v>
      </c>
      <c r="D46" s="84">
        <v>10</v>
      </c>
      <c r="E46" s="84"/>
      <c r="F46" s="84">
        <v>1</v>
      </c>
      <c r="G46" s="84">
        <v>0</v>
      </c>
      <c r="H46" s="84">
        <v>1</v>
      </c>
      <c r="I46" s="84"/>
      <c r="J46" s="90">
        <v>0</v>
      </c>
      <c r="K46" s="90">
        <v>16</v>
      </c>
      <c r="L46" s="90">
        <v>16</v>
      </c>
      <c r="M46" s="86" t="s">
        <v>147</v>
      </c>
      <c r="N46" s="84">
        <v>0</v>
      </c>
      <c r="O46" s="84">
        <v>0</v>
      </c>
      <c r="P46" s="84">
        <v>0</v>
      </c>
      <c r="Q46" s="85"/>
      <c r="R46" s="84">
        <v>0</v>
      </c>
      <c r="S46" s="84">
        <v>14</v>
      </c>
      <c r="T46" s="84">
        <v>14</v>
      </c>
      <c r="U46" s="85"/>
      <c r="V46" s="84">
        <v>0</v>
      </c>
      <c r="W46" s="84">
        <v>60</v>
      </c>
      <c r="X46" s="84">
        <v>60</v>
      </c>
      <c r="Y46" s="86" t="s">
        <v>147</v>
      </c>
      <c r="Z46" s="84">
        <v>0</v>
      </c>
      <c r="AA46" s="84">
        <v>0</v>
      </c>
      <c r="AB46" s="84">
        <v>0</v>
      </c>
      <c r="AC46" s="85"/>
      <c r="AD46" s="84">
        <v>0</v>
      </c>
      <c r="AE46" s="84">
        <v>34</v>
      </c>
      <c r="AF46" s="84">
        <v>34</v>
      </c>
      <c r="AG46" s="85"/>
      <c r="AH46" s="84">
        <v>0</v>
      </c>
      <c r="AI46" s="84">
        <v>282</v>
      </c>
      <c r="AJ46" s="84">
        <v>282</v>
      </c>
      <c r="AK46" s="86" t="s">
        <v>147</v>
      </c>
      <c r="AL46" s="84">
        <v>51</v>
      </c>
      <c r="AM46" s="84">
        <v>519</v>
      </c>
      <c r="AN46" s="84">
        <v>570</v>
      </c>
      <c r="AO46" s="85"/>
      <c r="AP46" s="84">
        <v>0</v>
      </c>
      <c r="AQ46" s="84">
        <v>0</v>
      </c>
      <c r="AR46" s="84">
        <v>0</v>
      </c>
      <c r="AS46" s="85"/>
      <c r="AT46" s="84">
        <v>0</v>
      </c>
      <c r="AU46" s="84">
        <v>0</v>
      </c>
      <c r="AV46" s="84">
        <v>0</v>
      </c>
      <c r="AW46" s="86" t="s">
        <v>147</v>
      </c>
      <c r="AX46" s="84">
        <v>0</v>
      </c>
      <c r="AY46" s="84">
        <v>0</v>
      </c>
      <c r="AZ46" s="84">
        <v>0</v>
      </c>
      <c r="BA46" s="85"/>
      <c r="BB46" s="84">
        <v>0</v>
      </c>
      <c r="BC46" s="84">
        <v>71</v>
      </c>
      <c r="BD46" s="84">
        <v>71</v>
      </c>
      <c r="BE46" s="85"/>
      <c r="BF46" s="84">
        <v>52</v>
      </c>
      <c r="BG46" s="84">
        <v>1006</v>
      </c>
      <c r="BH46" s="84">
        <v>1058</v>
      </c>
      <c r="BI46" s="86" t="s">
        <v>147</v>
      </c>
      <c r="BJ46" s="85">
        <v>0</v>
      </c>
      <c r="BK46" s="85">
        <v>16</v>
      </c>
      <c r="BL46" s="85">
        <v>16</v>
      </c>
      <c r="BM46" s="85"/>
      <c r="BN46" s="84">
        <v>0</v>
      </c>
      <c r="BO46" s="84">
        <v>34</v>
      </c>
      <c r="BP46" s="84">
        <v>34</v>
      </c>
      <c r="BQ46" s="85"/>
      <c r="BR46" s="84">
        <v>52</v>
      </c>
      <c r="BS46" s="84">
        <v>1006</v>
      </c>
      <c r="BT46" s="84">
        <v>1058</v>
      </c>
    </row>
    <row r="47" spans="1:72" s="149" customFormat="1" ht="7.5" customHeight="1">
      <c r="A47" s="86" t="s">
        <v>148</v>
      </c>
      <c r="B47" s="84">
        <v>0</v>
      </c>
      <c r="C47" s="84">
        <v>0</v>
      </c>
      <c r="D47" s="84">
        <v>0</v>
      </c>
      <c r="E47" s="84"/>
      <c r="F47" s="84">
        <v>0</v>
      </c>
      <c r="G47" s="84">
        <v>0</v>
      </c>
      <c r="H47" s="84">
        <v>0</v>
      </c>
      <c r="I47" s="84"/>
      <c r="J47" s="90">
        <v>0</v>
      </c>
      <c r="K47" s="90">
        <v>0</v>
      </c>
      <c r="L47" s="90">
        <v>0</v>
      </c>
      <c r="M47" s="86" t="s">
        <v>148</v>
      </c>
      <c r="N47" s="84">
        <v>0</v>
      </c>
      <c r="O47" s="84">
        <v>0</v>
      </c>
      <c r="P47" s="84">
        <v>0</v>
      </c>
      <c r="Q47" s="85"/>
      <c r="R47" s="84">
        <v>0</v>
      </c>
      <c r="S47" s="84">
        <v>0</v>
      </c>
      <c r="T47" s="84">
        <v>0</v>
      </c>
      <c r="U47" s="85"/>
      <c r="V47" s="84">
        <v>0</v>
      </c>
      <c r="W47" s="84">
        <v>0</v>
      </c>
      <c r="X47" s="84">
        <v>0</v>
      </c>
      <c r="Y47" s="86" t="s">
        <v>148</v>
      </c>
      <c r="Z47" s="84">
        <v>0</v>
      </c>
      <c r="AA47" s="84">
        <v>0</v>
      </c>
      <c r="AB47" s="84">
        <v>0</v>
      </c>
      <c r="AC47" s="85"/>
      <c r="AD47" s="84">
        <v>0</v>
      </c>
      <c r="AE47" s="84">
        <v>77</v>
      </c>
      <c r="AF47" s="84">
        <v>77</v>
      </c>
      <c r="AG47" s="85"/>
      <c r="AH47" s="84">
        <v>0</v>
      </c>
      <c r="AI47" s="84">
        <v>0</v>
      </c>
      <c r="AJ47" s="84">
        <v>0</v>
      </c>
      <c r="AK47" s="86" t="s">
        <v>148</v>
      </c>
      <c r="AL47" s="84">
        <v>0</v>
      </c>
      <c r="AM47" s="84">
        <v>0</v>
      </c>
      <c r="AN47" s="84">
        <v>0</v>
      </c>
      <c r="AO47" s="85"/>
      <c r="AP47" s="84">
        <v>0</v>
      </c>
      <c r="AQ47" s="84">
        <v>0</v>
      </c>
      <c r="AR47" s="84">
        <v>0</v>
      </c>
      <c r="AS47" s="85"/>
      <c r="AT47" s="84">
        <v>0</v>
      </c>
      <c r="AU47" s="84">
        <v>0</v>
      </c>
      <c r="AV47" s="84">
        <v>0</v>
      </c>
      <c r="AW47" s="86" t="s">
        <v>148</v>
      </c>
      <c r="AX47" s="84">
        <v>0</v>
      </c>
      <c r="AY47" s="84">
        <v>0</v>
      </c>
      <c r="AZ47" s="84">
        <v>0</v>
      </c>
      <c r="BA47" s="85"/>
      <c r="BB47" s="84">
        <v>0</v>
      </c>
      <c r="BC47" s="84">
        <v>12</v>
      </c>
      <c r="BD47" s="84">
        <v>12</v>
      </c>
      <c r="BE47" s="85"/>
      <c r="BF47" s="84">
        <v>0</v>
      </c>
      <c r="BG47" s="84">
        <v>89</v>
      </c>
      <c r="BH47" s="84">
        <v>89</v>
      </c>
      <c r="BI47" s="86" t="s">
        <v>148</v>
      </c>
      <c r="BJ47" s="85">
        <v>0</v>
      </c>
      <c r="BK47" s="85">
        <v>0</v>
      </c>
      <c r="BL47" s="85">
        <v>0</v>
      </c>
      <c r="BM47" s="85"/>
      <c r="BN47" s="84">
        <v>0</v>
      </c>
      <c r="BO47" s="84">
        <v>77</v>
      </c>
      <c r="BP47" s="84">
        <v>77</v>
      </c>
      <c r="BQ47" s="85"/>
      <c r="BR47" s="84">
        <v>0</v>
      </c>
      <c r="BS47" s="84">
        <v>89</v>
      </c>
      <c r="BT47" s="84">
        <v>89</v>
      </c>
    </row>
    <row r="48" spans="1:72" s="149" customFormat="1" ht="7.5" customHeight="1">
      <c r="A48" s="87" t="s">
        <v>149</v>
      </c>
      <c r="B48" s="88">
        <v>2216</v>
      </c>
      <c r="C48" s="88">
        <v>4566</v>
      </c>
      <c r="D48" s="88">
        <v>6782</v>
      </c>
      <c r="E48" s="88"/>
      <c r="F48" s="88">
        <v>809</v>
      </c>
      <c r="G48" s="88">
        <v>104</v>
      </c>
      <c r="H48" s="88">
        <v>913</v>
      </c>
      <c r="I48" s="88"/>
      <c r="J48" s="88">
        <v>2757</v>
      </c>
      <c r="K48" s="88">
        <v>16070</v>
      </c>
      <c r="L48" s="88">
        <v>18827</v>
      </c>
      <c r="M48" s="87" t="s">
        <v>149</v>
      </c>
      <c r="N48" s="88">
        <v>3540</v>
      </c>
      <c r="O48" s="88">
        <v>45</v>
      </c>
      <c r="P48" s="88">
        <v>3585</v>
      </c>
      <c r="Q48" s="89"/>
      <c r="R48" s="88">
        <v>341</v>
      </c>
      <c r="S48" s="88">
        <v>2665</v>
      </c>
      <c r="T48" s="88">
        <v>3006</v>
      </c>
      <c r="U48" s="89"/>
      <c r="V48" s="88">
        <v>476</v>
      </c>
      <c r="W48" s="88">
        <v>640</v>
      </c>
      <c r="X48" s="88">
        <v>1116</v>
      </c>
      <c r="Y48" s="87" t="s">
        <v>149</v>
      </c>
      <c r="Z48" s="88">
        <v>65</v>
      </c>
      <c r="AA48" s="88">
        <v>49</v>
      </c>
      <c r="AB48" s="88">
        <v>114</v>
      </c>
      <c r="AC48" s="89"/>
      <c r="AD48" s="88">
        <v>2322</v>
      </c>
      <c r="AE48" s="88">
        <v>2422</v>
      </c>
      <c r="AF48" s="88">
        <v>4744</v>
      </c>
      <c r="AG48" s="89"/>
      <c r="AH48" s="88">
        <v>1780</v>
      </c>
      <c r="AI48" s="88">
        <v>5249</v>
      </c>
      <c r="AJ48" s="88">
        <v>7029</v>
      </c>
      <c r="AK48" s="87" t="s">
        <v>149</v>
      </c>
      <c r="AL48" s="88">
        <v>157</v>
      </c>
      <c r="AM48" s="88">
        <v>75</v>
      </c>
      <c r="AN48" s="88">
        <v>232</v>
      </c>
      <c r="AO48" s="89"/>
      <c r="AP48" s="88">
        <v>3</v>
      </c>
      <c r="AQ48" s="88">
        <v>1</v>
      </c>
      <c r="AR48" s="88">
        <v>4</v>
      </c>
      <c r="AS48" s="89"/>
      <c r="AT48" s="88">
        <v>320</v>
      </c>
      <c r="AU48" s="88">
        <v>3000</v>
      </c>
      <c r="AV48" s="88">
        <v>3320</v>
      </c>
      <c r="AW48" s="87" t="s">
        <v>149</v>
      </c>
      <c r="AX48" s="88">
        <v>1663</v>
      </c>
      <c r="AY48" s="88">
        <v>3112</v>
      </c>
      <c r="AZ48" s="88">
        <v>4775</v>
      </c>
      <c r="BA48" s="89"/>
      <c r="BB48" s="88">
        <v>131</v>
      </c>
      <c r="BC48" s="88">
        <v>116</v>
      </c>
      <c r="BD48" s="88">
        <v>247</v>
      </c>
      <c r="BE48" s="89"/>
      <c r="BF48" s="88">
        <v>16580</v>
      </c>
      <c r="BG48" s="88">
        <v>38114</v>
      </c>
      <c r="BH48" s="88">
        <v>54694</v>
      </c>
      <c r="BI48" s="87" t="s">
        <v>149</v>
      </c>
      <c r="BJ48" s="89">
        <v>2757</v>
      </c>
      <c r="BK48" s="89">
        <v>16416</v>
      </c>
      <c r="BL48" s="89">
        <v>19173</v>
      </c>
      <c r="BM48" s="89"/>
      <c r="BN48" s="88">
        <v>2322</v>
      </c>
      <c r="BO48" s="88">
        <v>2435</v>
      </c>
      <c r="BP48" s="88">
        <v>4757</v>
      </c>
      <c r="BQ48" s="89"/>
      <c r="BR48" s="88">
        <v>16580</v>
      </c>
      <c r="BS48" s="88">
        <v>38473</v>
      </c>
      <c r="BT48" s="88">
        <v>55053</v>
      </c>
    </row>
    <row r="49" spans="1:72" s="79" customFormat="1" ht="1.5" customHeight="1">
      <c r="A49" s="86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86"/>
      <c r="N49" s="95"/>
      <c r="O49" s="95"/>
      <c r="P49" s="95"/>
      <c r="Q49" s="96"/>
      <c r="R49" s="95"/>
      <c r="S49" s="95"/>
      <c r="T49" s="95"/>
      <c r="U49" s="96"/>
      <c r="V49" s="95"/>
      <c r="W49" s="95"/>
      <c r="X49" s="95"/>
      <c r="Y49" s="86"/>
      <c r="Z49" s="95"/>
      <c r="AA49" s="95"/>
      <c r="AB49" s="95"/>
      <c r="AC49" s="96"/>
      <c r="AD49" s="95"/>
      <c r="AE49" s="95"/>
      <c r="AF49" s="95"/>
      <c r="AG49" s="96"/>
      <c r="AH49" s="95"/>
      <c r="AI49" s="95"/>
      <c r="AJ49" s="95"/>
      <c r="AK49" s="86"/>
      <c r="AL49" s="95"/>
      <c r="AM49" s="95"/>
      <c r="AN49" s="95"/>
      <c r="AO49" s="96"/>
      <c r="AP49" s="95"/>
      <c r="AQ49" s="95"/>
      <c r="AR49" s="95"/>
      <c r="AS49" s="96"/>
      <c r="AT49" s="95"/>
      <c r="AU49" s="95"/>
      <c r="AV49" s="95"/>
      <c r="AW49" s="86"/>
      <c r="AX49" s="95"/>
      <c r="AY49" s="95"/>
      <c r="AZ49" s="95"/>
      <c r="BA49" s="96"/>
      <c r="BB49" s="95"/>
      <c r="BC49" s="95"/>
      <c r="BD49" s="95"/>
      <c r="BE49" s="96"/>
      <c r="BF49" s="95"/>
      <c r="BG49" s="95"/>
      <c r="BH49" s="95"/>
      <c r="BI49" s="86"/>
      <c r="BJ49" s="96"/>
      <c r="BK49" s="96"/>
      <c r="BL49" s="96"/>
      <c r="BM49" s="96"/>
      <c r="BN49" s="95"/>
      <c r="BO49" s="95"/>
      <c r="BP49" s="95"/>
      <c r="BQ49" s="96"/>
      <c r="BR49" s="95"/>
      <c r="BS49" s="95"/>
      <c r="BT49" s="95"/>
    </row>
    <row r="50" spans="1:72" s="149" customFormat="1" ht="7.5" customHeight="1">
      <c r="A50" s="91" t="s">
        <v>150</v>
      </c>
      <c r="B50" s="92">
        <v>111426</v>
      </c>
      <c r="C50" s="92">
        <v>224576</v>
      </c>
      <c r="D50" s="92">
        <v>336002</v>
      </c>
      <c r="E50" s="92"/>
      <c r="F50" s="92">
        <v>21650</v>
      </c>
      <c r="G50" s="92">
        <v>7425</v>
      </c>
      <c r="H50" s="92">
        <v>29075</v>
      </c>
      <c r="I50" s="92"/>
      <c r="J50" s="92">
        <v>259804</v>
      </c>
      <c r="K50" s="92">
        <v>389823</v>
      </c>
      <c r="L50" s="92">
        <v>649627</v>
      </c>
      <c r="M50" s="91" t="s">
        <v>150</v>
      </c>
      <c r="N50" s="92">
        <v>92276</v>
      </c>
      <c r="O50" s="92">
        <v>1138</v>
      </c>
      <c r="P50" s="92">
        <v>93414</v>
      </c>
      <c r="Q50" s="93"/>
      <c r="R50" s="92">
        <v>15028</v>
      </c>
      <c r="S50" s="92">
        <v>26992</v>
      </c>
      <c r="T50" s="92">
        <v>42020</v>
      </c>
      <c r="U50" s="93"/>
      <c r="V50" s="92">
        <v>6729</v>
      </c>
      <c r="W50" s="92">
        <v>35754</v>
      </c>
      <c r="X50" s="92">
        <v>42483</v>
      </c>
      <c r="Y50" s="91" t="s">
        <v>150</v>
      </c>
      <c r="Z50" s="92">
        <v>-1714</v>
      </c>
      <c r="AA50" s="92">
        <v>8620</v>
      </c>
      <c r="AB50" s="92">
        <v>6906</v>
      </c>
      <c r="AC50" s="93"/>
      <c r="AD50" s="92">
        <v>8598</v>
      </c>
      <c r="AE50" s="92">
        <v>50977</v>
      </c>
      <c r="AF50" s="92">
        <v>59575</v>
      </c>
      <c r="AG50" s="93"/>
      <c r="AH50" s="92">
        <v>92102</v>
      </c>
      <c r="AI50" s="92">
        <v>217280</v>
      </c>
      <c r="AJ50" s="92">
        <v>309382</v>
      </c>
      <c r="AK50" s="91" t="s">
        <v>150</v>
      </c>
      <c r="AL50" s="92">
        <v>-10538</v>
      </c>
      <c r="AM50" s="92">
        <v>42724</v>
      </c>
      <c r="AN50" s="92">
        <v>32186</v>
      </c>
      <c r="AO50" s="93"/>
      <c r="AP50" s="92">
        <v>407</v>
      </c>
      <c r="AQ50" s="92">
        <v>1881</v>
      </c>
      <c r="AR50" s="92">
        <v>2288</v>
      </c>
      <c r="AS50" s="93"/>
      <c r="AT50" s="92">
        <v>49916</v>
      </c>
      <c r="AU50" s="92">
        <v>49671</v>
      </c>
      <c r="AV50" s="92">
        <v>99587</v>
      </c>
      <c r="AW50" s="91" t="s">
        <v>150</v>
      </c>
      <c r="AX50" s="92">
        <v>129522</v>
      </c>
      <c r="AY50" s="92">
        <v>91870</v>
      </c>
      <c r="AZ50" s="92">
        <v>221392</v>
      </c>
      <c r="BA50" s="93"/>
      <c r="BB50" s="92">
        <v>44268</v>
      </c>
      <c r="BC50" s="92">
        <v>10564</v>
      </c>
      <c r="BD50" s="92">
        <v>54832</v>
      </c>
      <c r="BE50" s="93"/>
      <c r="BF50" s="92">
        <v>819474</v>
      </c>
      <c r="BG50" s="92">
        <v>1159295</v>
      </c>
      <c r="BH50" s="92">
        <v>1978769</v>
      </c>
      <c r="BI50" s="91" t="s">
        <v>150</v>
      </c>
      <c r="BJ50" s="93">
        <v>259804</v>
      </c>
      <c r="BK50" s="93">
        <v>396974</v>
      </c>
      <c r="BL50" s="93">
        <v>656778</v>
      </c>
      <c r="BM50" s="93"/>
      <c r="BN50" s="92">
        <v>8598</v>
      </c>
      <c r="BO50" s="92">
        <v>53357</v>
      </c>
      <c r="BP50" s="92">
        <v>61955</v>
      </c>
      <c r="BQ50" s="93"/>
      <c r="BR50" s="92">
        <v>819474</v>
      </c>
      <c r="BS50" s="92">
        <v>1168826</v>
      </c>
      <c r="BT50" s="92">
        <v>1988300</v>
      </c>
    </row>
    <row r="51" spans="1:72" s="79" customFormat="1" ht="1.5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4"/>
      <c r="N51" s="95"/>
      <c r="O51" s="95"/>
      <c r="P51" s="95"/>
      <c r="Q51" s="96"/>
      <c r="R51" s="95"/>
      <c r="S51" s="95"/>
      <c r="T51" s="95"/>
      <c r="U51" s="96"/>
      <c r="V51" s="95"/>
      <c r="W51" s="95"/>
      <c r="X51" s="95"/>
      <c r="Y51" s="94"/>
      <c r="Z51" s="95"/>
      <c r="AA51" s="95"/>
      <c r="AB51" s="95"/>
      <c r="AC51" s="96"/>
      <c r="AD51" s="95"/>
      <c r="AE51" s="95"/>
      <c r="AF51" s="95"/>
      <c r="AG51" s="96"/>
      <c r="AH51" s="95"/>
      <c r="AI51" s="95"/>
      <c r="AJ51" s="95"/>
      <c r="AK51" s="94"/>
      <c r="AL51" s="95"/>
      <c r="AM51" s="95"/>
      <c r="AN51" s="95"/>
      <c r="AO51" s="96"/>
      <c r="AP51" s="95"/>
      <c r="AQ51" s="95"/>
      <c r="AR51" s="95"/>
      <c r="AS51" s="96"/>
      <c r="AT51" s="95"/>
      <c r="AU51" s="95"/>
      <c r="AV51" s="95"/>
      <c r="AW51" s="94"/>
      <c r="AX51" s="95"/>
      <c r="AY51" s="95"/>
      <c r="AZ51" s="95"/>
      <c r="BA51" s="96"/>
      <c r="BB51" s="95"/>
      <c r="BC51" s="95"/>
      <c r="BD51" s="95"/>
      <c r="BE51" s="96"/>
      <c r="BF51" s="95"/>
      <c r="BG51" s="95"/>
      <c r="BH51" s="95"/>
      <c r="BI51" s="94"/>
      <c r="BJ51" s="96"/>
      <c r="BK51" s="96"/>
      <c r="BL51" s="96"/>
      <c r="BM51" s="96"/>
      <c r="BN51" s="95"/>
      <c r="BO51" s="95"/>
      <c r="BP51" s="95"/>
      <c r="BQ51" s="96"/>
      <c r="BR51" s="95"/>
      <c r="BS51" s="95"/>
      <c r="BT51" s="95"/>
    </row>
    <row r="52" spans="1:72" s="149" customFormat="1" ht="7.5" customHeight="1">
      <c r="A52" s="91" t="s">
        <v>151</v>
      </c>
      <c r="B52" s="92">
        <v>175296</v>
      </c>
      <c r="C52" s="92">
        <v>12700</v>
      </c>
      <c r="D52" s="92">
        <v>187996</v>
      </c>
      <c r="E52" s="92"/>
      <c r="F52" s="92">
        <v>19404</v>
      </c>
      <c r="G52" s="92">
        <v>0</v>
      </c>
      <c r="H52" s="92">
        <v>19404</v>
      </c>
      <c r="I52" s="92"/>
      <c r="J52" s="92">
        <v>423272</v>
      </c>
      <c r="K52" s="92">
        <v>19898</v>
      </c>
      <c r="L52" s="92">
        <v>443170</v>
      </c>
      <c r="M52" s="91" t="s">
        <v>151</v>
      </c>
      <c r="N52" s="92">
        <v>73668</v>
      </c>
      <c r="O52" s="92">
        <v>0</v>
      </c>
      <c r="P52" s="92">
        <v>73668</v>
      </c>
      <c r="Q52" s="93"/>
      <c r="R52" s="92">
        <v>21470</v>
      </c>
      <c r="S52" s="92">
        <v>7752</v>
      </c>
      <c r="T52" s="92">
        <v>29222</v>
      </c>
      <c r="U52" s="93"/>
      <c r="V52" s="92">
        <v>26410</v>
      </c>
      <c r="W52" s="92">
        <v>613</v>
      </c>
      <c r="X52" s="92">
        <v>27023</v>
      </c>
      <c r="Y52" s="91" t="s">
        <v>151</v>
      </c>
      <c r="Z52" s="92">
        <v>3869</v>
      </c>
      <c r="AA52" s="92">
        <v>1293</v>
      </c>
      <c r="AB52" s="92">
        <v>5162</v>
      </c>
      <c r="AC52" s="93"/>
      <c r="AD52" s="92">
        <v>27584</v>
      </c>
      <c r="AE52" s="92">
        <v>11001</v>
      </c>
      <c r="AF52" s="92">
        <v>38585</v>
      </c>
      <c r="AG52" s="93"/>
      <c r="AH52" s="92">
        <v>164982</v>
      </c>
      <c r="AI52" s="92">
        <v>64385</v>
      </c>
      <c r="AJ52" s="92">
        <v>229367</v>
      </c>
      <c r="AK52" s="91" t="s">
        <v>151</v>
      </c>
      <c r="AL52" s="92">
        <v>15955</v>
      </c>
      <c r="AM52" s="92">
        <v>0</v>
      </c>
      <c r="AN52" s="92">
        <v>15955</v>
      </c>
      <c r="AO52" s="93"/>
      <c r="AP52" s="92">
        <v>333</v>
      </c>
      <c r="AQ52" s="92">
        <v>2023</v>
      </c>
      <c r="AR52" s="92">
        <v>2356</v>
      </c>
      <c r="AS52" s="93"/>
      <c r="AT52" s="92">
        <v>57489</v>
      </c>
      <c r="AU52" s="92">
        <v>298</v>
      </c>
      <c r="AV52" s="92">
        <v>57787</v>
      </c>
      <c r="AW52" s="91" t="s">
        <v>151</v>
      </c>
      <c r="AX52" s="92">
        <v>84273</v>
      </c>
      <c r="AY52" s="92">
        <v>36055</v>
      </c>
      <c r="AZ52" s="92">
        <v>120328</v>
      </c>
      <c r="BA52" s="93"/>
      <c r="BB52" s="92">
        <v>37949</v>
      </c>
      <c r="BC52" s="92">
        <v>411</v>
      </c>
      <c r="BD52" s="92">
        <v>38360</v>
      </c>
      <c r="BE52" s="93"/>
      <c r="BF52" s="92">
        <v>1131954</v>
      </c>
      <c r="BG52" s="92">
        <v>156429</v>
      </c>
      <c r="BH52" s="92">
        <v>1288383</v>
      </c>
      <c r="BI52" s="91" t="s">
        <v>151</v>
      </c>
      <c r="BJ52" s="93">
        <v>426442</v>
      </c>
      <c r="BK52" s="93">
        <v>23205</v>
      </c>
      <c r="BL52" s="93">
        <v>449647</v>
      </c>
      <c r="BM52" s="93"/>
      <c r="BN52" s="92">
        <v>27584</v>
      </c>
      <c r="BO52" s="92">
        <v>11479</v>
      </c>
      <c r="BP52" s="92">
        <v>39063</v>
      </c>
      <c r="BQ52" s="93"/>
      <c r="BR52" s="92">
        <v>1135124</v>
      </c>
      <c r="BS52" s="92">
        <v>160214</v>
      </c>
      <c r="BT52" s="92">
        <v>1295338</v>
      </c>
    </row>
    <row r="53" spans="1:72" s="149" customFormat="1" ht="7.5" customHeight="1">
      <c r="A53" s="87" t="s">
        <v>152</v>
      </c>
      <c r="B53" s="88">
        <v>104958</v>
      </c>
      <c r="C53" s="88">
        <v>0</v>
      </c>
      <c r="D53" s="88">
        <v>104958</v>
      </c>
      <c r="E53" s="88"/>
      <c r="F53" s="88">
        <v>10377</v>
      </c>
      <c r="G53" s="88">
        <v>0</v>
      </c>
      <c r="H53" s="88">
        <v>10377</v>
      </c>
      <c r="I53" s="88"/>
      <c r="J53" s="88">
        <v>227250</v>
      </c>
      <c r="K53" s="88">
        <v>1502</v>
      </c>
      <c r="L53" s="88">
        <v>228752</v>
      </c>
      <c r="M53" s="87" t="s">
        <v>152</v>
      </c>
      <c r="N53" s="88">
        <v>52095</v>
      </c>
      <c r="O53" s="88">
        <v>0</v>
      </c>
      <c r="P53" s="88">
        <v>52095</v>
      </c>
      <c r="Q53" s="89"/>
      <c r="R53" s="88">
        <v>14809</v>
      </c>
      <c r="S53" s="88">
        <v>295</v>
      </c>
      <c r="T53" s="88">
        <v>15104</v>
      </c>
      <c r="U53" s="89"/>
      <c r="V53" s="88">
        <v>14999</v>
      </c>
      <c r="W53" s="88">
        <v>121</v>
      </c>
      <c r="X53" s="88">
        <v>15120</v>
      </c>
      <c r="Y53" s="87" t="s">
        <v>152</v>
      </c>
      <c r="Z53" s="88">
        <v>3064</v>
      </c>
      <c r="AA53" s="88">
        <v>283</v>
      </c>
      <c r="AB53" s="88">
        <v>3347</v>
      </c>
      <c r="AC53" s="89"/>
      <c r="AD53" s="88">
        <v>21549</v>
      </c>
      <c r="AE53" s="88">
        <v>375</v>
      </c>
      <c r="AF53" s="88">
        <v>21924</v>
      </c>
      <c r="AG53" s="89"/>
      <c r="AH53" s="88">
        <v>114789</v>
      </c>
      <c r="AI53" s="88">
        <v>1706</v>
      </c>
      <c r="AJ53" s="88">
        <v>116495</v>
      </c>
      <c r="AK53" s="87" t="s">
        <v>152</v>
      </c>
      <c r="AL53" s="88">
        <v>10497</v>
      </c>
      <c r="AM53" s="88">
        <v>0</v>
      </c>
      <c r="AN53" s="88">
        <v>10497</v>
      </c>
      <c r="AO53" s="89"/>
      <c r="AP53" s="88">
        <v>0</v>
      </c>
      <c r="AQ53" s="88">
        <v>1406</v>
      </c>
      <c r="AR53" s="88">
        <v>1406</v>
      </c>
      <c r="AS53" s="89"/>
      <c r="AT53" s="88">
        <v>29057</v>
      </c>
      <c r="AU53" s="88">
        <v>22</v>
      </c>
      <c r="AV53" s="88">
        <v>29079</v>
      </c>
      <c r="AW53" s="87" t="s">
        <v>152</v>
      </c>
      <c r="AX53" s="88">
        <v>51470</v>
      </c>
      <c r="AY53" s="88">
        <v>145</v>
      </c>
      <c r="AZ53" s="88">
        <v>51615</v>
      </c>
      <c r="BA53" s="89"/>
      <c r="BB53" s="88">
        <v>23012</v>
      </c>
      <c r="BC53" s="88">
        <v>0</v>
      </c>
      <c r="BD53" s="88">
        <v>23012</v>
      </c>
      <c r="BE53" s="89"/>
      <c r="BF53" s="88">
        <v>677926</v>
      </c>
      <c r="BG53" s="88">
        <v>5855</v>
      </c>
      <c r="BH53" s="88">
        <v>683781</v>
      </c>
      <c r="BI53" s="87" t="s">
        <v>152</v>
      </c>
      <c r="BJ53" s="89">
        <v>230364</v>
      </c>
      <c r="BK53" s="89">
        <v>2019</v>
      </c>
      <c r="BL53" s="89">
        <v>232383</v>
      </c>
      <c r="BM53" s="89"/>
      <c r="BN53" s="88">
        <v>21549</v>
      </c>
      <c r="BO53" s="88">
        <v>549</v>
      </c>
      <c r="BP53" s="88">
        <v>22098</v>
      </c>
      <c r="BQ53" s="89"/>
      <c r="BR53" s="88">
        <v>681040</v>
      </c>
      <c r="BS53" s="88">
        <v>6546</v>
      </c>
      <c r="BT53" s="88">
        <v>687586</v>
      </c>
    </row>
    <row r="54" spans="1:72" s="149" customFormat="1" ht="7.5" customHeight="1">
      <c r="A54" s="86" t="s">
        <v>153</v>
      </c>
      <c r="B54" s="84">
        <v>0</v>
      </c>
      <c r="C54" s="84">
        <v>82</v>
      </c>
      <c r="D54" s="84">
        <v>82</v>
      </c>
      <c r="E54" s="84"/>
      <c r="F54" s="84">
        <v>255</v>
      </c>
      <c r="G54" s="84">
        <v>0</v>
      </c>
      <c r="H54" s="84">
        <v>255</v>
      </c>
      <c r="I54" s="84"/>
      <c r="J54" s="90">
        <v>1086</v>
      </c>
      <c r="K54" s="90">
        <v>0</v>
      </c>
      <c r="L54" s="90">
        <v>1086</v>
      </c>
      <c r="M54" s="86" t="s">
        <v>153</v>
      </c>
      <c r="N54" s="84">
        <v>192</v>
      </c>
      <c r="O54" s="84">
        <v>0</v>
      </c>
      <c r="P54" s="84">
        <v>192</v>
      </c>
      <c r="Q54" s="85"/>
      <c r="R54" s="84">
        <v>172</v>
      </c>
      <c r="S54" s="84">
        <v>0</v>
      </c>
      <c r="T54" s="84">
        <v>172</v>
      </c>
      <c r="U54" s="85"/>
      <c r="V54" s="84">
        <v>0</v>
      </c>
      <c r="W54" s="84">
        <v>0</v>
      </c>
      <c r="X54" s="84">
        <v>0</v>
      </c>
      <c r="Y54" s="86" t="s">
        <v>153</v>
      </c>
      <c r="Z54" s="84">
        <v>0</v>
      </c>
      <c r="AA54" s="84">
        <v>0</v>
      </c>
      <c r="AB54" s="84">
        <v>0</v>
      </c>
      <c r="AC54" s="85"/>
      <c r="AD54" s="84">
        <v>0</v>
      </c>
      <c r="AE54" s="84">
        <v>35</v>
      </c>
      <c r="AF54" s="84">
        <v>35</v>
      </c>
      <c r="AG54" s="85"/>
      <c r="AH54" s="84">
        <v>-1</v>
      </c>
      <c r="AI54" s="84">
        <v>333</v>
      </c>
      <c r="AJ54" s="84">
        <v>332</v>
      </c>
      <c r="AK54" s="86" t="s">
        <v>153</v>
      </c>
      <c r="AL54" s="84">
        <v>0</v>
      </c>
      <c r="AM54" s="84">
        <v>0</v>
      </c>
      <c r="AN54" s="84">
        <v>0</v>
      </c>
      <c r="AO54" s="85"/>
      <c r="AP54" s="84">
        <v>0</v>
      </c>
      <c r="AQ54" s="84">
        <v>29</v>
      </c>
      <c r="AR54" s="84">
        <v>29</v>
      </c>
      <c r="AS54" s="85"/>
      <c r="AT54" s="84">
        <v>0</v>
      </c>
      <c r="AU54" s="84">
        <v>0</v>
      </c>
      <c r="AV54" s="84">
        <v>0</v>
      </c>
      <c r="AW54" s="86" t="s">
        <v>153</v>
      </c>
      <c r="AX54" s="84">
        <v>294</v>
      </c>
      <c r="AY54" s="84">
        <v>0</v>
      </c>
      <c r="AZ54" s="84">
        <v>294</v>
      </c>
      <c r="BA54" s="85"/>
      <c r="BB54" s="84">
        <v>413</v>
      </c>
      <c r="BC54" s="84">
        <v>0</v>
      </c>
      <c r="BD54" s="84">
        <v>413</v>
      </c>
      <c r="BE54" s="85"/>
      <c r="BF54" s="84">
        <v>2411</v>
      </c>
      <c r="BG54" s="84">
        <v>479</v>
      </c>
      <c r="BH54" s="84">
        <v>2890</v>
      </c>
      <c r="BI54" s="86" t="s">
        <v>153</v>
      </c>
      <c r="BJ54" s="85">
        <v>1086</v>
      </c>
      <c r="BK54" s="85">
        <v>0</v>
      </c>
      <c r="BL54" s="85">
        <v>1086</v>
      </c>
      <c r="BM54" s="85"/>
      <c r="BN54" s="84">
        <v>0</v>
      </c>
      <c r="BO54" s="84">
        <v>35</v>
      </c>
      <c r="BP54" s="84">
        <v>35</v>
      </c>
      <c r="BQ54" s="85"/>
      <c r="BR54" s="84">
        <v>2411</v>
      </c>
      <c r="BS54" s="84">
        <v>479</v>
      </c>
      <c r="BT54" s="84">
        <v>2890</v>
      </c>
    </row>
    <row r="55" spans="1:72" s="149" customFormat="1" ht="7.5" customHeight="1">
      <c r="A55" s="86" t="s">
        <v>154</v>
      </c>
      <c r="B55" s="84">
        <v>63480</v>
      </c>
      <c r="C55" s="84">
        <v>12618</v>
      </c>
      <c r="D55" s="84">
        <v>76098</v>
      </c>
      <c r="E55" s="84"/>
      <c r="F55" s="84">
        <v>8130</v>
      </c>
      <c r="G55" s="84">
        <v>0</v>
      </c>
      <c r="H55" s="84">
        <v>8130</v>
      </c>
      <c r="I55" s="84"/>
      <c r="J55" s="90">
        <v>170224</v>
      </c>
      <c r="K55" s="90">
        <v>18185</v>
      </c>
      <c r="L55" s="90">
        <v>188409</v>
      </c>
      <c r="M55" s="86" t="s">
        <v>154</v>
      </c>
      <c r="N55" s="84">
        <v>20830</v>
      </c>
      <c r="O55" s="84">
        <v>0</v>
      </c>
      <c r="P55" s="84">
        <v>20830</v>
      </c>
      <c r="Q55" s="85"/>
      <c r="R55" s="84">
        <v>5170</v>
      </c>
      <c r="S55" s="84">
        <v>7432</v>
      </c>
      <c r="T55" s="84">
        <v>12602</v>
      </c>
      <c r="U55" s="85"/>
      <c r="V55" s="84">
        <v>9547</v>
      </c>
      <c r="W55" s="84">
        <v>492</v>
      </c>
      <c r="X55" s="84">
        <v>10039</v>
      </c>
      <c r="Y55" s="86" t="s">
        <v>154</v>
      </c>
      <c r="Z55" s="84">
        <v>625</v>
      </c>
      <c r="AA55" s="84">
        <v>1010</v>
      </c>
      <c r="AB55" s="84">
        <v>1635</v>
      </c>
      <c r="AC55" s="85"/>
      <c r="AD55" s="84">
        <v>4485</v>
      </c>
      <c r="AE55" s="84">
        <v>10591</v>
      </c>
      <c r="AF55" s="84">
        <v>15076</v>
      </c>
      <c r="AG55" s="85"/>
      <c r="AH55" s="84">
        <v>32394</v>
      </c>
      <c r="AI55" s="84">
        <v>62237</v>
      </c>
      <c r="AJ55" s="84">
        <v>94631</v>
      </c>
      <c r="AK55" s="86" t="s">
        <v>154</v>
      </c>
      <c r="AL55" s="84">
        <v>4235</v>
      </c>
      <c r="AM55" s="84">
        <v>0</v>
      </c>
      <c r="AN55" s="84">
        <v>4235</v>
      </c>
      <c r="AO55" s="85"/>
      <c r="AP55" s="84">
        <v>164</v>
      </c>
      <c r="AQ55" s="84">
        <v>557</v>
      </c>
      <c r="AR55" s="84">
        <v>721</v>
      </c>
      <c r="AS55" s="85"/>
      <c r="AT55" s="84">
        <v>23650</v>
      </c>
      <c r="AU55" s="84">
        <v>276</v>
      </c>
      <c r="AV55" s="84">
        <v>23926</v>
      </c>
      <c r="AW55" s="86" t="s">
        <v>154</v>
      </c>
      <c r="AX55" s="84">
        <v>27068</v>
      </c>
      <c r="AY55" s="84">
        <v>35887</v>
      </c>
      <c r="AZ55" s="84">
        <v>62955</v>
      </c>
      <c r="BA55" s="85"/>
      <c r="BB55" s="84">
        <v>14051</v>
      </c>
      <c r="BC55" s="84">
        <v>411</v>
      </c>
      <c r="BD55" s="84">
        <v>14462</v>
      </c>
      <c r="BE55" s="85"/>
      <c r="BF55" s="84">
        <v>384053</v>
      </c>
      <c r="BG55" s="84">
        <v>149696</v>
      </c>
      <c r="BH55" s="84">
        <v>533749</v>
      </c>
      <c r="BI55" s="86" t="s">
        <v>154</v>
      </c>
      <c r="BJ55" s="85">
        <v>170280</v>
      </c>
      <c r="BK55" s="85">
        <v>20975</v>
      </c>
      <c r="BL55" s="85">
        <v>191255</v>
      </c>
      <c r="BM55" s="85"/>
      <c r="BN55" s="84">
        <v>4485</v>
      </c>
      <c r="BO55" s="84">
        <v>10788</v>
      </c>
      <c r="BP55" s="84">
        <v>15273</v>
      </c>
      <c r="BQ55" s="85"/>
      <c r="BR55" s="84">
        <v>384109</v>
      </c>
      <c r="BS55" s="84">
        <v>152683</v>
      </c>
      <c r="BT55" s="84">
        <v>536792</v>
      </c>
    </row>
    <row r="56" spans="1:72" s="149" customFormat="1" ht="7.5" customHeight="1">
      <c r="A56" s="87" t="s">
        <v>155</v>
      </c>
      <c r="B56" s="88">
        <v>6858</v>
      </c>
      <c r="C56" s="88">
        <v>0</v>
      </c>
      <c r="D56" s="88">
        <v>6858</v>
      </c>
      <c r="E56" s="88"/>
      <c r="F56" s="88">
        <v>642</v>
      </c>
      <c r="G56" s="88">
        <v>0</v>
      </c>
      <c r="H56" s="88">
        <v>642</v>
      </c>
      <c r="I56" s="88"/>
      <c r="J56" s="88">
        <v>24712</v>
      </c>
      <c r="K56" s="88">
        <v>211</v>
      </c>
      <c r="L56" s="88">
        <v>24923</v>
      </c>
      <c r="M56" s="87" t="s">
        <v>155</v>
      </c>
      <c r="N56" s="88">
        <v>551</v>
      </c>
      <c r="O56" s="88">
        <v>0</v>
      </c>
      <c r="P56" s="88">
        <v>551</v>
      </c>
      <c r="Q56" s="89"/>
      <c r="R56" s="88">
        <v>1319</v>
      </c>
      <c r="S56" s="88">
        <v>25</v>
      </c>
      <c r="T56" s="88">
        <v>1344</v>
      </c>
      <c r="U56" s="89"/>
      <c r="V56" s="88">
        <v>1864</v>
      </c>
      <c r="W56" s="88">
        <v>0</v>
      </c>
      <c r="X56" s="88">
        <v>1864</v>
      </c>
      <c r="Y56" s="87" t="s">
        <v>155</v>
      </c>
      <c r="Z56" s="88">
        <v>180</v>
      </c>
      <c r="AA56" s="88">
        <v>0</v>
      </c>
      <c r="AB56" s="88">
        <v>180</v>
      </c>
      <c r="AC56" s="89"/>
      <c r="AD56" s="88">
        <v>1550</v>
      </c>
      <c r="AE56" s="88">
        <v>0</v>
      </c>
      <c r="AF56" s="88">
        <v>1550</v>
      </c>
      <c r="AG56" s="89"/>
      <c r="AH56" s="88">
        <v>17800</v>
      </c>
      <c r="AI56" s="88">
        <v>109</v>
      </c>
      <c r="AJ56" s="88">
        <v>17909</v>
      </c>
      <c r="AK56" s="87" t="s">
        <v>155</v>
      </c>
      <c r="AL56" s="88">
        <v>1223</v>
      </c>
      <c r="AM56" s="88">
        <v>0</v>
      </c>
      <c r="AN56" s="88">
        <v>1223</v>
      </c>
      <c r="AO56" s="89"/>
      <c r="AP56" s="88">
        <v>169</v>
      </c>
      <c r="AQ56" s="88">
        <v>31</v>
      </c>
      <c r="AR56" s="88">
        <v>200</v>
      </c>
      <c r="AS56" s="89"/>
      <c r="AT56" s="88">
        <v>4782</v>
      </c>
      <c r="AU56" s="88">
        <v>0</v>
      </c>
      <c r="AV56" s="88">
        <v>4782</v>
      </c>
      <c r="AW56" s="87" t="s">
        <v>155</v>
      </c>
      <c r="AX56" s="88">
        <v>5441</v>
      </c>
      <c r="AY56" s="88">
        <v>23</v>
      </c>
      <c r="AZ56" s="88">
        <v>5464</v>
      </c>
      <c r="BA56" s="89"/>
      <c r="BB56" s="88">
        <v>473</v>
      </c>
      <c r="BC56" s="88">
        <v>0</v>
      </c>
      <c r="BD56" s="88">
        <v>473</v>
      </c>
      <c r="BE56" s="89"/>
      <c r="BF56" s="88">
        <v>67564</v>
      </c>
      <c r="BG56" s="88">
        <v>399</v>
      </c>
      <c r="BH56" s="88">
        <v>67963</v>
      </c>
      <c r="BI56" s="87" t="s">
        <v>155</v>
      </c>
      <c r="BJ56" s="89">
        <v>24712</v>
      </c>
      <c r="BK56" s="89">
        <v>211</v>
      </c>
      <c r="BL56" s="89">
        <v>24923</v>
      </c>
      <c r="BM56" s="89"/>
      <c r="BN56" s="88">
        <v>1550</v>
      </c>
      <c r="BO56" s="88">
        <v>107</v>
      </c>
      <c r="BP56" s="88">
        <v>1657</v>
      </c>
      <c r="BQ56" s="89"/>
      <c r="BR56" s="88">
        <v>67564</v>
      </c>
      <c r="BS56" s="88">
        <v>506</v>
      </c>
      <c r="BT56" s="88">
        <v>68070</v>
      </c>
    </row>
    <row r="57" spans="1:72" s="79" customFormat="1" ht="1.5" customHeight="1">
      <c r="A57" s="86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6"/>
      <c r="N57" s="84"/>
      <c r="O57" s="84"/>
      <c r="P57" s="84"/>
      <c r="Q57" s="85"/>
      <c r="R57" s="84"/>
      <c r="S57" s="84"/>
      <c r="T57" s="84"/>
      <c r="U57" s="85"/>
      <c r="V57" s="84"/>
      <c r="W57" s="84"/>
      <c r="X57" s="84"/>
      <c r="Y57" s="86"/>
      <c r="Z57" s="84"/>
      <c r="AA57" s="84"/>
      <c r="AB57" s="84"/>
      <c r="AC57" s="85"/>
      <c r="AD57" s="84"/>
      <c r="AE57" s="84"/>
      <c r="AF57" s="84"/>
      <c r="AG57" s="85"/>
      <c r="AH57" s="84"/>
      <c r="AI57" s="84"/>
      <c r="AJ57" s="84"/>
      <c r="AK57" s="86"/>
      <c r="AL57" s="84"/>
      <c r="AM57" s="84"/>
      <c r="AN57" s="84"/>
      <c r="AO57" s="85"/>
      <c r="AP57" s="84"/>
      <c r="AQ57" s="84"/>
      <c r="AR57" s="84"/>
      <c r="AS57" s="85"/>
      <c r="AT57" s="84"/>
      <c r="AU57" s="84"/>
      <c r="AV57" s="84"/>
      <c r="AW57" s="86"/>
      <c r="AX57" s="84"/>
      <c r="AY57" s="84"/>
      <c r="AZ57" s="84"/>
      <c r="BA57" s="85"/>
      <c r="BB57" s="84"/>
      <c r="BC57" s="84"/>
      <c r="BD57" s="84"/>
      <c r="BE57" s="85"/>
      <c r="BF57" s="84"/>
      <c r="BG57" s="84"/>
      <c r="BH57" s="84"/>
      <c r="BI57" s="86"/>
      <c r="BJ57" s="85"/>
      <c r="BK57" s="85"/>
      <c r="BL57" s="85"/>
      <c r="BM57" s="85"/>
      <c r="BN57" s="84"/>
      <c r="BO57" s="84"/>
      <c r="BP57" s="84"/>
      <c r="BQ57" s="85"/>
      <c r="BR57" s="84"/>
      <c r="BS57" s="84"/>
      <c r="BT57" s="84"/>
    </row>
    <row r="58" spans="1:72" s="149" customFormat="1" ht="7.5" customHeight="1">
      <c r="A58" s="91" t="s">
        <v>156</v>
      </c>
      <c r="B58" s="92">
        <v>-63870</v>
      </c>
      <c r="C58" s="92">
        <v>211876</v>
      </c>
      <c r="D58" s="92">
        <v>148006</v>
      </c>
      <c r="E58" s="92"/>
      <c r="F58" s="92">
        <v>2246</v>
      </c>
      <c r="G58" s="92">
        <v>7425</v>
      </c>
      <c r="H58" s="92">
        <v>9671</v>
      </c>
      <c r="I58" s="92"/>
      <c r="J58" s="92">
        <v>-163468</v>
      </c>
      <c r="K58" s="92">
        <v>369925</v>
      </c>
      <c r="L58" s="92">
        <v>206457</v>
      </c>
      <c r="M58" s="91" t="s">
        <v>156</v>
      </c>
      <c r="N58" s="92">
        <v>18608</v>
      </c>
      <c r="O58" s="92">
        <v>1138</v>
      </c>
      <c r="P58" s="92">
        <v>19746</v>
      </c>
      <c r="Q58" s="93"/>
      <c r="R58" s="92">
        <v>-6442</v>
      </c>
      <c r="S58" s="92">
        <v>19240</v>
      </c>
      <c r="T58" s="92">
        <v>12798</v>
      </c>
      <c r="U58" s="93"/>
      <c r="V58" s="92">
        <v>-19681</v>
      </c>
      <c r="W58" s="92">
        <v>35141</v>
      </c>
      <c r="X58" s="92">
        <v>15460</v>
      </c>
      <c r="Y58" s="91" t="s">
        <v>156</v>
      </c>
      <c r="Z58" s="92">
        <v>-5583</v>
      </c>
      <c r="AA58" s="92">
        <v>7327</v>
      </c>
      <c r="AB58" s="92">
        <v>1744</v>
      </c>
      <c r="AC58" s="93"/>
      <c r="AD58" s="92">
        <v>-18986</v>
      </c>
      <c r="AE58" s="92">
        <v>39976</v>
      </c>
      <c r="AF58" s="92">
        <v>20990</v>
      </c>
      <c r="AG58" s="93"/>
      <c r="AH58" s="92">
        <v>-72880</v>
      </c>
      <c r="AI58" s="92">
        <v>152895</v>
      </c>
      <c r="AJ58" s="92">
        <v>80015</v>
      </c>
      <c r="AK58" s="91" t="s">
        <v>156</v>
      </c>
      <c r="AL58" s="92">
        <v>-26493</v>
      </c>
      <c r="AM58" s="92">
        <v>42724</v>
      </c>
      <c r="AN58" s="92">
        <v>16231</v>
      </c>
      <c r="AO58" s="93"/>
      <c r="AP58" s="92">
        <v>74</v>
      </c>
      <c r="AQ58" s="92">
        <v>-142</v>
      </c>
      <c r="AR58" s="92">
        <v>-68</v>
      </c>
      <c r="AS58" s="93"/>
      <c r="AT58" s="92">
        <v>-7573</v>
      </c>
      <c r="AU58" s="92">
        <v>49373</v>
      </c>
      <c r="AV58" s="92">
        <v>41800</v>
      </c>
      <c r="AW58" s="91" t="s">
        <v>156</v>
      </c>
      <c r="AX58" s="92">
        <v>45249</v>
      </c>
      <c r="AY58" s="92">
        <v>55815</v>
      </c>
      <c r="AZ58" s="92">
        <v>101064</v>
      </c>
      <c r="BA58" s="93"/>
      <c r="BB58" s="92">
        <v>6319</v>
      </c>
      <c r="BC58" s="92">
        <v>10153</v>
      </c>
      <c r="BD58" s="92">
        <v>16472</v>
      </c>
      <c r="BE58" s="93"/>
      <c r="BF58" s="92">
        <v>-312480</v>
      </c>
      <c r="BG58" s="92">
        <v>1002866</v>
      </c>
      <c r="BH58" s="92">
        <v>690386</v>
      </c>
      <c r="BI58" s="91" t="s">
        <v>156</v>
      </c>
      <c r="BJ58" s="93">
        <v>-166638</v>
      </c>
      <c r="BK58" s="93">
        <v>373769</v>
      </c>
      <c r="BL58" s="93">
        <v>207131</v>
      </c>
      <c r="BM58" s="93"/>
      <c r="BN58" s="92">
        <v>-18986</v>
      </c>
      <c r="BO58" s="92">
        <v>41878</v>
      </c>
      <c r="BP58" s="92">
        <v>22892</v>
      </c>
      <c r="BQ58" s="93"/>
      <c r="BR58" s="92">
        <v>-315650</v>
      </c>
      <c r="BS58" s="92">
        <v>1008612</v>
      </c>
      <c r="BT58" s="92">
        <v>692962</v>
      </c>
    </row>
    <row r="59" spans="1:72" s="79" customFormat="1" ht="1.5" customHeight="1">
      <c r="A59" s="86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6"/>
      <c r="N59" s="84"/>
      <c r="O59" s="84"/>
      <c r="P59" s="84"/>
      <c r="Q59" s="85"/>
      <c r="R59" s="84"/>
      <c r="S59" s="84"/>
      <c r="T59" s="84"/>
      <c r="U59" s="85"/>
      <c r="V59" s="84"/>
      <c r="W59" s="84"/>
      <c r="X59" s="84"/>
      <c r="Y59" s="86"/>
      <c r="Z59" s="84"/>
      <c r="AA59" s="84"/>
      <c r="AB59" s="84"/>
      <c r="AC59" s="85"/>
      <c r="AD59" s="84"/>
      <c r="AE59" s="84"/>
      <c r="AF59" s="84"/>
      <c r="AG59" s="85"/>
      <c r="AH59" s="84"/>
      <c r="AI59" s="84"/>
      <c r="AJ59" s="84"/>
      <c r="AK59" s="86"/>
      <c r="AL59" s="84"/>
      <c r="AM59" s="84"/>
      <c r="AN59" s="84"/>
      <c r="AO59" s="85"/>
      <c r="AP59" s="84"/>
      <c r="AQ59" s="84"/>
      <c r="AR59" s="84"/>
      <c r="AS59" s="85"/>
      <c r="AT59" s="84"/>
      <c r="AU59" s="84"/>
      <c r="AV59" s="84"/>
      <c r="AW59" s="86"/>
      <c r="AX59" s="84"/>
      <c r="AY59" s="84"/>
      <c r="AZ59" s="84"/>
      <c r="BA59" s="85"/>
      <c r="BB59" s="84"/>
      <c r="BC59" s="84"/>
      <c r="BD59" s="84"/>
      <c r="BE59" s="85"/>
      <c r="BF59" s="84"/>
      <c r="BG59" s="84"/>
      <c r="BH59" s="84"/>
      <c r="BI59" s="86"/>
      <c r="BJ59" s="85"/>
      <c r="BK59" s="85"/>
      <c r="BL59" s="85"/>
      <c r="BM59" s="85"/>
      <c r="BN59" s="84"/>
      <c r="BO59" s="84"/>
      <c r="BP59" s="84"/>
      <c r="BQ59" s="85"/>
      <c r="BR59" s="84"/>
      <c r="BS59" s="84"/>
      <c r="BT59" s="84"/>
    </row>
    <row r="60" spans="1:72" s="149" customFormat="1" ht="7.5" customHeight="1">
      <c r="A60" s="91" t="s">
        <v>157</v>
      </c>
      <c r="B60" s="92">
        <v>37125</v>
      </c>
      <c r="C60" s="92">
        <v>8641</v>
      </c>
      <c r="D60" s="92">
        <v>45766</v>
      </c>
      <c r="E60" s="92"/>
      <c r="F60" s="92">
        <v>5270</v>
      </c>
      <c r="G60" s="92">
        <v>616</v>
      </c>
      <c r="H60" s="92">
        <v>5886</v>
      </c>
      <c r="I60" s="92"/>
      <c r="J60" s="92">
        <v>104494</v>
      </c>
      <c r="K60" s="92">
        <v>2131</v>
      </c>
      <c r="L60" s="92">
        <v>106625</v>
      </c>
      <c r="M60" s="91" t="s">
        <v>157</v>
      </c>
      <c r="N60" s="92">
        <v>2385</v>
      </c>
      <c r="O60" s="92">
        <v>161</v>
      </c>
      <c r="P60" s="92">
        <v>2546</v>
      </c>
      <c r="Q60" s="93"/>
      <c r="R60" s="92">
        <v>15781</v>
      </c>
      <c r="S60" s="92">
        <v>-1382</v>
      </c>
      <c r="T60" s="92">
        <v>14399</v>
      </c>
      <c r="U60" s="93"/>
      <c r="V60" s="92">
        <v>8135</v>
      </c>
      <c r="W60" s="92">
        <v>0</v>
      </c>
      <c r="X60" s="92">
        <v>8135</v>
      </c>
      <c r="Y60" s="91" t="s">
        <v>157</v>
      </c>
      <c r="Z60" s="92">
        <v>539</v>
      </c>
      <c r="AA60" s="92">
        <v>109</v>
      </c>
      <c r="AB60" s="92">
        <v>648</v>
      </c>
      <c r="AC60" s="93"/>
      <c r="AD60" s="92">
        <v>15338</v>
      </c>
      <c r="AE60" s="92">
        <v>0</v>
      </c>
      <c r="AF60" s="92">
        <v>15338</v>
      </c>
      <c r="AG60" s="93"/>
      <c r="AH60" s="92">
        <v>63750</v>
      </c>
      <c r="AI60" s="92">
        <v>1211</v>
      </c>
      <c r="AJ60" s="92">
        <v>64961</v>
      </c>
      <c r="AK60" s="91" t="s">
        <v>157</v>
      </c>
      <c r="AL60" s="92">
        <v>993</v>
      </c>
      <c r="AM60" s="92">
        <v>668</v>
      </c>
      <c r="AN60" s="92">
        <v>1661</v>
      </c>
      <c r="AO60" s="93"/>
      <c r="AP60" s="92">
        <v>436</v>
      </c>
      <c r="AQ60" s="92">
        <v>0</v>
      </c>
      <c r="AR60" s="92">
        <v>436</v>
      </c>
      <c r="AS60" s="93"/>
      <c r="AT60" s="92">
        <v>4233</v>
      </c>
      <c r="AU60" s="92">
        <v>1083</v>
      </c>
      <c r="AV60" s="92">
        <v>5316</v>
      </c>
      <c r="AW60" s="91" t="s">
        <v>157</v>
      </c>
      <c r="AX60" s="92">
        <v>65272</v>
      </c>
      <c r="AY60" s="92">
        <v>0</v>
      </c>
      <c r="AZ60" s="92">
        <v>65272</v>
      </c>
      <c r="BA60" s="93"/>
      <c r="BB60" s="92">
        <v>2004</v>
      </c>
      <c r="BC60" s="92">
        <v>0</v>
      </c>
      <c r="BD60" s="92">
        <v>2004</v>
      </c>
      <c r="BE60" s="93"/>
      <c r="BF60" s="92">
        <v>325755</v>
      </c>
      <c r="BG60" s="92">
        <v>13238</v>
      </c>
      <c r="BH60" s="92">
        <v>338993</v>
      </c>
      <c r="BI60" s="91" t="s">
        <v>157</v>
      </c>
      <c r="BJ60" s="93">
        <v>104615</v>
      </c>
      <c r="BK60" s="93">
        <v>2925</v>
      </c>
      <c r="BL60" s="93">
        <v>107540</v>
      </c>
      <c r="BM60" s="93"/>
      <c r="BN60" s="92">
        <v>15338</v>
      </c>
      <c r="BO60" s="92">
        <v>497</v>
      </c>
      <c r="BP60" s="92">
        <v>15835</v>
      </c>
      <c r="BQ60" s="93"/>
      <c r="BR60" s="92">
        <v>325876</v>
      </c>
      <c r="BS60" s="92">
        <v>14529</v>
      </c>
      <c r="BT60" s="92">
        <v>340405</v>
      </c>
    </row>
    <row r="61" spans="1:72" s="149" customFormat="1" ht="7.5" customHeight="1">
      <c r="A61" s="87" t="s">
        <v>158</v>
      </c>
      <c r="B61" s="88">
        <v>9963</v>
      </c>
      <c r="C61" s="88">
        <v>3371</v>
      </c>
      <c r="D61" s="88">
        <v>13334</v>
      </c>
      <c r="E61" s="88"/>
      <c r="F61" s="88">
        <v>2599</v>
      </c>
      <c r="G61" s="88">
        <v>616</v>
      </c>
      <c r="H61" s="88">
        <v>3215</v>
      </c>
      <c r="I61" s="88"/>
      <c r="J61" s="88">
        <v>931</v>
      </c>
      <c r="K61" s="88">
        <v>1197</v>
      </c>
      <c r="L61" s="88">
        <v>2128</v>
      </c>
      <c r="M61" s="87" t="s">
        <v>158</v>
      </c>
      <c r="N61" s="88">
        <v>43</v>
      </c>
      <c r="O61" s="88">
        <v>9</v>
      </c>
      <c r="P61" s="88">
        <v>52</v>
      </c>
      <c r="Q61" s="89"/>
      <c r="R61" s="88">
        <v>551</v>
      </c>
      <c r="S61" s="88">
        <v>144</v>
      </c>
      <c r="T61" s="88">
        <v>695</v>
      </c>
      <c r="U61" s="89"/>
      <c r="V61" s="88">
        <v>0</v>
      </c>
      <c r="W61" s="88">
        <v>0</v>
      </c>
      <c r="X61" s="88">
        <v>0</v>
      </c>
      <c r="Y61" s="87" t="s">
        <v>158</v>
      </c>
      <c r="Z61" s="88">
        <v>1</v>
      </c>
      <c r="AA61" s="88">
        <v>4</v>
      </c>
      <c r="AB61" s="88">
        <v>5</v>
      </c>
      <c r="AC61" s="89"/>
      <c r="AD61" s="88">
        <v>1758</v>
      </c>
      <c r="AE61" s="88">
        <v>0</v>
      </c>
      <c r="AF61" s="88">
        <v>1758</v>
      </c>
      <c r="AG61" s="89"/>
      <c r="AH61" s="88">
        <v>64</v>
      </c>
      <c r="AI61" s="88">
        <v>623</v>
      </c>
      <c r="AJ61" s="88">
        <v>687</v>
      </c>
      <c r="AK61" s="87" t="s">
        <v>158</v>
      </c>
      <c r="AL61" s="88">
        <v>0</v>
      </c>
      <c r="AM61" s="88">
        <v>0</v>
      </c>
      <c r="AN61" s="88">
        <v>0</v>
      </c>
      <c r="AO61" s="89"/>
      <c r="AP61" s="88">
        <v>0</v>
      </c>
      <c r="AQ61" s="88">
        <v>0</v>
      </c>
      <c r="AR61" s="88">
        <v>0</v>
      </c>
      <c r="AS61" s="89"/>
      <c r="AT61" s="88">
        <v>0</v>
      </c>
      <c r="AU61" s="88">
        <v>0</v>
      </c>
      <c r="AV61" s="88">
        <v>0</v>
      </c>
      <c r="AW61" s="87" t="s">
        <v>158</v>
      </c>
      <c r="AX61" s="88">
        <v>1429</v>
      </c>
      <c r="AY61" s="88">
        <v>0</v>
      </c>
      <c r="AZ61" s="88">
        <v>1429</v>
      </c>
      <c r="BA61" s="89"/>
      <c r="BB61" s="88">
        <v>0</v>
      </c>
      <c r="BC61" s="88">
        <v>0</v>
      </c>
      <c r="BD61" s="88">
        <v>0</v>
      </c>
      <c r="BE61" s="89"/>
      <c r="BF61" s="88">
        <v>17339</v>
      </c>
      <c r="BG61" s="88">
        <v>5964</v>
      </c>
      <c r="BH61" s="88">
        <v>23303</v>
      </c>
      <c r="BI61" s="87" t="s">
        <v>158</v>
      </c>
      <c r="BJ61" s="89">
        <v>931</v>
      </c>
      <c r="BK61" s="89">
        <v>1197</v>
      </c>
      <c r="BL61" s="89">
        <v>2128</v>
      </c>
      <c r="BM61" s="89"/>
      <c r="BN61" s="88">
        <v>1758</v>
      </c>
      <c r="BO61" s="88">
        <v>492</v>
      </c>
      <c r="BP61" s="88">
        <v>2250</v>
      </c>
      <c r="BQ61" s="89"/>
      <c r="BR61" s="88">
        <v>17339</v>
      </c>
      <c r="BS61" s="88">
        <v>6456</v>
      </c>
      <c r="BT61" s="88">
        <v>23795</v>
      </c>
    </row>
    <row r="62" spans="1:72" s="149" customFormat="1" ht="7.5" customHeight="1">
      <c r="A62" s="86" t="s">
        <v>159</v>
      </c>
      <c r="B62" s="84">
        <v>1709</v>
      </c>
      <c r="C62" s="84">
        <v>0</v>
      </c>
      <c r="D62" s="84">
        <v>1709</v>
      </c>
      <c r="E62" s="84"/>
      <c r="F62" s="84">
        <v>667</v>
      </c>
      <c r="G62" s="84">
        <v>0</v>
      </c>
      <c r="H62" s="84">
        <v>667</v>
      </c>
      <c r="I62" s="84"/>
      <c r="J62" s="90">
        <v>38909</v>
      </c>
      <c r="K62" s="90">
        <v>0</v>
      </c>
      <c r="L62" s="90">
        <v>38909</v>
      </c>
      <c r="M62" s="86" t="s">
        <v>159</v>
      </c>
      <c r="N62" s="84">
        <v>0</v>
      </c>
      <c r="O62" s="84">
        <v>0</v>
      </c>
      <c r="P62" s="84">
        <v>0</v>
      </c>
      <c r="Q62" s="85"/>
      <c r="R62" s="84">
        <v>10333</v>
      </c>
      <c r="S62" s="84">
        <v>-1526</v>
      </c>
      <c r="T62" s="84">
        <v>8807</v>
      </c>
      <c r="U62" s="85"/>
      <c r="V62" s="84">
        <v>4893</v>
      </c>
      <c r="W62" s="84">
        <v>0</v>
      </c>
      <c r="X62" s="84">
        <v>4893</v>
      </c>
      <c r="Y62" s="86" t="s">
        <v>159</v>
      </c>
      <c r="Z62" s="84">
        <v>45</v>
      </c>
      <c r="AA62" s="84">
        <v>0</v>
      </c>
      <c r="AB62" s="84">
        <v>45</v>
      </c>
      <c r="AC62" s="85"/>
      <c r="AD62" s="84">
        <v>5564</v>
      </c>
      <c r="AE62" s="84">
        <v>0</v>
      </c>
      <c r="AF62" s="84">
        <v>5564</v>
      </c>
      <c r="AG62" s="85"/>
      <c r="AH62" s="84">
        <v>13148</v>
      </c>
      <c r="AI62" s="84">
        <v>47</v>
      </c>
      <c r="AJ62" s="84">
        <v>13195</v>
      </c>
      <c r="AK62" s="86" t="s">
        <v>159</v>
      </c>
      <c r="AL62" s="84">
        <v>0</v>
      </c>
      <c r="AM62" s="84">
        <v>0</v>
      </c>
      <c r="AN62" s="84">
        <v>0</v>
      </c>
      <c r="AO62" s="85"/>
      <c r="AP62" s="84">
        <v>0</v>
      </c>
      <c r="AQ62" s="84">
        <v>0</v>
      </c>
      <c r="AR62" s="84">
        <v>0</v>
      </c>
      <c r="AS62" s="85"/>
      <c r="AT62" s="84">
        <v>702</v>
      </c>
      <c r="AU62" s="84">
        <v>0</v>
      </c>
      <c r="AV62" s="84">
        <v>702</v>
      </c>
      <c r="AW62" s="86" t="s">
        <v>159</v>
      </c>
      <c r="AX62" s="84">
        <v>23148</v>
      </c>
      <c r="AY62" s="84">
        <v>0</v>
      </c>
      <c r="AZ62" s="84">
        <v>23148</v>
      </c>
      <c r="BA62" s="85"/>
      <c r="BB62" s="84">
        <v>0</v>
      </c>
      <c r="BC62" s="84">
        <v>0</v>
      </c>
      <c r="BD62" s="84">
        <v>0</v>
      </c>
      <c r="BE62" s="85"/>
      <c r="BF62" s="84">
        <v>99118</v>
      </c>
      <c r="BG62" s="84">
        <v>-1479</v>
      </c>
      <c r="BH62" s="84">
        <v>97639</v>
      </c>
      <c r="BI62" s="86" t="s">
        <v>159</v>
      </c>
      <c r="BJ62" s="85">
        <v>38909</v>
      </c>
      <c r="BK62" s="85">
        <v>0</v>
      </c>
      <c r="BL62" s="85">
        <v>38909</v>
      </c>
      <c r="BM62" s="85"/>
      <c r="BN62" s="84">
        <v>5564</v>
      </c>
      <c r="BO62" s="84">
        <v>0</v>
      </c>
      <c r="BP62" s="84">
        <v>5564</v>
      </c>
      <c r="BQ62" s="85"/>
      <c r="BR62" s="84">
        <v>99118</v>
      </c>
      <c r="BS62" s="84">
        <v>-1479</v>
      </c>
      <c r="BT62" s="84">
        <v>97639</v>
      </c>
    </row>
    <row r="63" spans="1:72" s="149" customFormat="1" ht="7.5" customHeight="1">
      <c r="A63" s="86" t="s">
        <v>160</v>
      </c>
      <c r="B63" s="84">
        <v>1889</v>
      </c>
      <c r="C63" s="84">
        <v>5270</v>
      </c>
      <c r="D63" s="84">
        <v>7159</v>
      </c>
      <c r="E63" s="84"/>
      <c r="F63" s="84">
        <v>612</v>
      </c>
      <c r="G63" s="84">
        <v>0</v>
      </c>
      <c r="H63" s="84">
        <v>612</v>
      </c>
      <c r="I63" s="84"/>
      <c r="J63" s="90">
        <v>7113</v>
      </c>
      <c r="K63" s="90">
        <v>934</v>
      </c>
      <c r="L63" s="90">
        <v>8047</v>
      </c>
      <c r="M63" s="86" t="s">
        <v>160</v>
      </c>
      <c r="N63" s="84">
        <v>38</v>
      </c>
      <c r="O63" s="84">
        <v>152</v>
      </c>
      <c r="P63" s="84">
        <v>190</v>
      </c>
      <c r="Q63" s="85"/>
      <c r="R63" s="84">
        <v>5</v>
      </c>
      <c r="S63" s="84">
        <v>0</v>
      </c>
      <c r="T63" s="84">
        <v>5</v>
      </c>
      <c r="U63" s="85"/>
      <c r="V63" s="84">
        <v>2</v>
      </c>
      <c r="W63" s="84">
        <v>0</v>
      </c>
      <c r="X63" s="84">
        <v>2</v>
      </c>
      <c r="Y63" s="86" t="s">
        <v>160</v>
      </c>
      <c r="Z63" s="84">
        <v>0</v>
      </c>
      <c r="AA63" s="84">
        <v>0</v>
      </c>
      <c r="AB63" s="84">
        <v>0</v>
      </c>
      <c r="AC63" s="85"/>
      <c r="AD63" s="84">
        <v>-4</v>
      </c>
      <c r="AE63" s="84">
        <v>0</v>
      </c>
      <c r="AF63" s="84">
        <v>-4</v>
      </c>
      <c r="AG63" s="85"/>
      <c r="AH63" s="84">
        <v>104</v>
      </c>
      <c r="AI63" s="84">
        <v>541</v>
      </c>
      <c r="AJ63" s="84">
        <v>645</v>
      </c>
      <c r="AK63" s="86" t="s">
        <v>160</v>
      </c>
      <c r="AL63" s="84">
        <v>24</v>
      </c>
      <c r="AM63" s="84">
        <v>668</v>
      </c>
      <c r="AN63" s="84">
        <v>692</v>
      </c>
      <c r="AO63" s="85"/>
      <c r="AP63" s="84">
        <v>0</v>
      </c>
      <c r="AQ63" s="84">
        <v>0</v>
      </c>
      <c r="AR63" s="84">
        <v>0</v>
      </c>
      <c r="AS63" s="85"/>
      <c r="AT63" s="84">
        <v>-8</v>
      </c>
      <c r="AU63" s="84">
        <v>1083</v>
      </c>
      <c r="AV63" s="84">
        <v>1075</v>
      </c>
      <c r="AW63" s="86" t="s">
        <v>160</v>
      </c>
      <c r="AX63" s="84">
        <v>15818</v>
      </c>
      <c r="AY63" s="84">
        <v>0</v>
      </c>
      <c r="AZ63" s="84">
        <v>15818</v>
      </c>
      <c r="BA63" s="85"/>
      <c r="BB63" s="84">
        <v>0</v>
      </c>
      <c r="BC63" s="84">
        <v>0</v>
      </c>
      <c r="BD63" s="84">
        <v>0</v>
      </c>
      <c r="BE63" s="85"/>
      <c r="BF63" s="84">
        <v>25593</v>
      </c>
      <c r="BG63" s="84">
        <v>8648</v>
      </c>
      <c r="BH63" s="84">
        <v>34241</v>
      </c>
      <c r="BI63" s="86" t="s">
        <v>160</v>
      </c>
      <c r="BJ63" s="85">
        <v>7113</v>
      </c>
      <c r="BK63" s="85">
        <v>1728</v>
      </c>
      <c r="BL63" s="85">
        <v>8841</v>
      </c>
      <c r="BM63" s="85"/>
      <c r="BN63" s="84">
        <v>-4</v>
      </c>
      <c r="BO63" s="84">
        <v>0</v>
      </c>
      <c r="BP63" s="84">
        <v>-4</v>
      </c>
      <c r="BQ63" s="85"/>
      <c r="BR63" s="84">
        <v>25593</v>
      </c>
      <c r="BS63" s="84">
        <v>9442</v>
      </c>
      <c r="BT63" s="84">
        <v>35035</v>
      </c>
    </row>
    <row r="64" spans="1:72" s="149" customFormat="1" ht="7.5" customHeight="1">
      <c r="A64" s="87" t="s">
        <v>161</v>
      </c>
      <c r="B64" s="88">
        <v>15145</v>
      </c>
      <c r="C64" s="88">
        <v>0</v>
      </c>
      <c r="D64" s="88">
        <v>15145</v>
      </c>
      <c r="E64" s="88"/>
      <c r="F64" s="88">
        <v>1004</v>
      </c>
      <c r="G64" s="88">
        <v>0</v>
      </c>
      <c r="H64" s="88">
        <v>1004</v>
      </c>
      <c r="I64" s="88"/>
      <c r="J64" s="88">
        <v>41209</v>
      </c>
      <c r="K64" s="88">
        <v>0</v>
      </c>
      <c r="L64" s="88">
        <v>41209</v>
      </c>
      <c r="M64" s="87" t="s">
        <v>161</v>
      </c>
      <c r="N64" s="88">
        <v>1782</v>
      </c>
      <c r="O64" s="88">
        <v>0</v>
      </c>
      <c r="P64" s="88">
        <v>1782</v>
      </c>
      <c r="Q64" s="89"/>
      <c r="R64" s="88">
        <v>1842</v>
      </c>
      <c r="S64" s="88">
        <v>0</v>
      </c>
      <c r="T64" s="88">
        <v>1842</v>
      </c>
      <c r="U64" s="89"/>
      <c r="V64" s="88">
        <v>2553</v>
      </c>
      <c r="W64" s="88">
        <v>0</v>
      </c>
      <c r="X64" s="88">
        <v>2553</v>
      </c>
      <c r="Y64" s="87" t="s">
        <v>161</v>
      </c>
      <c r="Z64" s="88">
        <v>489</v>
      </c>
      <c r="AA64" s="88">
        <v>0</v>
      </c>
      <c r="AB64" s="88">
        <v>489</v>
      </c>
      <c r="AC64" s="89"/>
      <c r="AD64" s="88">
        <v>4583</v>
      </c>
      <c r="AE64" s="88">
        <v>0</v>
      </c>
      <c r="AF64" s="88">
        <v>4583</v>
      </c>
      <c r="AG64" s="89"/>
      <c r="AH64" s="88">
        <v>19597</v>
      </c>
      <c r="AI64" s="88">
        <v>0</v>
      </c>
      <c r="AJ64" s="88">
        <v>19597</v>
      </c>
      <c r="AK64" s="87" t="s">
        <v>161</v>
      </c>
      <c r="AL64" s="88">
        <v>778</v>
      </c>
      <c r="AM64" s="88">
        <v>0</v>
      </c>
      <c r="AN64" s="88">
        <v>778</v>
      </c>
      <c r="AO64" s="89"/>
      <c r="AP64" s="88">
        <v>378</v>
      </c>
      <c r="AQ64" s="88">
        <v>0</v>
      </c>
      <c r="AR64" s="88">
        <v>378</v>
      </c>
      <c r="AS64" s="89"/>
      <c r="AT64" s="88">
        <v>3405</v>
      </c>
      <c r="AU64" s="88">
        <v>0</v>
      </c>
      <c r="AV64" s="88">
        <v>3405</v>
      </c>
      <c r="AW64" s="87" t="s">
        <v>161</v>
      </c>
      <c r="AX64" s="88">
        <v>11651</v>
      </c>
      <c r="AY64" s="88">
        <v>0</v>
      </c>
      <c r="AZ64" s="88">
        <v>11651</v>
      </c>
      <c r="BA64" s="89"/>
      <c r="BB64" s="88">
        <v>1305</v>
      </c>
      <c r="BC64" s="88">
        <v>0</v>
      </c>
      <c r="BD64" s="88">
        <v>1305</v>
      </c>
      <c r="BE64" s="89"/>
      <c r="BF64" s="88">
        <v>105721</v>
      </c>
      <c r="BG64" s="88">
        <v>0</v>
      </c>
      <c r="BH64" s="88">
        <v>105721</v>
      </c>
      <c r="BI64" s="87" t="s">
        <v>161</v>
      </c>
      <c r="BJ64" s="89">
        <v>41330</v>
      </c>
      <c r="BK64" s="89">
        <v>0</v>
      </c>
      <c r="BL64" s="89">
        <v>41330</v>
      </c>
      <c r="BM64" s="89"/>
      <c r="BN64" s="88">
        <v>4583</v>
      </c>
      <c r="BO64" s="88">
        <v>5</v>
      </c>
      <c r="BP64" s="88">
        <v>4588</v>
      </c>
      <c r="BQ64" s="89"/>
      <c r="BR64" s="88">
        <v>105842</v>
      </c>
      <c r="BS64" s="88">
        <v>5</v>
      </c>
      <c r="BT64" s="88">
        <v>105847</v>
      </c>
    </row>
    <row r="65" spans="1:72" s="149" customFormat="1" ht="7.5" customHeight="1">
      <c r="A65" s="86" t="s">
        <v>162</v>
      </c>
      <c r="B65" s="84">
        <v>8419</v>
      </c>
      <c r="C65" s="84">
        <v>0</v>
      </c>
      <c r="D65" s="84">
        <v>8419</v>
      </c>
      <c r="E65" s="84"/>
      <c r="F65" s="84">
        <v>388</v>
      </c>
      <c r="G65" s="84">
        <v>0</v>
      </c>
      <c r="H65" s="84">
        <v>388</v>
      </c>
      <c r="I65" s="84"/>
      <c r="J65" s="90">
        <v>16332</v>
      </c>
      <c r="K65" s="90">
        <v>0</v>
      </c>
      <c r="L65" s="90">
        <v>16332</v>
      </c>
      <c r="M65" s="86" t="s">
        <v>162</v>
      </c>
      <c r="N65" s="84">
        <v>522</v>
      </c>
      <c r="O65" s="84">
        <v>0</v>
      </c>
      <c r="P65" s="84">
        <v>522</v>
      </c>
      <c r="Q65" s="85"/>
      <c r="R65" s="84">
        <v>3050</v>
      </c>
      <c r="S65" s="84">
        <v>0</v>
      </c>
      <c r="T65" s="84">
        <v>3050</v>
      </c>
      <c r="U65" s="85"/>
      <c r="V65" s="84">
        <v>687</v>
      </c>
      <c r="W65" s="84">
        <v>0</v>
      </c>
      <c r="X65" s="84">
        <v>687</v>
      </c>
      <c r="Y65" s="86" t="s">
        <v>162</v>
      </c>
      <c r="Z65" s="84">
        <v>4</v>
      </c>
      <c r="AA65" s="84">
        <v>105</v>
      </c>
      <c r="AB65" s="84">
        <v>109</v>
      </c>
      <c r="AC65" s="85"/>
      <c r="AD65" s="84">
        <v>3437</v>
      </c>
      <c r="AE65" s="84">
        <v>0</v>
      </c>
      <c r="AF65" s="84">
        <v>3437</v>
      </c>
      <c r="AG65" s="85"/>
      <c r="AH65" s="84">
        <v>30837</v>
      </c>
      <c r="AI65" s="84">
        <v>0</v>
      </c>
      <c r="AJ65" s="84">
        <v>30837</v>
      </c>
      <c r="AK65" s="86" t="s">
        <v>162</v>
      </c>
      <c r="AL65" s="84">
        <v>191</v>
      </c>
      <c r="AM65" s="84">
        <v>0</v>
      </c>
      <c r="AN65" s="84">
        <v>191</v>
      </c>
      <c r="AO65" s="85"/>
      <c r="AP65" s="84">
        <v>58</v>
      </c>
      <c r="AQ65" s="84">
        <v>0</v>
      </c>
      <c r="AR65" s="84">
        <v>58</v>
      </c>
      <c r="AS65" s="85"/>
      <c r="AT65" s="84">
        <v>134</v>
      </c>
      <c r="AU65" s="84">
        <v>0</v>
      </c>
      <c r="AV65" s="84">
        <v>134</v>
      </c>
      <c r="AW65" s="86" t="s">
        <v>162</v>
      </c>
      <c r="AX65" s="84">
        <v>13226</v>
      </c>
      <c r="AY65" s="84">
        <v>0</v>
      </c>
      <c r="AZ65" s="84">
        <v>13226</v>
      </c>
      <c r="BA65" s="85"/>
      <c r="BB65" s="84">
        <v>699</v>
      </c>
      <c r="BC65" s="84">
        <v>0</v>
      </c>
      <c r="BD65" s="84">
        <v>699</v>
      </c>
      <c r="BE65" s="85"/>
      <c r="BF65" s="84">
        <v>77984</v>
      </c>
      <c r="BG65" s="84">
        <v>105</v>
      </c>
      <c r="BH65" s="84">
        <v>78089</v>
      </c>
      <c r="BI65" s="86" t="s">
        <v>162</v>
      </c>
      <c r="BJ65" s="85">
        <v>16332</v>
      </c>
      <c r="BK65" s="85">
        <v>0</v>
      </c>
      <c r="BL65" s="85">
        <v>16332</v>
      </c>
      <c r="BM65" s="85"/>
      <c r="BN65" s="84">
        <v>3437</v>
      </c>
      <c r="BO65" s="84">
        <v>0</v>
      </c>
      <c r="BP65" s="84">
        <v>3437</v>
      </c>
      <c r="BQ65" s="85"/>
      <c r="BR65" s="84">
        <v>77984</v>
      </c>
      <c r="BS65" s="84">
        <v>105</v>
      </c>
      <c r="BT65" s="84">
        <v>78089</v>
      </c>
    </row>
    <row r="66" spans="1:72" s="79" customFormat="1" ht="1.5" customHeight="1">
      <c r="A66" s="86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6"/>
      <c r="N66" s="84"/>
      <c r="O66" s="84"/>
      <c r="P66" s="84"/>
      <c r="Q66" s="85"/>
      <c r="R66" s="84"/>
      <c r="S66" s="84"/>
      <c r="T66" s="84"/>
      <c r="U66" s="85"/>
      <c r="V66" s="84"/>
      <c r="W66" s="84"/>
      <c r="X66" s="84"/>
      <c r="Y66" s="86"/>
      <c r="Z66" s="84"/>
      <c r="AA66" s="84"/>
      <c r="AB66" s="84"/>
      <c r="AC66" s="85"/>
      <c r="AD66" s="84"/>
      <c r="AE66" s="84"/>
      <c r="AF66" s="84"/>
      <c r="AG66" s="85"/>
      <c r="AH66" s="84"/>
      <c r="AI66" s="84"/>
      <c r="AJ66" s="84"/>
      <c r="AK66" s="86"/>
      <c r="AL66" s="84"/>
      <c r="AM66" s="84"/>
      <c r="AN66" s="84"/>
      <c r="AO66" s="85"/>
      <c r="AP66" s="84"/>
      <c r="AQ66" s="84"/>
      <c r="AR66" s="84"/>
      <c r="AS66" s="85"/>
      <c r="AT66" s="84"/>
      <c r="AU66" s="84"/>
      <c r="AV66" s="84"/>
      <c r="AW66" s="86"/>
      <c r="AX66" s="84"/>
      <c r="AY66" s="84"/>
      <c r="AZ66" s="84"/>
      <c r="BA66" s="85"/>
      <c r="BB66" s="84"/>
      <c r="BC66" s="84"/>
      <c r="BD66" s="84"/>
      <c r="BE66" s="85"/>
      <c r="BF66" s="84"/>
      <c r="BG66" s="84"/>
      <c r="BH66" s="84"/>
      <c r="BI66" s="86"/>
      <c r="BJ66" s="85"/>
      <c r="BK66" s="85"/>
      <c r="BL66" s="85"/>
      <c r="BM66" s="85"/>
      <c r="BN66" s="84"/>
      <c r="BO66" s="84"/>
      <c r="BP66" s="84"/>
      <c r="BQ66" s="85"/>
      <c r="BR66" s="84"/>
      <c r="BS66" s="84"/>
      <c r="BT66" s="84"/>
    </row>
    <row r="67" spans="1:72" s="149" customFormat="1" ht="7.5" customHeight="1">
      <c r="A67" s="98" t="s">
        <v>163</v>
      </c>
      <c r="B67" s="92">
        <v>7459</v>
      </c>
      <c r="C67" s="92">
        <v>13903</v>
      </c>
      <c r="D67" s="92">
        <v>21362</v>
      </c>
      <c r="E67" s="92"/>
      <c r="F67" s="92">
        <v>-1345</v>
      </c>
      <c r="G67" s="92">
        <v>-81</v>
      </c>
      <c r="H67" s="92">
        <v>-1426</v>
      </c>
      <c r="I67" s="92"/>
      <c r="J67" s="92">
        <v>3342</v>
      </c>
      <c r="K67" s="92">
        <v>60249</v>
      </c>
      <c r="L67" s="92">
        <v>63591</v>
      </c>
      <c r="M67" s="98" t="s">
        <v>163</v>
      </c>
      <c r="N67" s="92">
        <v>6087</v>
      </c>
      <c r="O67" s="92">
        <v>10</v>
      </c>
      <c r="P67" s="92">
        <v>6097</v>
      </c>
      <c r="Q67" s="93"/>
      <c r="R67" s="92">
        <v>-7125</v>
      </c>
      <c r="S67" s="92">
        <v>16466</v>
      </c>
      <c r="T67" s="92">
        <v>9341</v>
      </c>
      <c r="U67" s="93"/>
      <c r="V67" s="92">
        <v>2575</v>
      </c>
      <c r="W67" s="92">
        <v>278</v>
      </c>
      <c r="X67" s="92">
        <v>2853</v>
      </c>
      <c r="Y67" s="98" t="s">
        <v>163</v>
      </c>
      <c r="Z67" s="92">
        <v>-93</v>
      </c>
      <c r="AA67" s="92">
        <v>703</v>
      </c>
      <c r="AB67" s="92">
        <v>610</v>
      </c>
      <c r="AC67" s="93"/>
      <c r="AD67" s="92">
        <v>-6002</v>
      </c>
      <c r="AE67" s="92">
        <v>3835</v>
      </c>
      <c r="AF67" s="92">
        <v>-2167</v>
      </c>
      <c r="AG67" s="93"/>
      <c r="AH67" s="92">
        <v>-47</v>
      </c>
      <c r="AI67" s="92">
        <v>-8835</v>
      </c>
      <c r="AJ67" s="92">
        <v>-8882</v>
      </c>
      <c r="AK67" s="98" t="s">
        <v>163</v>
      </c>
      <c r="AL67" s="92">
        <v>1340</v>
      </c>
      <c r="AM67" s="92">
        <v>64</v>
      </c>
      <c r="AN67" s="92">
        <v>1404</v>
      </c>
      <c r="AO67" s="93"/>
      <c r="AP67" s="92">
        <v>-5</v>
      </c>
      <c r="AQ67" s="92">
        <v>0</v>
      </c>
      <c r="AR67" s="92">
        <v>-5</v>
      </c>
      <c r="AS67" s="93"/>
      <c r="AT67" s="92">
        <v>750</v>
      </c>
      <c r="AU67" s="92">
        <v>409</v>
      </c>
      <c r="AV67" s="92">
        <v>1159</v>
      </c>
      <c r="AW67" s="98" t="s">
        <v>163</v>
      </c>
      <c r="AX67" s="92">
        <v>-27096</v>
      </c>
      <c r="AY67" s="92">
        <v>24941</v>
      </c>
      <c r="AZ67" s="92">
        <v>-2155</v>
      </c>
      <c r="BA67" s="93"/>
      <c r="BB67" s="92">
        <v>735</v>
      </c>
      <c r="BC67" s="92">
        <v>80</v>
      </c>
      <c r="BD67" s="92">
        <v>815</v>
      </c>
      <c r="BE67" s="93"/>
      <c r="BF67" s="92">
        <v>-19425</v>
      </c>
      <c r="BG67" s="92">
        <v>112022</v>
      </c>
      <c r="BH67" s="92">
        <v>92597</v>
      </c>
      <c r="BI67" s="98" t="s">
        <v>163</v>
      </c>
      <c r="BJ67" s="93">
        <v>3342</v>
      </c>
      <c r="BK67" s="93">
        <v>60492</v>
      </c>
      <c r="BL67" s="93">
        <v>63834</v>
      </c>
      <c r="BM67" s="93"/>
      <c r="BN67" s="92">
        <v>-6003</v>
      </c>
      <c r="BO67" s="92">
        <v>3795</v>
      </c>
      <c r="BP67" s="92">
        <v>-2208</v>
      </c>
      <c r="BQ67" s="93"/>
      <c r="BR67" s="92">
        <v>-19426</v>
      </c>
      <c r="BS67" s="92">
        <v>112225</v>
      </c>
      <c r="BT67" s="92">
        <v>92799</v>
      </c>
    </row>
    <row r="68" spans="1:72" s="149" customFormat="1" ht="7.5" customHeight="1">
      <c r="A68" s="87" t="s">
        <v>164</v>
      </c>
      <c r="B68" s="88">
        <v>-554</v>
      </c>
      <c r="C68" s="88">
        <v>-208</v>
      </c>
      <c r="D68" s="88">
        <v>-762</v>
      </c>
      <c r="E68" s="88"/>
      <c r="F68" s="88">
        <v>-313</v>
      </c>
      <c r="G68" s="88">
        <v>-44</v>
      </c>
      <c r="H68" s="88">
        <v>-357</v>
      </c>
      <c r="I68" s="88"/>
      <c r="J68" s="88">
        <v>-5731</v>
      </c>
      <c r="K68" s="88">
        <v>19895</v>
      </c>
      <c r="L68" s="88">
        <v>14164</v>
      </c>
      <c r="M68" s="87" t="s">
        <v>164</v>
      </c>
      <c r="N68" s="88">
        <v>0</v>
      </c>
      <c r="O68" s="88">
        <v>0</v>
      </c>
      <c r="P68" s="88">
        <v>0</v>
      </c>
      <c r="Q68" s="89"/>
      <c r="R68" s="88">
        <v>-8117</v>
      </c>
      <c r="S68" s="88">
        <v>9391</v>
      </c>
      <c r="T68" s="88">
        <v>1274</v>
      </c>
      <c r="U68" s="89"/>
      <c r="V68" s="88">
        <v>257</v>
      </c>
      <c r="W68" s="88">
        <v>63</v>
      </c>
      <c r="X68" s="88">
        <v>320</v>
      </c>
      <c r="Y68" s="87" t="s">
        <v>164</v>
      </c>
      <c r="Z68" s="88">
        <v>-68</v>
      </c>
      <c r="AA68" s="88">
        <v>100</v>
      </c>
      <c r="AB68" s="88">
        <v>32</v>
      </c>
      <c r="AC68" s="89"/>
      <c r="AD68" s="88">
        <v>-2092</v>
      </c>
      <c r="AE68" s="88">
        <v>3918</v>
      </c>
      <c r="AF68" s="88">
        <v>1826</v>
      </c>
      <c r="AG68" s="89"/>
      <c r="AH68" s="88">
        <v>-471</v>
      </c>
      <c r="AI68" s="88">
        <v>15</v>
      </c>
      <c r="AJ68" s="88">
        <v>-456</v>
      </c>
      <c r="AK68" s="87" t="s">
        <v>164</v>
      </c>
      <c r="AL68" s="88">
        <v>0</v>
      </c>
      <c r="AM68" s="88">
        <v>0</v>
      </c>
      <c r="AN68" s="88">
        <v>0</v>
      </c>
      <c r="AO68" s="89"/>
      <c r="AP68" s="88">
        <v>0</v>
      </c>
      <c r="AQ68" s="88">
        <v>0</v>
      </c>
      <c r="AR68" s="88">
        <v>0</v>
      </c>
      <c r="AS68" s="89"/>
      <c r="AT68" s="88">
        <v>-99</v>
      </c>
      <c r="AU68" s="88">
        <v>0</v>
      </c>
      <c r="AV68" s="88">
        <v>-99</v>
      </c>
      <c r="AW68" s="87" t="s">
        <v>164</v>
      </c>
      <c r="AX68" s="88">
        <v>-17348</v>
      </c>
      <c r="AY68" s="88">
        <v>23780</v>
      </c>
      <c r="AZ68" s="88">
        <v>6432</v>
      </c>
      <c r="BA68" s="89"/>
      <c r="BB68" s="88">
        <v>1</v>
      </c>
      <c r="BC68" s="88">
        <v>0</v>
      </c>
      <c r="BD68" s="88">
        <v>1</v>
      </c>
      <c r="BE68" s="89"/>
      <c r="BF68" s="88">
        <v>-34535</v>
      </c>
      <c r="BG68" s="88">
        <v>56910</v>
      </c>
      <c r="BH68" s="88">
        <v>22375</v>
      </c>
      <c r="BI68" s="87" t="s">
        <v>164</v>
      </c>
      <c r="BJ68" s="89">
        <v>-5731</v>
      </c>
      <c r="BK68" s="89">
        <v>19895</v>
      </c>
      <c r="BL68" s="89">
        <v>14164</v>
      </c>
      <c r="BM68" s="89"/>
      <c r="BN68" s="88">
        <v>-2092</v>
      </c>
      <c r="BO68" s="88">
        <v>3918</v>
      </c>
      <c r="BP68" s="88">
        <v>1826</v>
      </c>
      <c r="BQ68" s="89"/>
      <c r="BR68" s="88">
        <v>-34535</v>
      </c>
      <c r="BS68" s="88">
        <v>56910</v>
      </c>
      <c r="BT68" s="88">
        <v>22375</v>
      </c>
    </row>
    <row r="69" spans="1:72" s="149" customFormat="1" ht="7.5" customHeight="1">
      <c r="A69" s="86" t="s">
        <v>165</v>
      </c>
      <c r="B69" s="84">
        <v>8013</v>
      </c>
      <c r="C69" s="84">
        <v>14111</v>
      </c>
      <c r="D69" s="84">
        <v>22124</v>
      </c>
      <c r="E69" s="84"/>
      <c r="F69" s="84">
        <v>-1032</v>
      </c>
      <c r="G69" s="84">
        <v>-37</v>
      </c>
      <c r="H69" s="84">
        <v>-1069</v>
      </c>
      <c r="I69" s="84"/>
      <c r="J69" s="90">
        <v>9073</v>
      </c>
      <c r="K69" s="90">
        <v>40354</v>
      </c>
      <c r="L69" s="90">
        <v>49427</v>
      </c>
      <c r="M69" s="86" t="s">
        <v>165</v>
      </c>
      <c r="N69" s="84">
        <v>6087</v>
      </c>
      <c r="O69" s="84">
        <v>10</v>
      </c>
      <c r="P69" s="84">
        <v>6097</v>
      </c>
      <c r="Q69" s="85"/>
      <c r="R69" s="84">
        <v>992</v>
      </c>
      <c r="S69" s="84">
        <v>7075</v>
      </c>
      <c r="T69" s="84">
        <v>8067</v>
      </c>
      <c r="U69" s="85"/>
      <c r="V69" s="84">
        <v>2318</v>
      </c>
      <c r="W69" s="84">
        <v>215</v>
      </c>
      <c r="X69" s="84">
        <v>2533</v>
      </c>
      <c r="Y69" s="86" t="s">
        <v>165</v>
      </c>
      <c r="Z69" s="84">
        <v>-25</v>
      </c>
      <c r="AA69" s="84">
        <v>603</v>
      </c>
      <c r="AB69" s="84">
        <v>578</v>
      </c>
      <c r="AC69" s="85"/>
      <c r="AD69" s="84">
        <v>-3910</v>
      </c>
      <c r="AE69" s="84">
        <v>-83</v>
      </c>
      <c r="AF69" s="84">
        <v>-3993</v>
      </c>
      <c r="AG69" s="85"/>
      <c r="AH69" s="84">
        <v>424</v>
      </c>
      <c r="AI69" s="84">
        <v>-8850</v>
      </c>
      <c r="AJ69" s="84">
        <v>-8426</v>
      </c>
      <c r="AK69" s="86" t="s">
        <v>165</v>
      </c>
      <c r="AL69" s="84">
        <v>1340</v>
      </c>
      <c r="AM69" s="84">
        <v>64</v>
      </c>
      <c r="AN69" s="84">
        <v>1404</v>
      </c>
      <c r="AO69" s="85"/>
      <c r="AP69" s="84">
        <v>-5</v>
      </c>
      <c r="AQ69" s="84">
        <v>0</v>
      </c>
      <c r="AR69" s="84">
        <v>-5</v>
      </c>
      <c r="AS69" s="85"/>
      <c r="AT69" s="84">
        <v>849</v>
      </c>
      <c r="AU69" s="84">
        <v>409</v>
      </c>
      <c r="AV69" s="84">
        <v>1258</v>
      </c>
      <c r="AW69" s="86" t="s">
        <v>165</v>
      </c>
      <c r="AX69" s="84">
        <v>-9748</v>
      </c>
      <c r="AY69" s="84">
        <v>1161</v>
      </c>
      <c r="AZ69" s="84">
        <v>-8587</v>
      </c>
      <c r="BA69" s="85"/>
      <c r="BB69" s="84">
        <v>734</v>
      </c>
      <c r="BC69" s="84">
        <v>80</v>
      </c>
      <c r="BD69" s="84">
        <v>814</v>
      </c>
      <c r="BE69" s="85"/>
      <c r="BF69" s="84">
        <v>15110</v>
      </c>
      <c r="BG69" s="84">
        <v>55112</v>
      </c>
      <c r="BH69" s="84">
        <v>70222</v>
      </c>
      <c r="BI69" s="86" t="s">
        <v>165</v>
      </c>
      <c r="BJ69" s="85">
        <v>9073</v>
      </c>
      <c r="BK69" s="85">
        <v>40597</v>
      </c>
      <c r="BL69" s="85">
        <v>49670</v>
      </c>
      <c r="BM69" s="85"/>
      <c r="BN69" s="84">
        <v>-3911</v>
      </c>
      <c r="BO69" s="84">
        <v>-123</v>
      </c>
      <c r="BP69" s="84">
        <v>-4034</v>
      </c>
      <c r="BQ69" s="85"/>
      <c r="BR69" s="84">
        <v>15109</v>
      </c>
      <c r="BS69" s="84">
        <v>55315</v>
      </c>
      <c r="BT69" s="84">
        <v>70424</v>
      </c>
    </row>
    <row r="70" spans="1:72" s="79" customFormat="1" ht="1.5" customHeight="1">
      <c r="A70" s="86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6"/>
      <c r="N70" s="84"/>
      <c r="O70" s="84"/>
      <c r="P70" s="84"/>
      <c r="Q70" s="85"/>
      <c r="R70" s="84"/>
      <c r="S70" s="84"/>
      <c r="T70" s="84"/>
      <c r="U70" s="85"/>
      <c r="V70" s="84"/>
      <c r="W70" s="84"/>
      <c r="X70" s="84"/>
      <c r="Y70" s="86"/>
      <c r="Z70" s="84"/>
      <c r="AA70" s="84"/>
      <c r="AB70" s="84"/>
      <c r="AC70" s="85"/>
      <c r="AD70" s="84"/>
      <c r="AE70" s="84"/>
      <c r="AF70" s="84"/>
      <c r="AG70" s="85"/>
      <c r="AH70" s="84"/>
      <c r="AI70" s="84"/>
      <c r="AJ70" s="84"/>
      <c r="AK70" s="86"/>
      <c r="AL70" s="84"/>
      <c r="AM70" s="84"/>
      <c r="AN70" s="84"/>
      <c r="AO70" s="85"/>
      <c r="AP70" s="84"/>
      <c r="AQ70" s="84"/>
      <c r="AR70" s="84"/>
      <c r="AS70" s="85"/>
      <c r="AT70" s="84"/>
      <c r="AU70" s="84"/>
      <c r="AV70" s="84"/>
      <c r="AW70" s="86"/>
      <c r="AX70" s="84"/>
      <c r="AY70" s="84"/>
      <c r="AZ70" s="84"/>
      <c r="BA70" s="85"/>
      <c r="BB70" s="84"/>
      <c r="BC70" s="84"/>
      <c r="BD70" s="84"/>
      <c r="BE70" s="85"/>
      <c r="BF70" s="84"/>
      <c r="BG70" s="84"/>
      <c r="BH70" s="84"/>
      <c r="BI70" s="86"/>
      <c r="BJ70" s="85"/>
      <c r="BK70" s="85"/>
      <c r="BL70" s="85"/>
      <c r="BM70" s="85"/>
      <c r="BN70" s="84"/>
      <c r="BO70" s="84"/>
      <c r="BP70" s="84"/>
      <c r="BQ70" s="85"/>
      <c r="BR70" s="84"/>
      <c r="BS70" s="84"/>
      <c r="BT70" s="84"/>
    </row>
    <row r="71" spans="1:72" s="149" customFormat="1" ht="7.5" customHeight="1">
      <c r="A71" s="98" t="s">
        <v>166</v>
      </c>
      <c r="B71" s="92">
        <v>-93536</v>
      </c>
      <c r="C71" s="92">
        <v>217138</v>
      </c>
      <c r="D71" s="92">
        <v>123602</v>
      </c>
      <c r="E71" s="92"/>
      <c r="F71" s="92">
        <v>-4369</v>
      </c>
      <c r="G71" s="92">
        <v>6728</v>
      </c>
      <c r="H71" s="92">
        <v>2359</v>
      </c>
      <c r="I71" s="92"/>
      <c r="J71" s="92">
        <v>-264620</v>
      </c>
      <c r="K71" s="92">
        <v>428043</v>
      </c>
      <c r="L71" s="92">
        <v>163423</v>
      </c>
      <c r="M71" s="98" t="s">
        <v>166</v>
      </c>
      <c r="N71" s="92">
        <v>22310</v>
      </c>
      <c r="O71" s="92">
        <v>987</v>
      </c>
      <c r="P71" s="92">
        <v>23297</v>
      </c>
      <c r="Q71" s="93"/>
      <c r="R71" s="92">
        <v>-29348</v>
      </c>
      <c r="S71" s="92">
        <v>37088</v>
      </c>
      <c r="T71" s="92">
        <v>7740</v>
      </c>
      <c r="U71" s="93"/>
      <c r="V71" s="92">
        <v>-25241</v>
      </c>
      <c r="W71" s="92">
        <v>35419</v>
      </c>
      <c r="X71" s="92">
        <v>10178</v>
      </c>
      <c r="Y71" s="98" t="s">
        <v>166</v>
      </c>
      <c r="Z71" s="92">
        <v>-6215</v>
      </c>
      <c r="AA71" s="92">
        <v>7921</v>
      </c>
      <c r="AB71" s="92">
        <v>1706</v>
      </c>
      <c r="AC71" s="93"/>
      <c r="AD71" s="92">
        <v>-40326</v>
      </c>
      <c r="AE71" s="92">
        <v>43811</v>
      </c>
      <c r="AF71" s="92">
        <v>3485</v>
      </c>
      <c r="AG71" s="93"/>
      <c r="AH71" s="92">
        <v>-136677</v>
      </c>
      <c r="AI71" s="92">
        <v>142849</v>
      </c>
      <c r="AJ71" s="92">
        <v>6172</v>
      </c>
      <c r="AK71" s="98" t="s">
        <v>166</v>
      </c>
      <c r="AL71" s="92">
        <v>-26146</v>
      </c>
      <c r="AM71" s="92">
        <v>42120</v>
      </c>
      <c r="AN71" s="92">
        <v>15974</v>
      </c>
      <c r="AO71" s="93"/>
      <c r="AP71" s="92">
        <v>-367</v>
      </c>
      <c r="AQ71" s="92">
        <v>-142</v>
      </c>
      <c r="AR71" s="92">
        <v>-509</v>
      </c>
      <c r="AS71" s="93"/>
      <c r="AT71" s="92">
        <v>-11056</v>
      </c>
      <c r="AU71" s="92">
        <v>48699</v>
      </c>
      <c r="AV71" s="92">
        <v>37643</v>
      </c>
      <c r="AW71" s="98" t="s">
        <v>166</v>
      </c>
      <c r="AX71" s="92">
        <v>-47119</v>
      </c>
      <c r="AY71" s="92">
        <v>80756</v>
      </c>
      <c r="AZ71" s="92">
        <v>33637</v>
      </c>
      <c r="BA71" s="93"/>
      <c r="BB71" s="92">
        <v>5050</v>
      </c>
      <c r="BC71" s="92">
        <v>10233</v>
      </c>
      <c r="BD71" s="92">
        <v>15283</v>
      </c>
      <c r="BE71" s="93"/>
      <c r="BF71" s="92">
        <v>-657660</v>
      </c>
      <c r="BG71" s="92">
        <v>1101650</v>
      </c>
      <c r="BH71" s="92">
        <v>443990</v>
      </c>
      <c r="BI71" s="98" t="s">
        <v>166</v>
      </c>
      <c r="BJ71" s="93">
        <v>-267911</v>
      </c>
      <c r="BK71" s="93">
        <v>431336</v>
      </c>
      <c r="BL71" s="93">
        <v>163425</v>
      </c>
      <c r="BM71" s="93"/>
      <c r="BN71" s="92">
        <v>-40327</v>
      </c>
      <c r="BO71" s="92">
        <v>45176</v>
      </c>
      <c r="BP71" s="92">
        <v>4849</v>
      </c>
      <c r="BQ71" s="93"/>
      <c r="BR71" s="92">
        <v>-660952</v>
      </c>
      <c r="BS71" s="92">
        <v>1106308</v>
      </c>
      <c r="BT71" s="92">
        <v>445356</v>
      </c>
    </row>
    <row r="72" spans="1:72" s="79" customFormat="1" ht="1.5" customHeight="1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4"/>
      <c r="N72" s="95"/>
      <c r="O72" s="95"/>
      <c r="P72" s="95"/>
      <c r="Q72" s="96"/>
      <c r="R72" s="95"/>
      <c r="S72" s="95"/>
      <c r="T72" s="95"/>
      <c r="U72" s="96"/>
      <c r="V72" s="95"/>
      <c r="W72" s="95"/>
      <c r="X72" s="95"/>
      <c r="Y72" s="94"/>
      <c r="Z72" s="95"/>
      <c r="AA72" s="95"/>
      <c r="AB72" s="95"/>
      <c r="AC72" s="96"/>
      <c r="AD72" s="95"/>
      <c r="AE72" s="95"/>
      <c r="AF72" s="95"/>
      <c r="AG72" s="96"/>
      <c r="AH72" s="95"/>
      <c r="AI72" s="95"/>
      <c r="AJ72" s="95"/>
      <c r="AK72" s="94"/>
      <c r="AL72" s="95"/>
      <c r="AM72" s="95"/>
      <c r="AN72" s="95"/>
      <c r="AO72" s="96"/>
      <c r="AP72" s="95"/>
      <c r="AQ72" s="95"/>
      <c r="AR72" s="95"/>
      <c r="AS72" s="96"/>
      <c r="AT72" s="95"/>
      <c r="AU72" s="95"/>
      <c r="AV72" s="95"/>
      <c r="AW72" s="94"/>
      <c r="AX72" s="95"/>
      <c r="AY72" s="95"/>
      <c r="AZ72" s="95"/>
      <c r="BA72" s="96"/>
      <c r="BB72" s="95"/>
      <c r="BC72" s="95"/>
      <c r="BD72" s="95"/>
      <c r="BE72" s="96"/>
      <c r="BF72" s="95"/>
      <c r="BG72" s="95"/>
      <c r="BH72" s="95"/>
      <c r="BI72" s="94"/>
      <c r="BJ72" s="96"/>
      <c r="BK72" s="96"/>
      <c r="BL72" s="96"/>
      <c r="BM72" s="96"/>
      <c r="BN72" s="95"/>
      <c r="BO72" s="95"/>
      <c r="BP72" s="95"/>
      <c r="BQ72" s="96"/>
      <c r="BR72" s="95"/>
      <c r="BS72" s="95"/>
      <c r="BT72" s="95"/>
    </row>
    <row r="73" spans="1:72" s="149" customFormat="1" ht="7.5" customHeight="1">
      <c r="A73" s="87" t="s">
        <v>167</v>
      </c>
      <c r="B73" s="88">
        <v>0</v>
      </c>
      <c r="C73" s="88">
        <v>0</v>
      </c>
      <c r="D73" s="88">
        <v>0</v>
      </c>
      <c r="E73" s="88"/>
      <c r="F73" s="88">
        <v>0</v>
      </c>
      <c r="G73" s="88">
        <v>0</v>
      </c>
      <c r="H73" s="88">
        <v>0</v>
      </c>
      <c r="I73" s="88"/>
      <c r="J73" s="88">
        <v>5965</v>
      </c>
      <c r="K73" s="88">
        <v>0</v>
      </c>
      <c r="L73" s="88">
        <v>5965</v>
      </c>
      <c r="M73" s="87" t="s">
        <v>167</v>
      </c>
      <c r="N73" s="88">
        <v>1385</v>
      </c>
      <c r="O73" s="88">
        <v>0</v>
      </c>
      <c r="P73" s="88">
        <v>1385</v>
      </c>
      <c r="Q73" s="89"/>
      <c r="R73" s="88">
        <v>0</v>
      </c>
      <c r="S73" s="88">
        <v>0</v>
      </c>
      <c r="T73" s="88">
        <v>0</v>
      </c>
      <c r="U73" s="89"/>
      <c r="V73" s="88">
        <v>360</v>
      </c>
      <c r="W73" s="88">
        <v>0</v>
      </c>
      <c r="X73" s="88">
        <v>360</v>
      </c>
      <c r="Y73" s="87" t="s">
        <v>167</v>
      </c>
      <c r="Z73" s="88">
        <v>39</v>
      </c>
      <c r="AA73" s="88">
        <v>0</v>
      </c>
      <c r="AB73" s="88">
        <v>39</v>
      </c>
      <c r="AC73" s="89"/>
      <c r="AD73" s="88">
        <v>0</v>
      </c>
      <c r="AE73" s="88">
        <v>0</v>
      </c>
      <c r="AF73" s="88">
        <v>0</v>
      </c>
      <c r="AG73" s="89"/>
      <c r="AH73" s="88">
        <v>0</v>
      </c>
      <c r="AI73" s="88">
        <v>0</v>
      </c>
      <c r="AJ73" s="88">
        <v>0</v>
      </c>
      <c r="AK73" s="87" t="s">
        <v>167</v>
      </c>
      <c r="AL73" s="88">
        <v>748</v>
      </c>
      <c r="AM73" s="88">
        <v>0</v>
      </c>
      <c r="AN73" s="88">
        <v>748</v>
      </c>
      <c r="AO73" s="89"/>
      <c r="AP73" s="88">
        <v>-6</v>
      </c>
      <c r="AQ73" s="88">
        <v>0</v>
      </c>
      <c r="AR73" s="88">
        <v>-6</v>
      </c>
      <c r="AS73" s="89"/>
      <c r="AT73" s="88">
        <v>998</v>
      </c>
      <c r="AU73" s="88">
        <v>0</v>
      </c>
      <c r="AV73" s="88">
        <v>998</v>
      </c>
      <c r="AW73" s="87" t="s">
        <v>167</v>
      </c>
      <c r="AX73" s="88">
        <v>0</v>
      </c>
      <c r="AY73" s="88">
        <v>0</v>
      </c>
      <c r="AZ73" s="88">
        <v>0</v>
      </c>
      <c r="BA73" s="89"/>
      <c r="BB73" s="88">
        <v>926</v>
      </c>
      <c r="BC73" s="88">
        <v>0</v>
      </c>
      <c r="BD73" s="88">
        <v>926</v>
      </c>
      <c r="BE73" s="89"/>
      <c r="BF73" s="88">
        <v>10415</v>
      </c>
      <c r="BG73" s="88">
        <v>0</v>
      </c>
      <c r="BH73" s="88">
        <v>10415</v>
      </c>
      <c r="BI73" s="87" t="s">
        <v>167</v>
      </c>
      <c r="BJ73" s="89">
        <v>5965</v>
      </c>
      <c r="BK73" s="89">
        <v>0</v>
      </c>
      <c r="BL73" s="89">
        <v>5965</v>
      </c>
      <c r="BM73" s="89"/>
      <c r="BN73" s="88">
        <v>0</v>
      </c>
      <c r="BO73" s="88">
        <v>0</v>
      </c>
      <c r="BP73" s="88">
        <v>0</v>
      </c>
      <c r="BQ73" s="89"/>
      <c r="BR73" s="88">
        <v>10415</v>
      </c>
      <c r="BS73" s="88">
        <v>0</v>
      </c>
      <c r="BT73" s="88">
        <v>10415</v>
      </c>
    </row>
    <row r="74" spans="1:72" s="149" customFormat="1" ht="7.5" customHeight="1">
      <c r="A74" s="86" t="s">
        <v>168</v>
      </c>
      <c r="B74" s="84">
        <v>-2215</v>
      </c>
      <c r="C74" s="84">
        <v>0</v>
      </c>
      <c r="D74" s="84">
        <v>-2215</v>
      </c>
      <c r="E74" s="84"/>
      <c r="F74" s="84">
        <v>-118</v>
      </c>
      <c r="G74" s="84">
        <v>0</v>
      </c>
      <c r="H74" s="84">
        <v>-118</v>
      </c>
      <c r="I74" s="84"/>
      <c r="J74" s="90">
        <v>-13359</v>
      </c>
      <c r="K74" s="90">
        <v>0</v>
      </c>
      <c r="L74" s="90">
        <v>-13359</v>
      </c>
      <c r="M74" s="86" t="s">
        <v>168</v>
      </c>
      <c r="N74" s="84">
        <v>-403</v>
      </c>
      <c r="O74" s="84">
        <v>0</v>
      </c>
      <c r="P74" s="84">
        <v>-403</v>
      </c>
      <c r="Q74" s="85"/>
      <c r="R74" s="84">
        <v>-2869</v>
      </c>
      <c r="S74" s="84">
        <v>0</v>
      </c>
      <c r="T74" s="84">
        <v>-2869</v>
      </c>
      <c r="U74" s="85"/>
      <c r="V74" s="84">
        <v>-192</v>
      </c>
      <c r="W74" s="84">
        <v>0</v>
      </c>
      <c r="X74" s="84">
        <v>-192</v>
      </c>
      <c r="Y74" s="86" t="s">
        <v>168</v>
      </c>
      <c r="Z74" s="84">
        <v>-156</v>
      </c>
      <c r="AA74" s="84">
        <v>0</v>
      </c>
      <c r="AB74" s="84">
        <v>-156</v>
      </c>
      <c r="AC74" s="85"/>
      <c r="AD74" s="84">
        <v>-2</v>
      </c>
      <c r="AE74" s="84">
        <v>0</v>
      </c>
      <c r="AF74" s="84">
        <v>-2</v>
      </c>
      <c r="AG74" s="85"/>
      <c r="AH74" s="84">
        <v>-1696</v>
      </c>
      <c r="AI74" s="84">
        <v>0</v>
      </c>
      <c r="AJ74" s="84">
        <v>-1696</v>
      </c>
      <c r="AK74" s="86" t="s">
        <v>168</v>
      </c>
      <c r="AL74" s="84">
        <v>-550</v>
      </c>
      <c r="AM74" s="84">
        <v>0</v>
      </c>
      <c r="AN74" s="84">
        <v>-550</v>
      </c>
      <c r="AO74" s="85"/>
      <c r="AP74" s="84">
        <v>-801</v>
      </c>
      <c r="AQ74" s="84">
        <v>0</v>
      </c>
      <c r="AR74" s="84">
        <v>-801</v>
      </c>
      <c r="AS74" s="85"/>
      <c r="AT74" s="84">
        <v>-1495</v>
      </c>
      <c r="AU74" s="84">
        <v>0</v>
      </c>
      <c r="AV74" s="84">
        <v>-1495</v>
      </c>
      <c r="AW74" s="86" t="s">
        <v>168</v>
      </c>
      <c r="AX74" s="84">
        <v>119</v>
      </c>
      <c r="AY74" s="84">
        <v>0</v>
      </c>
      <c r="AZ74" s="84">
        <v>119</v>
      </c>
      <c r="BA74" s="85"/>
      <c r="BB74" s="84">
        <v>193</v>
      </c>
      <c r="BC74" s="84">
        <v>0</v>
      </c>
      <c r="BD74" s="84">
        <v>193</v>
      </c>
      <c r="BE74" s="85"/>
      <c r="BF74" s="84">
        <v>-23544</v>
      </c>
      <c r="BG74" s="84">
        <v>0</v>
      </c>
      <c r="BH74" s="84">
        <v>-23544</v>
      </c>
      <c r="BI74" s="86" t="s">
        <v>168</v>
      </c>
      <c r="BJ74" s="85">
        <v>-13361</v>
      </c>
      <c r="BK74" s="85">
        <v>0</v>
      </c>
      <c r="BL74" s="85">
        <v>-13361</v>
      </c>
      <c r="BM74" s="85"/>
      <c r="BN74" s="84">
        <v>-1</v>
      </c>
      <c r="BO74" s="84">
        <v>0</v>
      </c>
      <c r="BP74" s="84">
        <v>-1</v>
      </c>
      <c r="BQ74" s="85"/>
      <c r="BR74" s="84">
        <v>-23545</v>
      </c>
      <c r="BS74" s="84">
        <v>0</v>
      </c>
      <c r="BT74" s="84">
        <v>-23545</v>
      </c>
    </row>
    <row r="75" spans="1:72" s="149" customFormat="1" ht="7.5" customHeight="1">
      <c r="A75" s="86" t="s">
        <v>169</v>
      </c>
      <c r="B75" s="84">
        <v>35500</v>
      </c>
      <c r="C75" s="84">
        <v>0</v>
      </c>
      <c r="D75" s="84">
        <v>35500</v>
      </c>
      <c r="E75" s="84"/>
      <c r="F75" s="84">
        <v>0</v>
      </c>
      <c r="G75" s="84">
        <v>0</v>
      </c>
      <c r="H75" s="84">
        <v>0</v>
      </c>
      <c r="I75" s="84"/>
      <c r="J75" s="90">
        <v>31902</v>
      </c>
      <c r="K75" s="90">
        <v>0</v>
      </c>
      <c r="L75" s="90">
        <v>31902</v>
      </c>
      <c r="M75" s="86" t="s">
        <v>169</v>
      </c>
      <c r="N75" s="84">
        <v>6588</v>
      </c>
      <c r="O75" s="84">
        <v>0</v>
      </c>
      <c r="P75" s="84">
        <v>6588</v>
      </c>
      <c r="Q75" s="85"/>
      <c r="R75" s="84">
        <v>696</v>
      </c>
      <c r="S75" s="84">
        <v>0</v>
      </c>
      <c r="T75" s="84">
        <v>696</v>
      </c>
      <c r="U75" s="85"/>
      <c r="V75" s="84">
        <v>1848</v>
      </c>
      <c r="W75" s="84">
        <v>0</v>
      </c>
      <c r="X75" s="84">
        <v>1848</v>
      </c>
      <c r="Y75" s="86" t="s">
        <v>169</v>
      </c>
      <c r="Z75" s="84">
        <v>300</v>
      </c>
      <c r="AA75" s="84">
        <v>0</v>
      </c>
      <c r="AB75" s="84">
        <v>300</v>
      </c>
      <c r="AC75" s="85"/>
      <c r="AD75" s="84">
        <v>1897</v>
      </c>
      <c r="AE75" s="84">
        <v>0</v>
      </c>
      <c r="AF75" s="84">
        <v>1897</v>
      </c>
      <c r="AG75" s="85"/>
      <c r="AH75" s="84">
        <v>3</v>
      </c>
      <c r="AI75" s="84">
        <v>0</v>
      </c>
      <c r="AJ75" s="84">
        <v>3</v>
      </c>
      <c r="AK75" s="86" t="s">
        <v>169</v>
      </c>
      <c r="AL75" s="84">
        <v>4627</v>
      </c>
      <c r="AM75" s="84">
        <v>0</v>
      </c>
      <c r="AN75" s="84">
        <v>4627</v>
      </c>
      <c r="AO75" s="85"/>
      <c r="AP75" s="84">
        <v>-34</v>
      </c>
      <c r="AQ75" s="84">
        <v>0</v>
      </c>
      <c r="AR75" s="84">
        <v>-34</v>
      </c>
      <c r="AS75" s="85"/>
      <c r="AT75" s="84">
        <v>6891</v>
      </c>
      <c r="AU75" s="84">
        <v>0</v>
      </c>
      <c r="AV75" s="84">
        <v>6891</v>
      </c>
      <c r="AW75" s="86" t="s">
        <v>169</v>
      </c>
      <c r="AX75" s="84">
        <v>9389</v>
      </c>
      <c r="AY75" s="84">
        <v>0</v>
      </c>
      <c r="AZ75" s="84">
        <v>9389</v>
      </c>
      <c r="BA75" s="85"/>
      <c r="BB75" s="84">
        <v>4386</v>
      </c>
      <c r="BC75" s="84">
        <v>0</v>
      </c>
      <c r="BD75" s="84">
        <v>4386</v>
      </c>
      <c r="BE75" s="85"/>
      <c r="BF75" s="84">
        <v>103993</v>
      </c>
      <c r="BG75" s="84">
        <v>0</v>
      </c>
      <c r="BH75" s="84">
        <v>103993</v>
      </c>
      <c r="BI75" s="86" t="s">
        <v>169</v>
      </c>
      <c r="BJ75" s="85">
        <v>31902</v>
      </c>
      <c r="BK75" s="85">
        <v>0</v>
      </c>
      <c r="BL75" s="85">
        <v>31902</v>
      </c>
      <c r="BM75" s="85"/>
      <c r="BN75" s="84">
        <v>1897</v>
      </c>
      <c r="BO75" s="84">
        <v>0</v>
      </c>
      <c r="BP75" s="84">
        <v>1897</v>
      </c>
      <c r="BQ75" s="85"/>
      <c r="BR75" s="84">
        <v>103993</v>
      </c>
      <c r="BS75" s="84">
        <v>0</v>
      </c>
      <c r="BT75" s="84">
        <v>103993</v>
      </c>
    </row>
    <row r="76" spans="1:72" s="79" customFormat="1" ht="1.5" customHeight="1">
      <c r="A76" s="86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6"/>
      <c r="N76" s="84"/>
      <c r="O76" s="84"/>
      <c r="P76" s="84"/>
      <c r="Q76" s="85"/>
      <c r="R76" s="84"/>
      <c r="S76" s="84"/>
      <c r="T76" s="84"/>
      <c r="U76" s="85"/>
      <c r="V76" s="84"/>
      <c r="W76" s="84"/>
      <c r="X76" s="84"/>
      <c r="Y76" s="86"/>
      <c r="Z76" s="84"/>
      <c r="AA76" s="84"/>
      <c r="AB76" s="84"/>
      <c r="AC76" s="85"/>
      <c r="AD76" s="84"/>
      <c r="AE76" s="84"/>
      <c r="AF76" s="84"/>
      <c r="AG76" s="85"/>
      <c r="AH76" s="84"/>
      <c r="AI76" s="84"/>
      <c r="AJ76" s="84"/>
      <c r="AK76" s="86"/>
      <c r="AL76" s="84"/>
      <c r="AM76" s="84"/>
      <c r="AN76" s="84"/>
      <c r="AO76" s="85"/>
      <c r="AP76" s="84"/>
      <c r="AQ76" s="84"/>
      <c r="AR76" s="84"/>
      <c r="AS76" s="85"/>
      <c r="AT76" s="84"/>
      <c r="AU76" s="84"/>
      <c r="AV76" s="84"/>
      <c r="AW76" s="86"/>
      <c r="AX76" s="84"/>
      <c r="AY76" s="84"/>
      <c r="AZ76" s="84"/>
      <c r="BA76" s="85"/>
      <c r="BB76" s="84"/>
      <c r="BC76" s="84"/>
      <c r="BD76" s="84"/>
      <c r="BE76" s="85"/>
      <c r="BF76" s="84"/>
      <c r="BG76" s="84"/>
      <c r="BH76" s="84"/>
      <c r="BI76" s="86"/>
      <c r="BJ76" s="85"/>
      <c r="BK76" s="85"/>
      <c r="BL76" s="85"/>
      <c r="BM76" s="85"/>
      <c r="BN76" s="84"/>
      <c r="BO76" s="84"/>
      <c r="BP76" s="84"/>
      <c r="BQ76" s="85"/>
      <c r="BR76" s="84"/>
      <c r="BS76" s="84"/>
      <c r="BT76" s="84"/>
    </row>
    <row r="77" spans="1:72" s="149" customFormat="1" ht="7.5" customHeight="1">
      <c r="A77" s="100" t="s">
        <v>170</v>
      </c>
      <c r="B77" s="101">
        <v>-131251</v>
      </c>
      <c r="C77" s="101">
        <v>217138</v>
      </c>
      <c r="D77" s="101">
        <v>85887</v>
      </c>
      <c r="E77" s="101"/>
      <c r="F77" s="101">
        <v>-4487</v>
      </c>
      <c r="G77" s="101">
        <v>6728</v>
      </c>
      <c r="H77" s="101">
        <v>2241</v>
      </c>
      <c r="I77" s="101"/>
      <c r="J77" s="101">
        <v>-315846</v>
      </c>
      <c r="K77" s="101">
        <v>428043</v>
      </c>
      <c r="L77" s="101">
        <v>112197</v>
      </c>
      <c r="M77" s="100" t="s">
        <v>170</v>
      </c>
      <c r="N77" s="101">
        <v>13934</v>
      </c>
      <c r="O77" s="101">
        <v>987</v>
      </c>
      <c r="P77" s="101">
        <v>14921</v>
      </c>
      <c r="Q77" s="102"/>
      <c r="R77" s="101">
        <v>-32913</v>
      </c>
      <c r="S77" s="101">
        <v>37088</v>
      </c>
      <c r="T77" s="101">
        <v>4175</v>
      </c>
      <c r="U77" s="102"/>
      <c r="V77" s="101">
        <v>-27641</v>
      </c>
      <c r="W77" s="101">
        <v>35419</v>
      </c>
      <c r="X77" s="101">
        <v>7778</v>
      </c>
      <c r="Y77" s="100" t="s">
        <v>170</v>
      </c>
      <c r="Z77" s="101">
        <v>-6710</v>
      </c>
      <c r="AA77" s="101">
        <v>7921</v>
      </c>
      <c r="AB77" s="101">
        <v>1211</v>
      </c>
      <c r="AC77" s="102"/>
      <c r="AD77" s="101">
        <v>-42225</v>
      </c>
      <c r="AE77" s="101">
        <v>43811</v>
      </c>
      <c r="AF77" s="101">
        <v>1586</v>
      </c>
      <c r="AG77" s="102"/>
      <c r="AH77" s="101">
        <v>-138376</v>
      </c>
      <c r="AI77" s="101">
        <v>142849</v>
      </c>
      <c r="AJ77" s="101">
        <v>4473</v>
      </c>
      <c r="AK77" s="100" t="s">
        <v>170</v>
      </c>
      <c r="AL77" s="101">
        <v>-32071</v>
      </c>
      <c r="AM77" s="101">
        <v>42120</v>
      </c>
      <c r="AN77" s="101">
        <v>10049</v>
      </c>
      <c r="AO77" s="102"/>
      <c r="AP77" s="101">
        <v>-1128</v>
      </c>
      <c r="AQ77" s="101">
        <v>-142</v>
      </c>
      <c r="AR77" s="101">
        <v>-1270</v>
      </c>
      <c r="AS77" s="102"/>
      <c r="AT77" s="101">
        <v>-20440</v>
      </c>
      <c r="AU77" s="101">
        <v>48699</v>
      </c>
      <c r="AV77" s="101">
        <v>28259</v>
      </c>
      <c r="AW77" s="100" t="s">
        <v>170</v>
      </c>
      <c r="AX77" s="101">
        <v>-56389</v>
      </c>
      <c r="AY77" s="101">
        <v>80756</v>
      </c>
      <c r="AZ77" s="101">
        <v>24367</v>
      </c>
      <c r="BA77" s="102"/>
      <c r="BB77" s="101">
        <v>-69</v>
      </c>
      <c r="BC77" s="101">
        <v>10233</v>
      </c>
      <c r="BD77" s="101">
        <v>10164</v>
      </c>
      <c r="BE77" s="102"/>
      <c r="BF77" s="101">
        <v>-795612</v>
      </c>
      <c r="BG77" s="101">
        <v>1101650</v>
      </c>
      <c r="BH77" s="101">
        <v>306038</v>
      </c>
      <c r="BI77" s="100" t="s">
        <v>170</v>
      </c>
      <c r="BJ77" s="102">
        <v>-319139</v>
      </c>
      <c r="BK77" s="102">
        <v>431336</v>
      </c>
      <c r="BL77" s="102">
        <v>112197</v>
      </c>
      <c r="BM77" s="102"/>
      <c r="BN77" s="101">
        <v>-42225</v>
      </c>
      <c r="BO77" s="101">
        <v>45176</v>
      </c>
      <c r="BP77" s="101">
        <v>2951</v>
      </c>
      <c r="BQ77" s="102"/>
      <c r="BR77" s="101">
        <v>-798905</v>
      </c>
      <c r="BS77" s="101">
        <v>1106308</v>
      </c>
      <c r="BT77" s="101">
        <v>307403</v>
      </c>
    </row>
    <row r="78" spans="1:72" ht="3.75" customHeight="1" thickBot="1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69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69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1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</row>
    <row r="79" spans="1:72" ht="16.5" customHeight="1" thickTop="1">
      <c r="A79" s="202"/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9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52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73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73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</row>
    <row r="80" spans="1:72" ht="12" customHeight="1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25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5"/>
      <c r="BJ80" s="56"/>
      <c r="BK80" s="56"/>
      <c r="BL80" s="56"/>
      <c r="BM80" s="56"/>
      <c r="BN80" s="56"/>
      <c r="BO80" s="56"/>
      <c r="BP80" s="56"/>
      <c r="BQ80" s="56"/>
      <c r="BR80" s="57"/>
      <c r="BS80" s="57"/>
      <c r="BT80" s="57"/>
    </row>
    <row r="81" spans="1:72" ht="12" customHeight="1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6"/>
      <c r="BJ81" s="56"/>
      <c r="BK81" s="56"/>
      <c r="BL81" s="56"/>
      <c r="BM81" s="56"/>
      <c r="BN81" s="56"/>
      <c r="BO81" s="56"/>
      <c r="BP81" s="56"/>
      <c r="BQ81" s="56"/>
      <c r="BR81" s="57"/>
      <c r="BS81" s="57"/>
      <c r="BT81" s="57"/>
    </row>
    <row r="82" spans="1:72" ht="12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8"/>
      <c r="BJ82" s="54"/>
      <c r="BK82" s="54"/>
      <c r="BL82" s="54"/>
      <c r="BM82" s="54"/>
      <c r="BN82" s="54"/>
      <c r="BO82" s="54"/>
      <c r="BP82" s="54"/>
      <c r="BQ82" s="54"/>
      <c r="BR82" s="56"/>
      <c r="BS82" s="56"/>
      <c r="BT82" s="56"/>
    </row>
    <row r="83" spans="1:72" ht="12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8"/>
      <c r="BJ83" s="54"/>
      <c r="BK83" s="54"/>
      <c r="BL83" s="54"/>
      <c r="BM83" s="54"/>
      <c r="BN83" s="54"/>
      <c r="BO83" s="54"/>
      <c r="BP83" s="54"/>
      <c r="BQ83" s="54"/>
      <c r="BR83" s="56"/>
      <c r="BS83" s="56"/>
      <c r="BT83" s="56"/>
    </row>
    <row r="84" spans="1:72" ht="12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8"/>
      <c r="BJ84" s="54"/>
      <c r="BK84" s="54"/>
      <c r="BL84" s="54"/>
      <c r="BM84" s="54"/>
      <c r="BN84" s="54"/>
      <c r="BO84" s="54"/>
      <c r="BP84" s="54"/>
      <c r="BQ84" s="54"/>
      <c r="BR84" s="56"/>
      <c r="BS84" s="56"/>
      <c r="BT84" s="56"/>
    </row>
    <row r="85" spans="1:72" ht="12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8"/>
      <c r="BJ85" s="54"/>
      <c r="BK85" s="54"/>
      <c r="BL85" s="54"/>
      <c r="BM85" s="54"/>
      <c r="BN85" s="54"/>
      <c r="BO85" s="54"/>
      <c r="BP85" s="54"/>
      <c r="BQ85" s="54"/>
      <c r="BR85" s="56"/>
      <c r="BS85" s="56"/>
      <c r="BT85" s="56"/>
    </row>
    <row r="86" spans="1:72" ht="12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8"/>
      <c r="BJ86" s="54"/>
      <c r="BK86" s="54"/>
      <c r="BL86" s="54"/>
      <c r="BM86" s="54"/>
      <c r="BN86" s="54"/>
      <c r="BO86" s="54"/>
      <c r="BP86" s="54"/>
      <c r="BQ86" s="54"/>
      <c r="BR86" s="56"/>
      <c r="BS86" s="56"/>
      <c r="BT86" s="56"/>
    </row>
    <row r="87" spans="1:72" ht="12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8"/>
      <c r="BJ87" s="54"/>
      <c r="BK87" s="54"/>
      <c r="BL87" s="54"/>
      <c r="BM87" s="54"/>
      <c r="BN87" s="54"/>
      <c r="BO87" s="54"/>
      <c r="BP87" s="54"/>
      <c r="BQ87" s="54"/>
      <c r="BR87" s="56"/>
      <c r="BS87" s="56"/>
      <c r="BT87" s="56"/>
    </row>
    <row r="88" spans="1:72" ht="12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8"/>
      <c r="BJ88" s="54"/>
      <c r="BK88" s="54"/>
      <c r="BL88" s="54"/>
      <c r="BM88" s="54"/>
      <c r="BN88" s="54"/>
      <c r="BO88" s="54"/>
      <c r="BP88" s="54"/>
      <c r="BQ88" s="54"/>
      <c r="BR88" s="56"/>
      <c r="BS88" s="56"/>
      <c r="BT88" s="56"/>
    </row>
    <row r="89" spans="1:72" ht="12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8"/>
      <c r="BJ89" s="54"/>
      <c r="BK89" s="54"/>
      <c r="BL89" s="54"/>
      <c r="BM89" s="54"/>
      <c r="BN89" s="54"/>
      <c r="BO89" s="54"/>
      <c r="BP89" s="54"/>
      <c r="BQ89" s="54"/>
      <c r="BR89" s="56"/>
      <c r="BS89" s="56"/>
      <c r="BT89" s="56"/>
    </row>
    <row r="90" spans="1:72" ht="12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8"/>
      <c r="BJ90" s="54"/>
      <c r="BK90" s="54"/>
      <c r="BL90" s="54"/>
      <c r="BM90" s="54"/>
      <c r="BN90" s="54"/>
      <c r="BO90" s="54"/>
      <c r="BP90" s="54"/>
      <c r="BQ90" s="54"/>
      <c r="BR90" s="56"/>
      <c r="BS90" s="56"/>
      <c r="BT90" s="56"/>
    </row>
    <row r="91" spans="1:72" ht="12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8"/>
      <c r="BJ91" s="54"/>
      <c r="BK91" s="54"/>
      <c r="BL91" s="54"/>
      <c r="BM91" s="54"/>
      <c r="BN91" s="54"/>
      <c r="BO91" s="54"/>
      <c r="BP91" s="54"/>
      <c r="BQ91" s="54"/>
      <c r="BR91" s="56"/>
      <c r="BS91" s="56"/>
      <c r="BT91" s="56"/>
    </row>
    <row r="92" spans="1:72" ht="12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8"/>
      <c r="BJ92" s="54"/>
      <c r="BK92" s="54"/>
      <c r="BL92" s="54"/>
      <c r="BM92" s="54"/>
      <c r="BN92" s="54"/>
      <c r="BO92" s="54"/>
      <c r="BP92" s="54"/>
      <c r="BQ92" s="54"/>
      <c r="BR92" s="56"/>
      <c r="BS92" s="56"/>
      <c r="BT92" s="56"/>
    </row>
    <row r="93" spans="1:72" ht="12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8"/>
      <c r="BJ93" s="54"/>
      <c r="BK93" s="54"/>
      <c r="BL93" s="54"/>
      <c r="BM93" s="54"/>
      <c r="BN93" s="54"/>
      <c r="BO93" s="54"/>
      <c r="BP93" s="54"/>
      <c r="BQ93" s="54"/>
      <c r="BR93" s="56"/>
      <c r="BS93" s="56"/>
      <c r="BT93" s="56"/>
    </row>
    <row r="94" spans="1:72" ht="12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8"/>
      <c r="BJ94" s="54"/>
      <c r="BK94" s="54"/>
      <c r="BL94" s="54"/>
      <c r="BM94" s="54"/>
      <c r="BN94" s="54"/>
      <c r="BO94" s="54"/>
      <c r="BP94" s="54"/>
      <c r="BQ94" s="54"/>
      <c r="BR94" s="56"/>
      <c r="BS94" s="56"/>
      <c r="BT94" s="56"/>
    </row>
    <row r="95" spans="1:72" ht="12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8"/>
      <c r="BJ95" s="54"/>
      <c r="BK95" s="54"/>
      <c r="BL95" s="54"/>
      <c r="BM95" s="54"/>
      <c r="BN95" s="54"/>
      <c r="BO95" s="54"/>
      <c r="BP95" s="54"/>
      <c r="BQ95" s="54"/>
      <c r="BR95" s="56"/>
      <c r="BS95" s="56"/>
      <c r="BT95" s="56"/>
    </row>
    <row r="96" spans="1:72" ht="12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8"/>
      <c r="BJ96" s="54"/>
      <c r="BK96" s="54"/>
      <c r="BL96" s="54"/>
      <c r="BM96" s="54"/>
      <c r="BN96" s="54"/>
      <c r="BO96" s="54"/>
      <c r="BP96" s="54"/>
      <c r="BQ96" s="54"/>
      <c r="BR96" s="56"/>
      <c r="BS96" s="56"/>
      <c r="BT96" s="56"/>
    </row>
    <row r="97" spans="1:72" ht="12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8"/>
      <c r="BJ97" s="54"/>
      <c r="BK97" s="54"/>
      <c r="BL97" s="54"/>
      <c r="BM97" s="54"/>
      <c r="BN97" s="54"/>
      <c r="BO97" s="54"/>
      <c r="BP97" s="54"/>
      <c r="BQ97" s="54"/>
      <c r="BR97" s="56"/>
      <c r="BS97" s="56"/>
      <c r="BT97" s="56"/>
    </row>
    <row r="98" spans="1:72" ht="12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8"/>
      <c r="BJ98" s="54"/>
      <c r="BK98" s="54"/>
      <c r="BL98" s="54"/>
      <c r="BM98" s="54"/>
      <c r="BN98" s="54"/>
      <c r="BO98" s="54"/>
      <c r="BP98" s="54"/>
      <c r="BQ98" s="54"/>
      <c r="BR98" s="56"/>
      <c r="BS98" s="56"/>
      <c r="BT98" s="56"/>
    </row>
    <row r="99" spans="1:72" ht="12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8"/>
      <c r="BJ99" s="54"/>
      <c r="BK99" s="54"/>
      <c r="BL99" s="54"/>
      <c r="BM99" s="54"/>
      <c r="BN99" s="54"/>
      <c r="BO99" s="54"/>
      <c r="BP99" s="54"/>
      <c r="BQ99" s="54"/>
      <c r="BR99" s="56"/>
      <c r="BS99" s="56"/>
      <c r="BT99" s="56"/>
    </row>
    <row r="100" spans="1:72" ht="12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8"/>
      <c r="BJ100" s="54"/>
      <c r="BK100" s="54"/>
      <c r="BL100" s="54"/>
      <c r="BM100" s="54"/>
      <c r="BN100" s="54"/>
      <c r="BO100" s="54"/>
      <c r="BP100" s="54"/>
      <c r="BQ100" s="54"/>
      <c r="BR100" s="56"/>
      <c r="BS100" s="56"/>
      <c r="BT100" s="56"/>
    </row>
    <row r="101" spans="1:72" ht="12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8"/>
      <c r="BJ101" s="54"/>
      <c r="BK101" s="54"/>
      <c r="BL101" s="54"/>
      <c r="BM101" s="54"/>
      <c r="BN101" s="54"/>
      <c r="BO101" s="54"/>
      <c r="BP101" s="54"/>
      <c r="BQ101" s="54"/>
      <c r="BR101" s="56"/>
      <c r="BS101" s="56"/>
      <c r="BT101" s="56"/>
    </row>
    <row r="102" spans="1:72" ht="12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8"/>
      <c r="BJ102" s="54"/>
      <c r="BK102" s="54"/>
      <c r="BL102" s="54"/>
      <c r="BM102" s="54"/>
      <c r="BN102" s="54"/>
      <c r="BO102" s="54"/>
      <c r="BP102" s="54"/>
      <c r="BQ102" s="54"/>
      <c r="BR102" s="56"/>
      <c r="BS102" s="56"/>
      <c r="BT102" s="56"/>
    </row>
    <row r="103" spans="1:72" ht="12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8"/>
      <c r="BJ103" s="54"/>
      <c r="BK103" s="54"/>
      <c r="BL103" s="54"/>
      <c r="BM103" s="54"/>
      <c r="BN103" s="54"/>
      <c r="BO103" s="54"/>
      <c r="BP103" s="54"/>
      <c r="BQ103" s="54"/>
      <c r="BR103" s="56"/>
      <c r="BS103" s="56"/>
      <c r="BT103" s="56"/>
    </row>
    <row r="104" spans="1:72" ht="12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8"/>
      <c r="BJ104" s="54"/>
      <c r="BK104" s="54"/>
      <c r="BL104" s="54"/>
      <c r="BM104" s="54"/>
      <c r="BN104" s="54"/>
      <c r="BO104" s="54"/>
      <c r="BP104" s="54"/>
      <c r="BQ104" s="54"/>
      <c r="BR104" s="56"/>
      <c r="BS104" s="56"/>
      <c r="BT104" s="56"/>
    </row>
    <row r="105" spans="1:72" ht="12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8"/>
      <c r="BJ105" s="54"/>
      <c r="BK105" s="54"/>
      <c r="BL105" s="54"/>
      <c r="BM105" s="54"/>
      <c r="BN105" s="54"/>
      <c r="BO105" s="54"/>
      <c r="BP105" s="54"/>
      <c r="BQ105" s="54"/>
      <c r="BR105" s="56"/>
      <c r="BS105" s="56"/>
      <c r="BT105" s="56"/>
    </row>
    <row r="106" spans="1:72" ht="12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8"/>
      <c r="BJ106" s="54"/>
      <c r="BK106" s="54"/>
      <c r="BL106" s="54"/>
      <c r="BM106" s="54"/>
      <c r="BN106" s="54"/>
      <c r="BO106" s="54"/>
      <c r="BP106" s="54"/>
      <c r="BQ106" s="54"/>
      <c r="BR106" s="56"/>
      <c r="BS106" s="56"/>
      <c r="BT106" s="56"/>
    </row>
    <row r="107" spans="1:72" ht="12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8"/>
      <c r="BJ107" s="54"/>
      <c r="BK107" s="54"/>
      <c r="BL107" s="54"/>
      <c r="BM107" s="54"/>
      <c r="BN107" s="54"/>
      <c r="BO107" s="54"/>
      <c r="BP107" s="54"/>
      <c r="BQ107" s="54"/>
      <c r="BR107" s="56"/>
      <c r="BS107" s="56"/>
      <c r="BT107" s="56"/>
    </row>
    <row r="108" spans="1:72" ht="12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8"/>
      <c r="BJ108" s="54"/>
      <c r="BK108" s="54"/>
      <c r="BL108" s="54"/>
      <c r="BM108" s="54"/>
      <c r="BN108" s="54"/>
      <c r="BO108" s="54"/>
      <c r="BP108" s="54"/>
      <c r="BQ108" s="54"/>
      <c r="BR108" s="56"/>
      <c r="BS108" s="56"/>
      <c r="BT108" s="56"/>
    </row>
    <row r="109" spans="1:72" ht="12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8"/>
      <c r="BJ109" s="54"/>
      <c r="BK109" s="54"/>
      <c r="BL109" s="54"/>
      <c r="BM109" s="54"/>
      <c r="BN109" s="54"/>
      <c r="BO109" s="54"/>
      <c r="BP109" s="54"/>
      <c r="BQ109" s="54"/>
      <c r="BR109" s="56"/>
      <c r="BS109" s="56"/>
      <c r="BT109" s="56"/>
    </row>
    <row r="110" spans="1:72" ht="12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8"/>
      <c r="BJ110" s="54"/>
      <c r="BK110" s="54"/>
      <c r="BL110" s="54"/>
      <c r="BM110" s="54"/>
      <c r="BN110" s="54"/>
      <c r="BO110" s="54"/>
      <c r="BP110" s="54"/>
      <c r="BQ110" s="54"/>
      <c r="BR110" s="56"/>
      <c r="BS110" s="56"/>
      <c r="BT110" s="56"/>
    </row>
    <row r="111" spans="1:72" ht="12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8"/>
      <c r="BJ111" s="54"/>
      <c r="BK111" s="54"/>
      <c r="BL111" s="54"/>
      <c r="BM111" s="54"/>
      <c r="BN111" s="54"/>
      <c r="BO111" s="54"/>
      <c r="BP111" s="54"/>
      <c r="BQ111" s="54"/>
      <c r="BR111" s="56"/>
      <c r="BS111" s="56"/>
      <c r="BT111" s="56"/>
    </row>
    <row r="112" spans="1:72" ht="12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8"/>
      <c r="BJ112" s="54"/>
      <c r="BK112" s="54"/>
      <c r="BL112" s="54"/>
      <c r="BM112" s="54"/>
      <c r="BN112" s="54"/>
      <c r="BO112" s="54"/>
      <c r="BP112" s="54"/>
      <c r="BQ112" s="54"/>
      <c r="BR112" s="56"/>
      <c r="BS112" s="56"/>
      <c r="BT112" s="56"/>
    </row>
    <row r="113" spans="1:72" ht="12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8"/>
      <c r="BJ113" s="54"/>
      <c r="BK113" s="54"/>
      <c r="BL113" s="54"/>
      <c r="BM113" s="54"/>
      <c r="BN113" s="54"/>
      <c r="BO113" s="54"/>
      <c r="BP113" s="54"/>
      <c r="BQ113" s="54"/>
      <c r="BR113" s="56"/>
      <c r="BS113" s="56"/>
      <c r="BT113" s="56"/>
    </row>
    <row r="114" spans="1:72" ht="12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8"/>
      <c r="BJ114" s="54"/>
      <c r="BK114" s="54"/>
      <c r="BL114" s="54"/>
      <c r="BM114" s="54"/>
      <c r="BN114" s="54"/>
      <c r="BO114" s="54"/>
      <c r="BP114" s="54"/>
      <c r="BQ114" s="54"/>
      <c r="BR114" s="56"/>
      <c r="BS114" s="56"/>
      <c r="BT114" s="56"/>
    </row>
    <row r="115" spans="1:72" ht="12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8"/>
      <c r="BJ115" s="54"/>
      <c r="BK115" s="54"/>
      <c r="BL115" s="54"/>
      <c r="BM115" s="54"/>
      <c r="BN115" s="54"/>
      <c r="BO115" s="54"/>
      <c r="BP115" s="54"/>
      <c r="BQ115" s="54"/>
      <c r="BR115" s="56"/>
      <c r="BS115" s="56"/>
      <c r="BT115" s="56"/>
    </row>
    <row r="116" spans="1:72" ht="12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8"/>
      <c r="BJ116" s="54"/>
      <c r="BK116" s="54"/>
      <c r="BL116" s="54"/>
      <c r="BM116" s="54"/>
      <c r="BN116" s="54"/>
      <c r="BO116" s="54"/>
      <c r="BP116" s="54"/>
      <c r="BQ116" s="54"/>
      <c r="BR116" s="56"/>
      <c r="BS116" s="56"/>
      <c r="BT116" s="56"/>
    </row>
    <row r="117" spans="1:72" ht="12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8"/>
      <c r="BJ117" s="54"/>
      <c r="BK117" s="54"/>
      <c r="BL117" s="54"/>
      <c r="BM117" s="54"/>
      <c r="BN117" s="54"/>
      <c r="BO117" s="54"/>
      <c r="BP117" s="54"/>
      <c r="BQ117" s="54"/>
      <c r="BR117" s="56"/>
      <c r="BS117" s="56"/>
      <c r="BT117" s="56"/>
    </row>
    <row r="118" spans="1:72" ht="12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8"/>
      <c r="BJ118" s="54"/>
      <c r="BK118" s="54"/>
      <c r="BL118" s="54"/>
      <c r="BM118" s="54"/>
      <c r="BN118" s="54"/>
      <c r="BO118" s="54"/>
      <c r="BP118" s="54"/>
      <c r="BQ118" s="54"/>
      <c r="BR118" s="56"/>
      <c r="BS118" s="56"/>
      <c r="BT118" s="56"/>
    </row>
    <row r="119" spans="1:72" ht="12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8"/>
      <c r="BJ119" s="54"/>
      <c r="BK119" s="54"/>
      <c r="BL119" s="54"/>
      <c r="BM119" s="54"/>
      <c r="BN119" s="54"/>
      <c r="BO119" s="54"/>
      <c r="BP119" s="54"/>
      <c r="BQ119" s="54"/>
      <c r="BR119" s="56"/>
      <c r="BS119" s="56"/>
      <c r="BT119" s="56"/>
    </row>
    <row r="120" spans="1:72" ht="12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8"/>
      <c r="BJ120" s="54"/>
      <c r="BK120" s="54"/>
      <c r="BL120" s="54"/>
      <c r="BM120" s="54"/>
      <c r="BN120" s="54"/>
      <c r="BO120" s="54"/>
      <c r="BP120" s="54"/>
      <c r="BQ120" s="54"/>
      <c r="BR120" s="56"/>
      <c r="BS120" s="56"/>
      <c r="BT120" s="56"/>
    </row>
    <row r="121" spans="1:72" ht="12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8"/>
      <c r="BJ121" s="54"/>
      <c r="BK121" s="54"/>
      <c r="BL121" s="54"/>
      <c r="BM121" s="54"/>
      <c r="BN121" s="54"/>
      <c r="BO121" s="54"/>
      <c r="BP121" s="54"/>
      <c r="BQ121" s="54"/>
      <c r="BR121" s="56"/>
      <c r="BS121" s="56"/>
      <c r="BT121" s="56"/>
    </row>
    <row r="122" spans="1:72" ht="12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8"/>
      <c r="BJ122" s="54"/>
      <c r="BK122" s="54"/>
      <c r="BL122" s="54"/>
      <c r="BM122" s="54"/>
      <c r="BN122" s="54"/>
      <c r="BO122" s="54"/>
      <c r="BP122" s="54"/>
      <c r="BQ122" s="54"/>
      <c r="BR122" s="56"/>
      <c r="BS122" s="56"/>
      <c r="BT122" s="56"/>
    </row>
    <row r="123" spans="1:72" ht="12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8"/>
      <c r="BJ123" s="54"/>
      <c r="BK123" s="54"/>
      <c r="BL123" s="54"/>
      <c r="BM123" s="54"/>
      <c r="BN123" s="54"/>
      <c r="BO123" s="54"/>
      <c r="BP123" s="54"/>
      <c r="BQ123" s="54"/>
      <c r="BR123" s="56"/>
      <c r="BS123" s="56"/>
      <c r="BT123" s="56"/>
    </row>
    <row r="124" spans="1:72" ht="12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8"/>
      <c r="BJ124" s="54"/>
      <c r="BK124" s="54"/>
      <c r="BL124" s="54"/>
      <c r="BM124" s="54"/>
      <c r="BN124" s="54"/>
      <c r="BO124" s="54"/>
      <c r="BP124" s="54"/>
      <c r="BQ124" s="54"/>
      <c r="BR124" s="56"/>
      <c r="BS124" s="56"/>
      <c r="BT124" s="56"/>
    </row>
    <row r="125" spans="1:72" ht="12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8"/>
      <c r="BJ125" s="54"/>
      <c r="BK125" s="54"/>
      <c r="BL125" s="54"/>
      <c r="BM125" s="54"/>
      <c r="BN125" s="54"/>
      <c r="BO125" s="54"/>
      <c r="BP125" s="54"/>
      <c r="BQ125" s="54"/>
      <c r="BR125" s="56"/>
      <c r="BS125" s="56"/>
      <c r="BT125" s="56"/>
    </row>
    <row r="126" spans="1:72" ht="12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8"/>
      <c r="BJ126" s="54"/>
      <c r="BK126" s="54"/>
      <c r="BL126" s="54"/>
      <c r="BM126" s="54"/>
      <c r="BN126" s="54"/>
      <c r="BO126" s="54"/>
      <c r="BP126" s="54"/>
      <c r="BQ126" s="54"/>
      <c r="BR126" s="56"/>
      <c r="BS126" s="56"/>
      <c r="BT126" s="56"/>
    </row>
    <row r="127" spans="1:72" ht="12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8"/>
      <c r="BJ127" s="54"/>
      <c r="BK127" s="54"/>
      <c r="BL127" s="54"/>
      <c r="BM127" s="54"/>
      <c r="BN127" s="54"/>
      <c r="BO127" s="54"/>
      <c r="BP127" s="54"/>
      <c r="BQ127" s="54"/>
      <c r="BR127" s="56"/>
      <c r="BS127" s="56"/>
      <c r="BT127" s="56"/>
    </row>
    <row r="128" spans="1:72" ht="12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8"/>
      <c r="BJ128" s="54"/>
      <c r="BK128" s="54"/>
      <c r="BL128" s="54"/>
      <c r="BM128" s="54"/>
      <c r="BN128" s="54"/>
      <c r="BO128" s="54"/>
      <c r="BP128" s="54"/>
      <c r="BQ128" s="54"/>
      <c r="BR128" s="56"/>
      <c r="BS128" s="56"/>
      <c r="BT128" s="56"/>
    </row>
    <row r="129" spans="1:72" ht="12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8"/>
      <c r="BJ129" s="54"/>
      <c r="BK129" s="54"/>
      <c r="BL129" s="54"/>
      <c r="BM129" s="54"/>
      <c r="BN129" s="54"/>
      <c r="BO129" s="54"/>
      <c r="BP129" s="54"/>
      <c r="BQ129" s="54"/>
      <c r="BR129" s="56"/>
      <c r="BS129" s="56"/>
      <c r="BT129" s="56"/>
    </row>
    <row r="130" spans="1:72" ht="12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8"/>
      <c r="BJ130" s="54"/>
      <c r="BK130" s="54"/>
      <c r="BL130" s="54"/>
      <c r="BM130" s="54"/>
      <c r="BN130" s="54"/>
      <c r="BO130" s="54"/>
      <c r="BP130" s="54"/>
      <c r="BQ130" s="54"/>
      <c r="BR130" s="56"/>
      <c r="BS130" s="56"/>
      <c r="BT130" s="56"/>
    </row>
    <row r="131" spans="1:72" ht="12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8"/>
      <c r="BJ131" s="54"/>
      <c r="BK131" s="54"/>
      <c r="BL131" s="54"/>
      <c r="BM131" s="54"/>
      <c r="BN131" s="54"/>
      <c r="BO131" s="54"/>
      <c r="BP131" s="54"/>
      <c r="BQ131" s="54"/>
      <c r="BR131" s="56"/>
      <c r="BS131" s="56"/>
      <c r="BT131" s="56"/>
    </row>
    <row r="132" spans="1:72" ht="12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8"/>
      <c r="BJ132" s="54"/>
      <c r="BK132" s="54"/>
      <c r="BL132" s="54"/>
      <c r="BM132" s="54"/>
      <c r="BN132" s="54"/>
      <c r="BO132" s="54"/>
      <c r="BP132" s="54"/>
      <c r="BQ132" s="54"/>
      <c r="BR132" s="56"/>
      <c r="BS132" s="56"/>
      <c r="BT132" s="56"/>
    </row>
    <row r="133" spans="1:72" ht="12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8"/>
      <c r="BJ133" s="54"/>
      <c r="BK133" s="54"/>
      <c r="BL133" s="54"/>
      <c r="BM133" s="54"/>
      <c r="BN133" s="54"/>
      <c r="BO133" s="54"/>
      <c r="BP133" s="54"/>
      <c r="BQ133" s="54"/>
      <c r="BR133" s="56"/>
      <c r="BS133" s="56"/>
      <c r="BT133" s="56"/>
    </row>
    <row r="134" spans="1:72" ht="12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8"/>
      <c r="BJ134" s="54"/>
      <c r="BK134" s="54"/>
      <c r="BL134" s="54"/>
      <c r="BM134" s="54"/>
      <c r="BN134" s="54"/>
      <c r="BO134" s="54"/>
      <c r="BP134" s="54"/>
      <c r="BQ134" s="54"/>
      <c r="BR134" s="56"/>
      <c r="BS134" s="56"/>
      <c r="BT134" s="56"/>
    </row>
    <row r="135" spans="1:72" ht="12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8"/>
      <c r="BJ135" s="54"/>
      <c r="BK135" s="54"/>
      <c r="BL135" s="54"/>
      <c r="BM135" s="54"/>
      <c r="BN135" s="54"/>
      <c r="BO135" s="54"/>
      <c r="BP135" s="54"/>
      <c r="BQ135" s="54"/>
      <c r="BR135" s="56"/>
      <c r="BS135" s="56"/>
      <c r="BT135" s="56"/>
    </row>
    <row r="136" spans="1:72" ht="12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8"/>
      <c r="BJ136" s="54"/>
      <c r="BK136" s="54"/>
      <c r="BL136" s="54"/>
      <c r="BM136" s="54"/>
      <c r="BN136" s="54"/>
      <c r="BO136" s="54"/>
      <c r="BP136" s="54"/>
      <c r="BQ136" s="54"/>
      <c r="BR136" s="56"/>
      <c r="BS136" s="56"/>
      <c r="BT136" s="56"/>
    </row>
    <row r="137" spans="1:72" ht="12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8"/>
      <c r="BJ137" s="54"/>
      <c r="BK137" s="54"/>
      <c r="BL137" s="54"/>
      <c r="BM137" s="54"/>
      <c r="BN137" s="54"/>
      <c r="BO137" s="54"/>
      <c r="BP137" s="54"/>
      <c r="BQ137" s="54"/>
      <c r="BR137" s="56"/>
      <c r="BS137" s="56"/>
      <c r="BT137" s="56"/>
    </row>
    <row r="138" spans="1:72" ht="12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8"/>
      <c r="BJ138" s="54"/>
      <c r="BK138" s="54"/>
      <c r="BL138" s="54"/>
      <c r="BM138" s="54"/>
      <c r="BN138" s="54"/>
      <c r="BO138" s="54"/>
      <c r="BP138" s="54"/>
      <c r="BQ138" s="54"/>
      <c r="BR138" s="56"/>
      <c r="BS138" s="56"/>
      <c r="BT138" s="56"/>
    </row>
    <row r="139" spans="1:72" ht="12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8"/>
      <c r="BJ139" s="54"/>
      <c r="BK139" s="54"/>
      <c r="BL139" s="54"/>
      <c r="BM139" s="54"/>
      <c r="BN139" s="54"/>
      <c r="BO139" s="54"/>
      <c r="BP139" s="54"/>
      <c r="BQ139" s="54"/>
      <c r="BR139" s="56"/>
      <c r="BS139" s="56"/>
      <c r="BT139" s="56"/>
    </row>
    <row r="140" spans="1:72" ht="12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8"/>
      <c r="BJ140" s="54"/>
      <c r="BK140" s="54"/>
      <c r="BL140" s="54"/>
      <c r="BM140" s="54"/>
      <c r="BN140" s="54"/>
      <c r="BO140" s="54"/>
      <c r="BP140" s="54"/>
      <c r="BQ140" s="54"/>
      <c r="BR140" s="56"/>
      <c r="BS140" s="56"/>
      <c r="BT140" s="56"/>
    </row>
    <row r="141" spans="1:72" ht="12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8"/>
      <c r="BJ141" s="54"/>
      <c r="BK141" s="54"/>
      <c r="BL141" s="54"/>
      <c r="BM141" s="54"/>
      <c r="BN141" s="54"/>
      <c r="BO141" s="54"/>
      <c r="BP141" s="54"/>
      <c r="BQ141" s="54"/>
      <c r="BR141" s="56"/>
      <c r="BS141" s="56"/>
      <c r="BT141" s="56"/>
    </row>
    <row r="142" spans="1:72" ht="12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8"/>
      <c r="BJ142" s="54"/>
      <c r="BK142" s="54"/>
      <c r="BL142" s="54"/>
      <c r="BM142" s="54"/>
      <c r="BN142" s="54"/>
      <c r="BO142" s="54"/>
      <c r="BP142" s="54"/>
      <c r="BQ142" s="54"/>
      <c r="BR142" s="56"/>
      <c r="BS142" s="56"/>
      <c r="BT142" s="56"/>
    </row>
    <row r="143" spans="1:72" ht="12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8"/>
      <c r="BJ143" s="54"/>
      <c r="BK143" s="54"/>
      <c r="BL143" s="54"/>
      <c r="BM143" s="54"/>
      <c r="BN143" s="54"/>
      <c r="BO143" s="54"/>
      <c r="BP143" s="54"/>
      <c r="BQ143" s="54"/>
      <c r="BR143" s="56"/>
      <c r="BS143" s="56"/>
      <c r="BT143" s="56"/>
    </row>
    <row r="144" spans="1:72" ht="12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8"/>
      <c r="BJ144" s="54"/>
      <c r="BK144" s="54"/>
      <c r="BL144" s="54"/>
      <c r="BM144" s="54"/>
      <c r="BN144" s="54"/>
      <c r="BO144" s="54"/>
      <c r="BP144" s="54"/>
      <c r="BQ144" s="54"/>
      <c r="BR144" s="56"/>
      <c r="BS144" s="56"/>
      <c r="BT144" s="56"/>
    </row>
    <row r="145" spans="1:72" ht="12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8"/>
      <c r="BJ145" s="54"/>
      <c r="BK145" s="54"/>
      <c r="BL145" s="54"/>
      <c r="BM145" s="54"/>
      <c r="BN145" s="54"/>
      <c r="BO145" s="54"/>
      <c r="BP145" s="54"/>
      <c r="BQ145" s="54"/>
      <c r="BR145" s="56"/>
      <c r="BS145" s="56"/>
      <c r="BT145" s="56"/>
    </row>
    <row r="146" spans="1:72" ht="12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8"/>
      <c r="BJ146" s="54"/>
      <c r="BK146" s="54"/>
      <c r="BL146" s="54"/>
      <c r="BM146" s="54"/>
      <c r="BN146" s="54"/>
      <c r="BO146" s="54"/>
      <c r="BP146" s="54"/>
      <c r="BQ146" s="54"/>
      <c r="BR146" s="56"/>
      <c r="BS146" s="56"/>
      <c r="BT146" s="56"/>
    </row>
    <row r="147" spans="1:72" ht="12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8"/>
      <c r="BJ147" s="54"/>
      <c r="BK147" s="54"/>
      <c r="BL147" s="54"/>
      <c r="BM147" s="54"/>
      <c r="BN147" s="54"/>
      <c r="BO147" s="54"/>
      <c r="BP147" s="54"/>
      <c r="BQ147" s="54"/>
      <c r="BR147" s="56"/>
      <c r="BS147" s="56"/>
      <c r="BT147" s="56"/>
    </row>
    <row r="148" spans="1:72" ht="12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8"/>
      <c r="BJ148" s="54"/>
      <c r="BK148" s="54"/>
      <c r="BL148" s="54"/>
      <c r="BM148" s="54"/>
      <c r="BN148" s="54"/>
      <c r="BO148" s="54"/>
      <c r="BP148" s="54"/>
      <c r="BQ148" s="54"/>
      <c r="BR148" s="56"/>
      <c r="BS148" s="56"/>
      <c r="BT148" s="56"/>
    </row>
    <row r="149" spans="1:72" ht="12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8"/>
      <c r="BJ149" s="54"/>
      <c r="BK149" s="54"/>
      <c r="BL149" s="54"/>
      <c r="BM149" s="54"/>
      <c r="BN149" s="54"/>
      <c r="BO149" s="54"/>
      <c r="BP149" s="54"/>
      <c r="BQ149" s="54"/>
      <c r="BR149" s="56"/>
      <c r="BS149" s="56"/>
      <c r="BT149" s="56"/>
    </row>
    <row r="150" spans="1:72" ht="12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8"/>
      <c r="BJ150" s="54"/>
      <c r="BK150" s="54"/>
      <c r="BL150" s="54"/>
      <c r="BM150" s="54"/>
      <c r="BN150" s="54"/>
      <c r="BO150" s="54"/>
      <c r="BP150" s="54"/>
      <c r="BQ150" s="54"/>
      <c r="BR150" s="56"/>
      <c r="BS150" s="56"/>
      <c r="BT150" s="56"/>
    </row>
    <row r="151" spans="1:72" ht="12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8"/>
      <c r="BJ151" s="54"/>
      <c r="BK151" s="54"/>
      <c r="BL151" s="54"/>
      <c r="BM151" s="54"/>
      <c r="BN151" s="54"/>
      <c r="BO151" s="54"/>
      <c r="BP151" s="54"/>
      <c r="BQ151" s="54"/>
      <c r="BR151" s="56"/>
      <c r="BS151" s="56"/>
      <c r="BT151" s="56"/>
    </row>
    <row r="152" spans="1:72" ht="12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8"/>
      <c r="BJ152" s="54"/>
      <c r="BK152" s="54"/>
      <c r="BL152" s="54"/>
      <c r="BM152" s="54"/>
      <c r="BN152" s="54"/>
      <c r="BO152" s="54"/>
      <c r="BP152" s="54"/>
      <c r="BQ152" s="54"/>
      <c r="BR152" s="56"/>
      <c r="BS152" s="56"/>
      <c r="BT152" s="56"/>
    </row>
    <row r="153" spans="1:72" ht="12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8"/>
      <c r="BJ153" s="54"/>
      <c r="BK153" s="54"/>
      <c r="BL153" s="54"/>
      <c r="BM153" s="54"/>
      <c r="BN153" s="54"/>
      <c r="BO153" s="54"/>
      <c r="BP153" s="54"/>
      <c r="BQ153" s="54"/>
      <c r="BR153" s="56"/>
      <c r="BS153" s="56"/>
      <c r="BT153" s="56"/>
    </row>
    <row r="154" spans="1:72" ht="12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8"/>
      <c r="BJ154" s="54"/>
      <c r="BK154" s="54"/>
      <c r="BL154" s="54"/>
      <c r="BM154" s="54"/>
      <c r="BN154" s="54"/>
      <c r="BO154" s="54"/>
      <c r="BP154" s="54"/>
      <c r="BQ154" s="54"/>
      <c r="BR154" s="56"/>
      <c r="BS154" s="56"/>
      <c r="BT154" s="56"/>
    </row>
    <row r="155" spans="1:72" ht="12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8"/>
      <c r="BJ155" s="54"/>
      <c r="BK155" s="54"/>
      <c r="BL155" s="54"/>
      <c r="BM155" s="54"/>
      <c r="BN155" s="54"/>
      <c r="BO155" s="54"/>
      <c r="BP155" s="54"/>
      <c r="BQ155" s="54"/>
      <c r="BR155" s="56"/>
      <c r="BS155" s="56"/>
      <c r="BT155" s="56"/>
    </row>
    <row r="156" spans="1:72" ht="12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8"/>
      <c r="BJ156" s="54"/>
      <c r="BK156" s="54"/>
      <c r="BL156" s="54"/>
      <c r="BM156" s="54"/>
      <c r="BN156" s="54"/>
      <c r="BO156" s="54"/>
      <c r="BP156" s="54"/>
      <c r="BQ156" s="54"/>
      <c r="BR156" s="56"/>
      <c r="BS156" s="56"/>
      <c r="BT156" s="56"/>
    </row>
    <row r="157" spans="1:72" ht="12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8"/>
      <c r="BJ157" s="54"/>
      <c r="BK157" s="54"/>
      <c r="BL157" s="54"/>
      <c r="BM157" s="54"/>
      <c r="BN157" s="54"/>
      <c r="BO157" s="54"/>
      <c r="BP157" s="54"/>
      <c r="BQ157" s="54"/>
      <c r="BR157" s="56"/>
      <c r="BS157" s="56"/>
      <c r="BT157" s="56"/>
    </row>
    <row r="158" spans="1:72" ht="12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8"/>
      <c r="BJ158" s="54"/>
      <c r="BK158" s="54"/>
      <c r="BL158" s="54"/>
      <c r="BM158" s="54"/>
      <c r="BN158" s="54"/>
      <c r="BO158" s="54"/>
      <c r="BP158" s="54"/>
      <c r="BQ158" s="54"/>
      <c r="BR158" s="56"/>
      <c r="BS158" s="56"/>
      <c r="BT158" s="56"/>
    </row>
    <row r="159" spans="1:72" ht="12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8"/>
      <c r="BJ159" s="54"/>
      <c r="BK159" s="54"/>
      <c r="BL159" s="54"/>
      <c r="BM159" s="54"/>
      <c r="BN159" s="54"/>
      <c r="BO159" s="54"/>
      <c r="BP159" s="54"/>
      <c r="BQ159" s="54"/>
      <c r="BR159" s="56"/>
      <c r="BS159" s="56"/>
      <c r="BT159" s="56"/>
    </row>
    <row r="160" spans="1:72" ht="12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8"/>
      <c r="BJ160" s="54"/>
      <c r="BK160" s="54"/>
      <c r="BL160" s="54"/>
      <c r="BM160" s="54"/>
      <c r="BN160" s="54"/>
      <c r="BO160" s="54"/>
      <c r="BP160" s="54"/>
      <c r="BQ160" s="54"/>
      <c r="BR160" s="56"/>
      <c r="BS160" s="56"/>
      <c r="BT160" s="56"/>
    </row>
    <row r="161" spans="1:72" ht="12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8"/>
      <c r="BJ161" s="54"/>
      <c r="BK161" s="54"/>
      <c r="BL161" s="54"/>
      <c r="BM161" s="54"/>
      <c r="BN161" s="54"/>
      <c r="BO161" s="54"/>
      <c r="BP161" s="54"/>
      <c r="BQ161" s="54"/>
      <c r="BR161" s="56"/>
      <c r="BS161" s="56"/>
      <c r="BT161" s="56"/>
    </row>
    <row r="162" spans="1:72" ht="12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8"/>
      <c r="BJ162" s="54"/>
      <c r="BK162" s="54"/>
      <c r="BL162" s="54"/>
      <c r="BM162" s="54"/>
      <c r="BN162" s="54"/>
      <c r="BO162" s="54"/>
      <c r="BP162" s="54"/>
      <c r="BQ162" s="54"/>
      <c r="BR162" s="56"/>
      <c r="BS162" s="56"/>
      <c r="BT162" s="56"/>
    </row>
    <row r="163" spans="1:72" ht="12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8"/>
      <c r="BJ163" s="54"/>
      <c r="BK163" s="54"/>
      <c r="BL163" s="54"/>
      <c r="BM163" s="54"/>
      <c r="BN163" s="54"/>
      <c r="BO163" s="54"/>
      <c r="BP163" s="54"/>
      <c r="BQ163" s="54"/>
      <c r="BR163" s="56"/>
      <c r="BS163" s="56"/>
      <c r="BT163" s="56"/>
    </row>
    <row r="164" spans="1:72" ht="12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8"/>
      <c r="BJ164" s="54"/>
      <c r="BK164" s="54"/>
      <c r="BL164" s="54"/>
      <c r="BM164" s="54"/>
      <c r="BN164" s="54"/>
      <c r="BO164" s="54"/>
      <c r="BP164" s="54"/>
      <c r="BQ164" s="54"/>
      <c r="BR164" s="56"/>
      <c r="BS164" s="56"/>
      <c r="BT164" s="56"/>
    </row>
    <row r="165" spans="1:72" ht="12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8"/>
      <c r="BJ165" s="54"/>
      <c r="BK165" s="54"/>
      <c r="BL165" s="54"/>
      <c r="BM165" s="54"/>
      <c r="BN165" s="54"/>
      <c r="BO165" s="54"/>
      <c r="BP165" s="54"/>
      <c r="BQ165" s="54"/>
      <c r="BR165" s="56"/>
      <c r="BS165" s="56"/>
      <c r="BT165" s="56"/>
    </row>
    <row r="166" spans="1:72" ht="12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8"/>
      <c r="BJ166" s="54"/>
      <c r="BK166" s="54"/>
      <c r="BL166" s="54"/>
      <c r="BM166" s="54"/>
      <c r="BN166" s="54"/>
      <c r="BO166" s="54"/>
      <c r="BP166" s="54"/>
      <c r="BQ166" s="54"/>
      <c r="BR166" s="56"/>
      <c r="BS166" s="56"/>
      <c r="BT166" s="56"/>
    </row>
    <row r="167" spans="1:72" ht="12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8"/>
      <c r="BJ167" s="54"/>
      <c r="BK167" s="54"/>
      <c r="BL167" s="54"/>
      <c r="BM167" s="54"/>
      <c r="BN167" s="54"/>
      <c r="BO167" s="54"/>
      <c r="BP167" s="54"/>
      <c r="BQ167" s="54"/>
      <c r="BR167" s="56"/>
      <c r="BS167" s="56"/>
      <c r="BT167" s="56"/>
    </row>
    <row r="168" spans="1:72" ht="12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8"/>
      <c r="BJ168" s="54"/>
      <c r="BK168" s="54"/>
      <c r="BL168" s="54"/>
      <c r="BM168" s="54"/>
      <c r="BN168" s="54"/>
      <c r="BO168" s="54"/>
      <c r="BP168" s="54"/>
      <c r="BQ168" s="54"/>
      <c r="BR168" s="56"/>
      <c r="BS168" s="56"/>
      <c r="BT168" s="56"/>
    </row>
    <row r="169" spans="1:72" ht="12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8"/>
      <c r="BJ169" s="54"/>
      <c r="BK169" s="54"/>
      <c r="BL169" s="54"/>
      <c r="BM169" s="54"/>
      <c r="BN169" s="54"/>
      <c r="BO169" s="54"/>
      <c r="BP169" s="54"/>
      <c r="BQ169" s="54"/>
      <c r="BR169" s="56"/>
      <c r="BS169" s="56"/>
      <c r="BT169" s="56"/>
    </row>
    <row r="170" spans="1:72" ht="12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8"/>
      <c r="BJ170" s="54"/>
      <c r="BK170" s="54"/>
      <c r="BL170" s="54"/>
      <c r="BM170" s="54"/>
      <c r="BN170" s="54"/>
      <c r="BO170" s="54"/>
      <c r="BP170" s="54"/>
      <c r="BQ170" s="54"/>
      <c r="BR170" s="56"/>
      <c r="BS170" s="56"/>
      <c r="BT170" s="56"/>
    </row>
    <row r="171" spans="1:72" ht="12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8"/>
      <c r="BJ171" s="54"/>
      <c r="BK171" s="54"/>
      <c r="BL171" s="54"/>
      <c r="BM171" s="54"/>
      <c r="BN171" s="54"/>
      <c r="BO171" s="54"/>
      <c r="BP171" s="54"/>
      <c r="BQ171" s="54"/>
      <c r="BR171" s="56"/>
      <c r="BS171" s="56"/>
      <c r="BT171" s="56"/>
    </row>
    <row r="172" spans="1:72" ht="12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8"/>
      <c r="BJ172" s="54"/>
      <c r="BK172" s="54"/>
      <c r="BL172" s="54"/>
      <c r="BM172" s="54"/>
      <c r="BN172" s="54"/>
      <c r="BO172" s="54"/>
      <c r="BP172" s="54"/>
      <c r="BQ172" s="54"/>
      <c r="BR172" s="56"/>
      <c r="BS172" s="56"/>
      <c r="BT172" s="56"/>
    </row>
    <row r="173" spans="1:72" ht="12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8"/>
      <c r="BJ173" s="54"/>
      <c r="BK173" s="54"/>
      <c r="BL173" s="54"/>
      <c r="BM173" s="54"/>
      <c r="BN173" s="54"/>
      <c r="BO173" s="54"/>
      <c r="BP173" s="54"/>
      <c r="BQ173" s="54"/>
      <c r="BR173" s="56"/>
      <c r="BS173" s="56"/>
      <c r="BT173" s="56"/>
    </row>
    <row r="174" spans="1:72" ht="12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8"/>
      <c r="BJ174" s="54"/>
      <c r="BK174" s="54"/>
      <c r="BL174" s="54"/>
      <c r="BM174" s="54"/>
      <c r="BN174" s="54"/>
      <c r="BO174" s="54"/>
      <c r="BP174" s="54"/>
      <c r="BQ174" s="54"/>
      <c r="BR174" s="56"/>
      <c r="BS174" s="56"/>
      <c r="BT174" s="56"/>
    </row>
    <row r="175" spans="1:72" ht="12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8"/>
      <c r="BJ175" s="54"/>
      <c r="BK175" s="54"/>
      <c r="BL175" s="54"/>
      <c r="BM175" s="54"/>
      <c r="BN175" s="54"/>
      <c r="BO175" s="54"/>
      <c r="BP175" s="54"/>
      <c r="BQ175" s="54"/>
      <c r="BR175" s="56"/>
      <c r="BS175" s="56"/>
      <c r="BT175" s="56"/>
    </row>
    <row r="176" spans="1:72" ht="12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8"/>
      <c r="BJ176" s="54"/>
      <c r="BK176" s="54"/>
      <c r="BL176" s="54"/>
      <c r="BM176" s="54"/>
      <c r="BN176" s="54"/>
      <c r="BO176" s="54"/>
      <c r="BP176" s="54"/>
      <c r="BQ176" s="54"/>
      <c r="BR176" s="56"/>
      <c r="BS176" s="56"/>
      <c r="BT176" s="56"/>
    </row>
    <row r="177" spans="1:72" ht="12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8"/>
      <c r="BJ177" s="54"/>
      <c r="BK177" s="54"/>
      <c r="BL177" s="54"/>
      <c r="BM177" s="54"/>
      <c r="BN177" s="54"/>
      <c r="BO177" s="54"/>
      <c r="BP177" s="54"/>
      <c r="BQ177" s="54"/>
      <c r="BR177" s="56"/>
      <c r="BS177" s="56"/>
      <c r="BT177" s="56"/>
    </row>
    <row r="178" spans="1:72" ht="12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8"/>
      <c r="BJ178" s="54"/>
      <c r="BK178" s="54"/>
      <c r="BL178" s="54"/>
      <c r="BM178" s="54"/>
      <c r="BN178" s="54"/>
      <c r="BO178" s="54"/>
      <c r="BP178" s="54"/>
      <c r="BQ178" s="54"/>
      <c r="BR178" s="56"/>
      <c r="BS178" s="56"/>
      <c r="BT178" s="56"/>
    </row>
    <row r="179" spans="1:72" ht="12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8"/>
      <c r="BJ179" s="54"/>
      <c r="BK179" s="54"/>
      <c r="BL179" s="54"/>
      <c r="BM179" s="54"/>
      <c r="BN179" s="54"/>
      <c r="BO179" s="54"/>
      <c r="BP179" s="54"/>
      <c r="BQ179" s="54"/>
      <c r="BR179" s="56"/>
      <c r="BS179" s="56"/>
      <c r="BT179" s="56"/>
    </row>
    <row r="180" spans="1:72" ht="12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8"/>
      <c r="BJ180" s="54"/>
      <c r="BK180" s="54"/>
      <c r="BL180" s="54"/>
      <c r="BM180" s="54"/>
      <c r="BN180" s="54"/>
      <c r="BO180" s="54"/>
      <c r="BP180" s="54"/>
      <c r="BQ180" s="54"/>
      <c r="BR180" s="56"/>
      <c r="BS180" s="56"/>
      <c r="BT180" s="56"/>
    </row>
    <row r="181" spans="1:72" ht="12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8"/>
      <c r="BJ181" s="54"/>
      <c r="BK181" s="54"/>
      <c r="BL181" s="54"/>
      <c r="BM181" s="54"/>
      <c r="BN181" s="54"/>
      <c r="BO181" s="54"/>
      <c r="BP181" s="54"/>
      <c r="BQ181" s="54"/>
      <c r="BR181" s="56"/>
      <c r="BS181" s="56"/>
      <c r="BT181" s="56"/>
    </row>
    <row r="182" spans="1:72" ht="12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8"/>
      <c r="BJ182" s="54"/>
      <c r="BK182" s="54"/>
      <c r="BL182" s="54"/>
      <c r="BM182" s="54"/>
      <c r="BN182" s="54"/>
      <c r="BO182" s="54"/>
      <c r="BP182" s="54"/>
      <c r="BQ182" s="54"/>
      <c r="BR182" s="56"/>
      <c r="BS182" s="56"/>
      <c r="BT182" s="56"/>
    </row>
    <row r="183" spans="1:72" ht="12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8"/>
      <c r="BJ183" s="54"/>
      <c r="BK183" s="54"/>
      <c r="BL183" s="54"/>
      <c r="BM183" s="54"/>
      <c r="BN183" s="54"/>
      <c r="BO183" s="54"/>
      <c r="BP183" s="54"/>
      <c r="BQ183" s="54"/>
      <c r="BR183" s="56"/>
      <c r="BS183" s="56"/>
      <c r="BT183" s="56"/>
    </row>
    <row r="184" spans="1:72" ht="12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8"/>
      <c r="BJ184" s="54"/>
      <c r="BK184" s="54"/>
      <c r="BL184" s="54"/>
      <c r="BM184" s="54"/>
      <c r="BN184" s="54"/>
      <c r="BO184" s="54"/>
      <c r="BP184" s="54"/>
      <c r="BQ184" s="54"/>
      <c r="BR184" s="56"/>
      <c r="BS184" s="56"/>
      <c r="BT184" s="56"/>
    </row>
    <row r="185" spans="1:72" ht="12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8"/>
      <c r="BJ185" s="54"/>
      <c r="BK185" s="54"/>
      <c r="BL185" s="54"/>
      <c r="BM185" s="54"/>
      <c r="BN185" s="54"/>
      <c r="BO185" s="54"/>
      <c r="BP185" s="54"/>
      <c r="BQ185" s="54"/>
      <c r="BR185" s="56"/>
      <c r="BS185" s="56"/>
      <c r="BT185" s="56"/>
    </row>
    <row r="186" spans="1:72" ht="12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8"/>
      <c r="BJ186" s="54"/>
      <c r="BK186" s="54"/>
      <c r="BL186" s="54"/>
      <c r="BM186" s="54"/>
      <c r="BN186" s="54"/>
      <c r="BO186" s="54"/>
      <c r="BP186" s="54"/>
      <c r="BQ186" s="54"/>
      <c r="BR186" s="56"/>
      <c r="BS186" s="56"/>
      <c r="BT186" s="56"/>
    </row>
    <row r="187" spans="1:72" ht="12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8"/>
      <c r="BJ187" s="54"/>
      <c r="BK187" s="54"/>
      <c r="BL187" s="54"/>
      <c r="BM187" s="54"/>
      <c r="BN187" s="54"/>
      <c r="BO187" s="54"/>
      <c r="BP187" s="54"/>
      <c r="BQ187" s="54"/>
      <c r="BR187" s="56"/>
      <c r="BS187" s="56"/>
      <c r="BT187" s="56"/>
    </row>
    <row r="188" spans="1:72" ht="12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8"/>
      <c r="BJ188" s="54"/>
      <c r="BK188" s="54"/>
      <c r="BL188" s="54"/>
      <c r="BM188" s="54"/>
      <c r="BN188" s="54"/>
      <c r="BO188" s="54"/>
      <c r="BP188" s="54"/>
      <c r="BQ188" s="54"/>
      <c r="BR188" s="56"/>
      <c r="BS188" s="56"/>
      <c r="BT188" s="56"/>
    </row>
    <row r="189" spans="1:72" ht="12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8"/>
      <c r="BJ189" s="54"/>
      <c r="BK189" s="54"/>
      <c r="BL189" s="54"/>
      <c r="BM189" s="54"/>
      <c r="BN189" s="54"/>
      <c r="BO189" s="54"/>
      <c r="BP189" s="54"/>
      <c r="BQ189" s="54"/>
      <c r="BR189" s="56"/>
      <c r="BS189" s="56"/>
      <c r="BT189" s="56"/>
    </row>
    <row r="190" spans="1:72" ht="12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8"/>
      <c r="BJ190" s="54"/>
      <c r="BK190" s="54"/>
      <c r="BL190" s="54"/>
      <c r="BM190" s="54"/>
      <c r="BN190" s="54"/>
      <c r="BO190" s="54"/>
      <c r="BP190" s="54"/>
      <c r="BQ190" s="54"/>
      <c r="BR190" s="56"/>
      <c r="BS190" s="56"/>
      <c r="BT190" s="56"/>
    </row>
    <row r="191" spans="1:72" ht="12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8"/>
      <c r="BJ191" s="54"/>
      <c r="BK191" s="54"/>
      <c r="BL191" s="54"/>
      <c r="BM191" s="54"/>
      <c r="BN191" s="54"/>
      <c r="BO191" s="54"/>
      <c r="BP191" s="54"/>
      <c r="BQ191" s="54"/>
      <c r="BR191" s="56"/>
      <c r="BS191" s="56"/>
      <c r="BT191" s="56"/>
    </row>
    <row r="192" spans="1:72" ht="12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8"/>
      <c r="BJ192" s="54"/>
      <c r="BK192" s="54"/>
      <c r="BL192" s="54"/>
      <c r="BM192" s="54"/>
      <c r="BN192" s="54"/>
      <c r="BO192" s="54"/>
      <c r="BP192" s="54"/>
      <c r="BQ192" s="54"/>
      <c r="BR192" s="56"/>
      <c r="BS192" s="56"/>
      <c r="BT192" s="56"/>
    </row>
    <row r="193" spans="1:72" ht="12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8"/>
      <c r="BJ193" s="54"/>
      <c r="BK193" s="54"/>
      <c r="BL193" s="54"/>
      <c r="BM193" s="54"/>
      <c r="BN193" s="54"/>
      <c r="BO193" s="54"/>
      <c r="BP193" s="54"/>
      <c r="BQ193" s="54"/>
      <c r="BR193" s="56"/>
      <c r="BS193" s="56"/>
      <c r="BT193" s="56"/>
    </row>
    <row r="194" spans="1:72" ht="12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8"/>
      <c r="BJ194" s="54"/>
      <c r="BK194" s="54"/>
      <c r="BL194" s="54"/>
      <c r="BM194" s="54"/>
      <c r="BN194" s="54"/>
      <c r="BO194" s="54"/>
      <c r="BP194" s="54"/>
      <c r="BQ194" s="54"/>
      <c r="BR194" s="56"/>
      <c r="BS194" s="56"/>
      <c r="BT194" s="56"/>
    </row>
    <row r="195" spans="1:72" ht="12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8"/>
      <c r="BJ195" s="54"/>
      <c r="BK195" s="54"/>
      <c r="BL195" s="54"/>
      <c r="BM195" s="54"/>
      <c r="BN195" s="54"/>
      <c r="BO195" s="54"/>
      <c r="BP195" s="54"/>
      <c r="BQ195" s="54"/>
      <c r="BR195" s="56"/>
      <c r="BS195" s="56"/>
      <c r="BT195" s="56"/>
    </row>
    <row r="196" spans="1:72" ht="12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8"/>
      <c r="BJ196" s="54"/>
      <c r="BK196" s="54"/>
      <c r="BL196" s="54"/>
      <c r="BM196" s="54"/>
      <c r="BN196" s="54"/>
      <c r="BO196" s="54"/>
      <c r="BP196" s="54"/>
      <c r="BQ196" s="54"/>
      <c r="BR196" s="56"/>
      <c r="BS196" s="56"/>
      <c r="BT196" s="56"/>
    </row>
    <row r="197" spans="1:72" ht="12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8"/>
      <c r="BJ197" s="54"/>
      <c r="BK197" s="54"/>
      <c r="BL197" s="54"/>
      <c r="BM197" s="54"/>
      <c r="BN197" s="54"/>
      <c r="BO197" s="54"/>
      <c r="BP197" s="54"/>
      <c r="BQ197" s="54"/>
      <c r="BR197" s="56"/>
      <c r="BS197" s="56"/>
      <c r="BT197" s="56"/>
    </row>
    <row r="198" spans="1:72" ht="12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8"/>
      <c r="BJ198" s="54"/>
      <c r="BK198" s="54"/>
      <c r="BL198" s="54"/>
      <c r="BM198" s="54"/>
      <c r="BN198" s="54"/>
      <c r="BO198" s="54"/>
      <c r="BP198" s="54"/>
      <c r="BQ198" s="54"/>
      <c r="BR198" s="56"/>
      <c r="BS198" s="56"/>
      <c r="BT198" s="56"/>
    </row>
    <row r="199" spans="1:72" ht="12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8"/>
      <c r="BJ199" s="54"/>
      <c r="BK199" s="54"/>
      <c r="BL199" s="54"/>
      <c r="BM199" s="54"/>
      <c r="BN199" s="54"/>
      <c r="BO199" s="54"/>
      <c r="BP199" s="54"/>
      <c r="BQ199" s="54"/>
      <c r="BR199" s="56"/>
      <c r="BS199" s="56"/>
      <c r="BT199" s="56"/>
    </row>
    <row r="200" spans="1:72" ht="12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8"/>
      <c r="BJ200" s="54"/>
      <c r="BK200" s="54"/>
      <c r="BL200" s="54"/>
      <c r="BM200" s="54"/>
      <c r="BN200" s="54"/>
      <c r="BO200" s="54"/>
      <c r="BP200" s="54"/>
      <c r="BQ200" s="54"/>
      <c r="BR200" s="56"/>
      <c r="BS200" s="56"/>
      <c r="BT200" s="56"/>
    </row>
    <row r="201" spans="1:72" ht="12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8"/>
      <c r="BJ201" s="54"/>
      <c r="BK201" s="54"/>
      <c r="BL201" s="54"/>
      <c r="BM201" s="54"/>
      <c r="BN201" s="54"/>
      <c r="BO201" s="54"/>
      <c r="BP201" s="54"/>
      <c r="BQ201" s="54"/>
      <c r="BR201" s="56"/>
      <c r="BS201" s="56"/>
      <c r="BT201" s="56"/>
    </row>
    <row r="202" spans="1:72" ht="12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8"/>
      <c r="BJ202" s="54"/>
      <c r="BK202" s="54"/>
      <c r="BL202" s="54"/>
      <c r="BM202" s="54"/>
      <c r="BN202" s="54"/>
      <c r="BO202" s="54"/>
      <c r="BP202" s="54"/>
      <c r="BQ202" s="54"/>
      <c r="BR202" s="56"/>
      <c r="BS202" s="56"/>
      <c r="BT202" s="56"/>
    </row>
    <row r="203" spans="1:72" ht="12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8"/>
      <c r="BJ203" s="54"/>
      <c r="BK203" s="54"/>
      <c r="BL203" s="54"/>
      <c r="BM203" s="54"/>
      <c r="BN203" s="54"/>
      <c r="BO203" s="54"/>
      <c r="BP203" s="54"/>
      <c r="BQ203" s="54"/>
      <c r="BR203" s="56"/>
      <c r="BS203" s="56"/>
      <c r="BT203" s="56"/>
    </row>
    <row r="204" spans="1:72" ht="12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8"/>
      <c r="BJ204" s="54"/>
      <c r="BK204" s="54"/>
      <c r="BL204" s="54"/>
      <c r="BM204" s="54"/>
      <c r="BN204" s="54"/>
      <c r="BO204" s="54"/>
      <c r="BP204" s="54"/>
      <c r="BQ204" s="54"/>
      <c r="BR204" s="56"/>
      <c r="BS204" s="56"/>
      <c r="BT204" s="56"/>
    </row>
    <row r="205" spans="1:72" ht="12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8"/>
      <c r="BJ205" s="54"/>
      <c r="BK205" s="54"/>
      <c r="BL205" s="54"/>
      <c r="BM205" s="54"/>
      <c r="BN205" s="54"/>
      <c r="BO205" s="54"/>
      <c r="BP205" s="54"/>
      <c r="BQ205" s="54"/>
      <c r="BR205" s="56"/>
      <c r="BS205" s="56"/>
      <c r="BT205" s="56"/>
    </row>
    <row r="206" spans="1:72" ht="12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8"/>
      <c r="BJ206" s="54"/>
      <c r="BK206" s="54"/>
      <c r="BL206" s="54"/>
      <c r="BM206" s="54"/>
      <c r="BN206" s="54"/>
      <c r="BO206" s="54"/>
      <c r="BP206" s="54"/>
      <c r="BQ206" s="54"/>
      <c r="BR206" s="56"/>
      <c r="BS206" s="56"/>
      <c r="BT206" s="56"/>
    </row>
    <row r="207" spans="1:72" ht="12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8"/>
      <c r="BJ207" s="54"/>
      <c r="BK207" s="54"/>
      <c r="BL207" s="54"/>
      <c r="BM207" s="54"/>
      <c r="BN207" s="54"/>
      <c r="BO207" s="54"/>
      <c r="BP207" s="54"/>
      <c r="BQ207" s="54"/>
      <c r="BR207" s="56"/>
      <c r="BS207" s="56"/>
      <c r="BT207" s="56"/>
    </row>
    <row r="208" spans="1:72" ht="12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8"/>
      <c r="BJ208" s="54"/>
      <c r="BK208" s="54"/>
      <c r="BL208" s="54"/>
      <c r="BM208" s="54"/>
      <c r="BN208" s="54"/>
      <c r="BO208" s="54"/>
      <c r="BP208" s="54"/>
      <c r="BQ208" s="54"/>
      <c r="BR208" s="56"/>
      <c r="BS208" s="56"/>
      <c r="BT208" s="56"/>
    </row>
    <row r="209" spans="1:72" ht="12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8"/>
      <c r="BJ209" s="54"/>
      <c r="BK209" s="54"/>
      <c r="BL209" s="54"/>
      <c r="BM209" s="54"/>
      <c r="BN209" s="54"/>
      <c r="BO209" s="54"/>
      <c r="BP209" s="54"/>
      <c r="BQ209" s="54"/>
      <c r="BR209" s="56"/>
      <c r="BS209" s="56"/>
      <c r="BT209" s="56"/>
    </row>
    <row r="210" spans="1:72" ht="12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8"/>
      <c r="BJ210" s="54"/>
      <c r="BK210" s="54"/>
      <c r="BL210" s="54"/>
      <c r="BM210" s="54"/>
      <c r="BN210" s="54"/>
      <c r="BO210" s="54"/>
      <c r="BP210" s="54"/>
      <c r="BQ210" s="54"/>
      <c r="BR210" s="56"/>
      <c r="BS210" s="56"/>
      <c r="BT210" s="56"/>
    </row>
    <row r="211" spans="1:72" ht="12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8"/>
      <c r="BJ211" s="54"/>
      <c r="BK211" s="54"/>
      <c r="BL211" s="54"/>
      <c r="BM211" s="54"/>
      <c r="BN211" s="54"/>
      <c r="BO211" s="54"/>
      <c r="BP211" s="54"/>
      <c r="BQ211" s="54"/>
      <c r="BR211" s="56"/>
      <c r="BS211" s="56"/>
      <c r="BT211" s="56"/>
    </row>
    <row r="212" spans="1:72" ht="12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8"/>
      <c r="BJ212" s="54"/>
      <c r="BK212" s="54"/>
      <c r="BL212" s="54"/>
      <c r="BM212" s="54"/>
      <c r="BN212" s="54"/>
      <c r="BO212" s="54"/>
      <c r="BP212" s="54"/>
      <c r="BQ212" s="54"/>
      <c r="BR212" s="56"/>
      <c r="BS212" s="56"/>
      <c r="BT212" s="56"/>
    </row>
    <row r="213" spans="1:72" ht="12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8"/>
      <c r="BJ213" s="54"/>
      <c r="BK213" s="54"/>
      <c r="BL213" s="54"/>
      <c r="BM213" s="54"/>
      <c r="BN213" s="54"/>
      <c r="BO213" s="54"/>
      <c r="BP213" s="54"/>
      <c r="BQ213" s="54"/>
      <c r="BR213" s="56"/>
      <c r="BS213" s="56"/>
      <c r="BT213" s="56"/>
    </row>
    <row r="214" spans="1:72" ht="12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8"/>
      <c r="BJ214" s="54"/>
      <c r="BK214" s="54"/>
      <c r="BL214" s="54"/>
      <c r="BM214" s="54"/>
      <c r="BN214" s="54"/>
      <c r="BO214" s="54"/>
      <c r="BP214" s="54"/>
      <c r="BQ214" s="54"/>
      <c r="BR214" s="56"/>
      <c r="BS214" s="56"/>
      <c r="BT214" s="56"/>
    </row>
    <row r="215" spans="1:72" ht="12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8"/>
      <c r="BJ215" s="54"/>
      <c r="BK215" s="54"/>
      <c r="BL215" s="54"/>
      <c r="BM215" s="54"/>
      <c r="BN215" s="54"/>
      <c r="BO215" s="54"/>
      <c r="BP215" s="54"/>
      <c r="BQ215" s="54"/>
      <c r="BR215" s="56"/>
      <c r="BS215" s="56"/>
      <c r="BT215" s="56"/>
    </row>
    <row r="216" spans="1:72" ht="12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8"/>
      <c r="BJ216" s="54"/>
      <c r="BK216" s="54"/>
      <c r="BL216" s="54"/>
      <c r="BM216" s="54"/>
      <c r="BN216" s="54"/>
      <c r="BO216" s="54"/>
      <c r="BP216" s="54"/>
      <c r="BQ216" s="54"/>
      <c r="BR216" s="56"/>
      <c r="BS216" s="56"/>
      <c r="BT216" s="56"/>
    </row>
    <row r="217" spans="1:72" ht="12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8"/>
      <c r="BJ217" s="54"/>
      <c r="BK217" s="54"/>
      <c r="BL217" s="54"/>
      <c r="BM217" s="54"/>
      <c r="BN217" s="54"/>
      <c r="BO217" s="54"/>
      <c r="BP217" s="54"/>
      <c r="BQ217" s="54"/>
      <c r="BR217" s="56"/>
      <c r="BS217" s="56"/>
      <c r="BT217" s="56"/>
    </row>
    <row r="218" spans="1:72" ht="12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8"/>
      <c r="BJ218" s="54"/>
      <c r="BK218" s="54"/>
      <c r="BL218" s="54"/>
      <c r="BM218" s="54"/>
      <c r="BN218" s="54"/>
      <c r="BO218" s="54"/>
      <c r="BP218" s="54"/>
      <c r="BQ218" s="54"/>
      <c r="BR218" s="56"/>
      <c r="BS218" s="56"/>
      <c r="BT218" s="56"/>
    </row>
    <row r="219" spans="1:72" ht="12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8"/>
      <c r="BJ219" s="54"/>
      <c r="BK219" s="54"/>
      <c r="BL219" s="54"/>
      <c r="BM219" s="54"/>
      <c r="BN219" s="54"/>
      <c r="BO219" s="54"/>
      <c r="BP219" s="54"/>
      <c r="BQ219" s="54"/>
      <c r="BR219" s="56"/>
      <c r="BS219" s="56"/>
      <c r="BT219" s="56"/>
    </row>
    <row r="220" spans="1:72" ht="12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8"/>
      <c r="BJ220" s="54"/>
      <c r="BK220" s="54"/>
      <c r="BL220" s="54"/>
      <c r="BM220" s="54"/>
      <c r="BN220" s="54"/>
      <c r="BO220" s="54"/>
      <c r="BP220" s="54"/>
      <c r="BQ220" s="54"/>
      <c r="BR220" s="56"/>
      <c r="BS220" s="56"/>
      <c r="BT220" s="56"/>
    </row>
    <row r="221" spans="1:72" ht="12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8"/>
      <c r="BJ221" s="54"/>
      <c r="BK221" s="54"/>
      <c r="BL221" s="54"/>
      <c r="BM221" s="54"/>
      <c r="BN221" s="54"/>
      <c r="BO221" s="54"/>
      <c r="BP221" s="54"/>
      <c r="BQ221" s="54"/>
      <c r="BR221" s="56"/>
      <c r="BS221" s="56"/>
      <c r="BT221" s="56"/>
    </row>
    <row r="222" spans="1:72" ht="12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8"/>
      <c r="BJ222" s="54"/>
      <c r="BK222" s="54"/>
      <c r="BL222" s="54"/>
      <c r="BM222" s="54"/>
      <c r="BN222" s="54"/>
      <c r="BO222" s="54"/>
      <c r="BP222" s="54"/>
      <c r="BQ222" s="54"/>
      <c r="BR222" s="56"/>
      <c r="BS222" s="56"/>
      <c r="BT222" s="56"/>
    </row>
    <row r="223" spans="1:72" ht="12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8"/>
      <c r="BJ223" s="54"/>
      <c r="BK223" s="54"/>
      <c r="BL223" s="54"/>
      <c r="BM223" s="54"/>
      <c r="BN223" s="54"/>
      <c r="BO223" s="54"/>
      <c r="BP223" s="54"/>
      <c r="BQ223" s="54"/>
      <c r="BR223" s="56"/>
      <c r="BS223" s="56"/>
      <c r="BT223" s="56"/>
    </row>
    <row r="224" spans="1:72" ht="12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8"/>
      <c r="BJ224" s="54"/>
      <c r="BK224" s="54"/>
      <c r="BL224" s="54"/>
      <c r="BM224" s="54"/>
      <c r="BN224" s="54"/>
      <c r="BO224" s="54"/>
      <c r="BP224" s="54"/>
      <c r="BQ224" s="54"/>
      <c r="BR224" s="56"/>
      <c r="BS224" s="56"/>
      <c r="BT224" s="56"/>
    </row>
    <row r="225" spans="1:72" ht="12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8"/>
      <c r="BJ225" s="54"/>
      <c r="BK225" s="54"/>
      <c r="BL225" s="54"/>
      <c r="BM225" s="54"/>
      <c r="BN225" s="54"/>
      <c r="BO225" s="54"/>
      <c r="BP225" s="54"/>
      <c r="BQ225" s="54"/>
      <c r="BR225" s="56"/>
      <c r="BS225" s="56"/>
      <c r="BT225" s="56"/>
    </row>
    <row r="226" spans="1:72" ht="12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8"/>
      <c r="BJ226" s="54"/>
      <c r="BK226" s="54"/>
      <c r="BL226" s="54"/>
      <c r="BM226" s="54"/>
      <c r="BN226" s="54"/>
      <c r="BO226" s="54"/>
      <c r="BP226" s="54"/>
      <c r="BQ226" s="54"/>
      <c r="BR226" s="56"/>
      <c r="BS226" s="56"/>
      <c r="BT226" s="56"/>
    </row>
    <row r="227" spans="1:72" ht="12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8"/>
      <c r="BJ227" s="54"/>
      <c r="BK227" s="54"/>
      <c r="BL227" s="54"/>
      <c r="BM227" s="54"/>
      <c r="BN227" s="54"/>
      <c r="BO227" s="54"/>
      <c r="BP227" s="54"/>
      <c r="BQ227" s="54"/>
      <c r="BR227" s="56"/>
      <c r="BS227" s="56"/>
      <c r="BT227" s="56"/>
    </row>
    <row r="228" spans="1:72" ht="12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8"/>
      <c r="BJ228" s="54"/>
      <c r="BK228" s="54"/>
      <c r="BL228" s="54"/>
      <c r="BM228" s="54"/>
      <c r="BN228" s="54"/>
      <c r="BO228" s="54"/>
      <c r="BP228" s="54"/>
      <c r="BQ228" s="54"/>
      <c r="BR228" s="56"/>
      <c r="BS228" s="56"/>
      <c r="BT228" s="56"/>
    </row>
    <row r="229" spans="1:72" ht="12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8"/>
      <c r="BJ229" s="54"/>
      <c r="BK229" s="54"/>
      <c r="BL229" s="54"/>
      <c r="BM229" s="54"/>
      <c r="BN229" s="54"/>
      <c r="BO229" s="54"/>
      <c r="BP229" s="54"/>
      <c r="BQ229" s="54"/>
      <c r="BR229" s="56"/>
      <c r="BS229" s="56"/>
      <c r="BT229" s="56"/>
    </row>
    <row r="230" spans="1:72" ht="12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8"/>
      <c r="BJ230" s="54"/>
      <c r="BK230" s="54"/>
      <c r="BL230" s="54"/>
      <c r="BM230" s="54"/>
      <c r="BN230" s="54"/>
      <c r="BO230" s="54"/>
      <c r="BP230" s="54"/>
      <c r="BQ230" s="54"/>
      <c r="BR230" s="56"/>
      <c r="BS230" s="56"/>
      <c r="BT230" s="56"/>
    </row>
    <row r="231" spans="1:72" ht="12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8"/>
      <c r="BJ231" s="54"/>
      <c r="BK231" s="54"/>
      <c r="BL231" s="54"/>
      <c r="BM231" s="54"/>
      <c r="BN231" s="54"/>
      <c r="BO231" s="54"/>
      <c r="BP231" s="54"/>
      <c r="BQ231" s="54"/>
      <c r="BR231" s="56"/>
      <c r="BS231" s="56"/>
      <c r="BT231" s="56"/>
    </row>
    <row r="232" spans="1:72" ht="12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8"/>
      <c r="BJ232" s="54"/>
      <c r="BK232" s="54"/>
      <c r="BL232" s="54"/>
      <c r="BM232" s="54"/>
      <c r="BN232" s="54"/>
      <c r="BO232" s="54"/>
      <c r="BP232" s="54"/>
      <c r="BQ232" s="54"/>
      <c r="BR232" s="56"/>
      <c r="BS232" s="56"/>
      <c r="BT232" s="56"/>
    </row>
    <row r="233" spans="1:72" ht="12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8"/>
      <c r="BJ233" s="54"/>
      <c r="BK233" s="54"/>
      <c r="BL233" s="54"/>
      <c r="BM233" s="54"/>
      <c r="BN233" s="54"/>
      <c r="BO233" s="54"/>
      <c r="BP233" s="54"/>
      <c r="BQ233" s="54"/>
      <c r="BR233" s="56"/>
      <c r="BS233" s="56"/>
      <c r="BT233" s="56"/>
    </row>
    <row r="234" spans="1:72" ht="12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8"/>
      <c r="BJ234" s="54"/>
      <c r="BK234" s="54"/>
      <c r="BL234" s="54"/>
      <c r="BM234" s="54"/>
      <c r="BN234" s="54"/>
      <c r="BO234" s="54"/>
      <c r="BP234" s="54"/>
      <c r="BQ234" s="54"/>
      <c r="BR234" s="56"/>
      <c r="BS234" s="56"/>
      <c r="BT234" s="56"/>
    </row>
    <row r="235" spans="1:72" ht="12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8"/>
      <c r="BJ235" s="54"/>
      <c r="BK235" s="54"/>
      <c r="BL235" s="54"/>
      <c r="BM235" s="54"/>
      <c r="BN235" s="54"/>
      <c r="BO235" s="54"/>
      <c r="BP235" s="54"/>
      <c r="BQ235" s="54"/>
      <c r="BR235" s="56"/>
      <c r="BS235" s="56"/>
      <c r="BT235" s="56"/>
    </row>
    <row r="236" spans="1:72" ht="12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8"/>
      <c r="BJ236" s="54"/>
      <c r="BK236" s="54"/>
      <c r="BL236" s="54"/>
      <c r="BM236" s="54"/>
      <c r="BN236" s="54"/>
      <c r="BO236" s="54"/>
      <c r="BP236" s="54"/>
      <c r="BQ236" s="54"/>
      <c r="BR236" s="56"/>
      <c r="BS236" s="56"/>
      <c r="BT236" s="56"/>
    </row>
    <row r="237" spans="1:72" ht="12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8"/>
      <c r="BJ237" s="54"/>
      <c r="BK237" s="54"/>
      <c r="BL237" s="54"/>
      <c r="BM237" s="54"/>
      <c r="BN237" s="54"/>
      <c r="BO237" s="54"/>
      <c r="BP237" s="54"/>
      <c r="BQ237" s="54"/>
      <c r="BR237" s="56"/>
      <c r="BS237" s="56"/>
      <c r="BT237" s="56"/>
    </row>
    <row r="238" spans="1:72" ht="12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8"/>
      <c r="BJ238" s="54"/>
      <c r="BK238" s="54"/>
      <c r="BL238" s="54"/>
      <c r="BM238" s="54"/>
      <c r="BN238" s="54"/>
      <c r="BO238" s="54"/>
      <c r="BP238" s="54"/>
      <c r="BQ238" s="54"/>
      <c r="BR238" s="56"/>
      <c r="BS238" s="56"/>
      <c r="BT238" s="56"/>
    </row>
    <row r="239" spans="1:72" ht="12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8"/>
      <c r="BJ239" s="54"/>
      <c r="BK239" s="54"/>
      <c r="BL239" s="54"/>
      <c r="BM239" s="54"/>
      <c r="BN239" s="54"/>
      <c r="BO239" s="54"/>
      <c r="BP239" s="54"/>
      <c r="BQ239" s="54"/>
      <c r="BR239" s="56"/>
      <c r="BS239" s="56"/>
      <c r="BT239" s="56"/>
    </row>
    <row r="240" spans="1:72" ht="12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8"/>
      <c r="BJ240" s="54"/>
      <c r="BK240" s="54"/>
      <c r="BL240" s="54"/>
      <c r="BM240" s="54"/>
      <c r="BN240" s="54"/>
      <c r="BO240" s="54"/>
      <c r="BP240" s="54"/>
      <c r="BQ240" s="54"/>
      <c r="BR240" s="56"/>
      <c r="BS240" s="56"/>
      <c r="BT240" s="56"/>
    </row>
    <row r="241" spans="1:72" ht="12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8"/>
      <c r="BJ241" s="54"/>
      <c r="BK241" s="54"/>
      <c r="BL241" s="54"/>
      <c r="BM241" s="54"/>
      <c r="BN241" s="54"/>
      <c r="BO241" s="54"/>
      <c r="BP241" s="54"/>
      <c r="BQ241" s="54"/>
      <c r="BR241" s="56"/>
      <c r="BS241" s="56"/>
      <c r="BT241" s="56"/>
    </row>
    <row r="242" spans="1:72" ht="12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8"/>
      <c r="BJ242" s="54"/>
      <c r="BK242" s="54"/>
      <c r="BL242" s="54"/>
      <c r="BM242" s="54"/>
      <c r="BN242" s="54"/>
      <c r="BO242" s="54"/>
      <c r="BP242" s="54"/>
      <c r="BQ242" s="54"/>
      <c r="BR242" s="56"/>
      <c r="BS242" s="56"/>
      <c r="BT242" s="56"/>
    </row>
    <row r="243" spans="1:72" ht="12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8"/>
      <c r="BJ243" s="54"/>
      <c r="BK243" s="54"/>
      <c r="BL243" s="54"/>
      <c r="BM243" s="54"/>
      <c r="BN243" s="54"/>
      <c r="BO243" s="54"/>
      <c r="BP243" s="54"/>
      <c r="BQ243" s="54"/>
      <c r="BR243" s="56"/>
      <c r="BS243" s="56"/>
      <c r="BT243" s="56"/>
    </row>
    <row r="244" spans="1:72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8"/>
      <c r="BJ244" s="54"/>
      <c r="BK244" s="54"/>
      <c r="BL244" s="54"/>
      <c r="BM244" s="54"/>
      <c r="BN244" s="54"/>
      <c r="BO244" s="54"/>
      <c r="BP244" s="54"/>
      <c r="BQ244" s="54"/>
      <c r="BR244" s="56"/>
      <c r="BS244" s="56"/>
      <c r="BT244" s="56"/>
    </row>
    <row r="245" spans="1:72" ht="12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8"/>
      <c r="BJ245" s="54"/>
      <c r="BK245" s="54"/>
      <c r="BL245" s="54"/>
      <c r="BM245" s="54"/>
      <c r="BN245" s="54"/>
      <c r="BO245" s="54"/>
      <c r="BP245" s="54"/>
      <c r="BQ245" s="54"/>
      <c r="BR245" s="56"/>
      <c r="BS245" s="56"/>
      <c r="BT245" s="56"/>
    </row>
    <row r="246" spans="1:72" ht="12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8"/>
      <c r="BJ246" s="54"/>
      <c r="BK246" s="54"/>
      <c r="BL246" s="54"/>
      <c r="BM246" s="54"/>
      <c r="BN246" s="54"/>
      <c r="BO246" s="54"/>
      <c r="BP246" s="54"/>
      <c r="BQ246" s="54"/>
      <c r="BR246" s="56"/>
      <c r="BS246" s="56"/>
      <c r="BT246" s="56"/>
    </row>
    <row r="247" spans="1:72" ht="12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8"/>
      <c r="BJ247" s="54"/>
      <c r="BK247" s="54"/>
      <c r="BL247" s="54"/>
      <c r="BM247" s="54"/>
      <c r="BN247" s="54"/>
      <c r="BO247" s="54"/>
      <c r="BP247" s="54"/>
      <c r="BQ247" s="54"/>
      <c r="BR247" s="56"/>
      <c r="BS247" s="56"/>
      <c r="BT247" s="56"/>
    </row>
    <row r="248" spans="1:72" ht="12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8"/>
      <c r="BJ248" s="54"/>
      <c r="BK248" s="54"/>
      <c r="BL248" s="54"/>
      <c r="BM248" s="54"/>
      <c r="BN248" s="54"/>
      <c r="BO248" s="54"/>
      <c r="BP248" s="54"/>
      <c r="BQ248" s="54"/>
      <c r="BR248" s="56"/>
      <c r="BS248" s="56"/>
      <c r="BT248" s="56"/>
    </row>
    <row r="249" spans="1:72" ht="12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8"/>
      <c r="BJ249" s="54"/>
      <c r="BK249" s="54"/>
      <c r="BL249" s="54"/>
      <c r="BM249" s="54"/>
      <c r="BN249" s="54"/>
      <c r="BO249" s="54"/>
      <c r="BP249" s="54"/>
      <c r="BQ249" s="54"/>
      <c r="BR249" s="56"/>
      <c r="BS249" s="56"/>
      <c r="BT249" s="56"/>
    </row>
    <row r="250" spans="1:72" ht="12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8"/>
      <c r="BJ250" s="54"/>
      <c r="BK250" s="54"/>
      <c r="BL250" s="54"/>
      <c r="BM250" s="54"/>
      <c r="BN250" s="54"/>
      <c r="BO250" s="54"/>
      <c r="BP250" s="54"/>
      <c r="BQ250" s="54"/>
      <c r="BR250" s="56"/>
      <c r="BS250" s="56"/>
      <c r="BT250" s="56"/>
    </row>
    <row r="251" spans="1:72" ht="12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8"/>
      <c r="BJ251" s="54"/>
      <c r="BK251" s="54"/>
      <c r="BL251" s="54"/>
      <c r="BM251" s="54"/>
      <c r="BN251" s="54"/>
      <c r="BO251" s="54"/>
      <c r="BP251" s="54"/>
      <c r="BQ251" s="54"/>
      <c r="BR251" s="56"/>
      <c r="BS251" s="56"/>
      <c r="BT251" s="56"/>
    </row>
    <row r="252" spans="1:72" ht="12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8"/>
      <c r="BJ252" s="54"/>
      <c r="BK252" s="54"/>
      <c r="BL252" s="54"/>
      <c r="BM252" s="54"/>
      <c r="BN252" s="54"/>
      <c r="BO252" s="54"/>
      <c r="BP252" s="54"/>
      <c r="BQ252" s="54"/>
      <c r="BR252" s="56"/>
      <c r="BS252" s="56"/>
      <c r="BT252" s="56"/>
    </row>
    <row r="253" spans="1:72" ht="12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8"/>
      <c r="BJ253" s="54"/>
      <c r="BK253" s="54"/>
      <c r="BL253" s="54"/>
      <c r="BM253" s="54"/>
      <c r="BN253" s="54"/>
      <c r="BO253" s="54"/>
      <c r="BP253" s="54"/>
      <c r="BQ253" s="54"/>
      <c r="BR253" s="56"/>
      <c r="BS253" s="56"/>
      <c r="BT253" s="56"/>
    </row>
    <row r="254" spans="1:72" ht="12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8"/>
      <c r="BJ254" s="54"/>
      <c r="BK254" s="54"/>
      <c r="BL254" s="54"/>
      <c r="BM254" s="54"/>
      <c r="BN254" s="54"/>
      <c r="BO254" s="54"/>
      <c r="BP254" s="54"/>
      <c r="BQ254" s="54"/>
      <c r="BR254" s="56"/>
      <c r="BS254" s="56"/>
      <c r="BT254" s="56"/>
    </row>
    <row r="255" spans="1:72" ht="12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8"/>
      <c r="BJ255" s="54"/>
      <c r="BK255" s="54"/>
      <c r="BL255" s="54"/>
      <c r="BM255" s="54"/>
      <c r="BN255" s="54"/>
      <c r="BO255" s="54"/>
      <c r="BP255" s="54"/>
      <c r="BQ255" s="54"/>
      <c r="BR255" s="56"/>
      <c r="BS255" s="56"/>
      <c r="BT255" s="56"/>
    </row>
    <row r="256" spans="1:72" ht="12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8"/>
      <c r="BJ256" s="54"/>
      <c r="BK256" s="54"/>
      <c r="BL256" s="54"/>
      <c r="BM256" s="54"/>
      <c r="BN256" s="54"/>
      <c r="BO256" s="54"/>
      <c r="BP256" s="54"/>
      <c r="BQ256" s="54"/>
      <c r="BR256" s="56"/>
      <c r="BS256" s="56"/>
      <c r="BT256" s="56"/>
    </row>
    <row r="257" spans="1:72" ht="12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8"/>
      <c r="BJ257" s="54"/>
      <c r="BK257" s="54"/>
      <c r="BL257" s="54"/>
      <c r="BM257" s="54"/>
      <c r="BN257" s="54"/>
      <c r="BO257" s="54"/>
      <c r="BP257" s="54"/>
      <c r="BQ257" s="54"/>
      <c r="BR257" s="56"/>
      <c r="BS257" s="56"/>
      <c r="BT257" s="56"/>
    </row>
    <row r="258" spans="1:72" ht="12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8"/>
      <c r="BJ258" s="54"/>
      <c r="BK258" s="54"/>
      <c r="BL258" s="54"/>
      <c r="BM258" s="54"/>
      <c r="BN258" s="54"/>
      <c r="BO258" s="54"/>
      <c r="BP258" s="54"/>
      <c r="BQ258" s="54"/>
      <c r="BR258" s="56"/>
      <c r="BS258" s="56"/>
      <c r="BT258" s="56"/>
    </row>
    <row r="259" spans="1:72" ht="12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8"/>
      <c r="BJ259" s="54"/>
      <c r="BK259" s="54"/>
      <c r="BL259" s="54"/>
      <c r="BM259" s="54"/>
      <c r="BN259" s="54"/>
      <c r="BO259" s="54"/>
      <c r="BP259" s="54"/>
      <c r="BQ259" s="54"/>
      <c r="BR259" s="56"/>
      <c r="BS259" s="56"/>
      <c r="BT259" s="56"/>
    </row>
    <row r="260" spans="1:72" ht="12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8"/>
      <c r="BJ260" s="54"/>
      <c r="BK260" s="54"/>
      <c r="BL260" s="54"/>
      <c r="BM260" s="54"/>
      <c r="BN260" s="54"/>
      <c r="BO260" s="54"/>
      <c r="BP260" s="54"/>
      <c r="BQ260" s="54"/>
      <c r="BR260" s="56"/>
      <c r="BS260" s="56"/>
      <c r="BT260" s="56"/>
    </row>
    <row r="261" spans="1:72" ht="12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8"/>
      <c r="BJ261" s="54"/>
      <c r="BK261" s="54"/>
      <c r="BL261" s="54"/>
      <c r="BM261" s="54"/>
      <c r="BN261" s="54"/>
      <c r="BO261" s="54"/>
      <c r="BP261" s="54"/>
      <c r="BQ261" s="54"/>
      <c r="BR261" s="56"/>
      <c r="BS261" s="56"/>
      <c r="BT261" s="56"/>
    </row>
    <row r="262" spans="1:72" ht="12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8"/>
      <c r="BJ262" s="54"/>
      <c r="BK262" s="54"/>
      <c r="BL262" s="54"/>
      <c r="BM262" s="54"/>
      <c r="BN262" s="54"/>
      <c r="BO262" s="54"/>
      <c r="BP262" s="54"/>
      <c r="BQ262" s="54"/>
      <c r="BR262" s="56"/>
      <c r="BS262" s="56"/>
      <c r="BT262" s="56"/>
    </row>
    <row r="263" spans="1:72" ht="12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8"/>
      <c r="BJ263" s="54"/>
      <c r="BK263" s="54"/>
      <c r="BL263" s="54"/>
      <c r="BM263" s="54"/>
      <c r="BN263" s="54"/>
      <c r="BO263" s="54"/>
      <c r="BP263" s="54"/>
      <c r="BQ263" s="54"/>
      <c r="BR263" s="56"/>
      <c r="BS263" s="56"/>
      <c r="BT263" s="56"/>
    </row>
    <row r="264" spans="1:72" ht="12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8"/>
      <c r="BJ264" s="54"/>
      <c r="BK264" s="54"/>
      <c r="BL264" s="54"/>
      <c r="BM264" s="54"/>
      <c r="BN264" s="54"/>
      <c r="BO264" s="54"/>
      <c r="BP264" s="54"/>
      <c r="BQ264" s="54"/>
      <c r="BR264" s="56"/>
      <c r="BS264" s="56"/>
      <c r="BT264" s="56"/>
    </row>
    <row r="265" spans="1:72" ht="12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8"/>
      <c r="BJ265" s="54"/>
      <c r="BK265" s="54"/>
      <c r="BL265" s="54"/>
      <c r="BM265" s="54"/>
      <c r="BN265" s="54"/>
      <c r="BO265" s="54"/>
      <c r="BP265" s="54"/>
      <c r="BQ265" s="54"/>
      <c r="BR265" s="56"/>
      <c r="BS265" s="56"/>
      <c r="BT265" s="56"/>
    </row>
    <row r="266" spans="1:72" ht="12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8"/>
      <c r="BJ266" s="54"/>
      <c r="BK266" s="54"/>
      <c r="BL266" s="54"/>
      <c r="BM266" s="54"/>
      <c r="BN266" s="54"/>
      <c r="BO266" s="54"/>
      <c r="BP266" s="54"/>
      <c r="BQ266" s="54"/>
      <c r="BR266" s="56"/>
      <c r="BS266" s="56"/>
      <c r="BT266" s="56"/>
    </row>
    <row r="267" spans="1:72" ht="12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8"/>
      <c r="BJ267" s="54"/>
      <c r="BK267" s="54"/>
      <c r="BL267" s="54"/>
      <c r="BM267" s="54"/>
      <c r="BN267" s="54"/>
      <c r="BO267" s="54"/>
      <c r="BP267" s="54"/>
      <c r="BQ267" s="54"/>
      <c r="BR267" s="56"/>
      <c r="BS267" s="56"/>
      <c r="BT267" s="56"/>
    </row>
    <row r="268" spans="1:72" ht="12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8"/>
      <c r="BJ268" s="54"/>
      <c r="BK268" s="54"/>
      <c r="BL268" s="54"/>
      <c r="BM268" s="54"/>
      <c r="BN268" s="54"/>
      <c r="BO268" s="54"/>
      <c r="BP268" s="54"/>
      <c r="BQ268" s="54"/>
      <c r="BR268" s="56"/>
      <c r="BS268" s="56"/>
      <c r="BT268" s="56"/>
    </row>
    <row r="269" spans="1:72" ht="12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8"/>
      <c r="BJ269" s="54"/>
      <c r="BK269" s="54"/>
      <c r="BL269" s="54"/>
      <c r="BM269" s="54"/>
      <c r="BN269" s="54"/>
      <c r="BO269" s="54"/>
      <c r="BP269" s="54"/>
      <c r="BQ269" s="54"/>
      <c r="BR269" s="56"/>
      <c r="BS269" s="56"/>
      <c r="BT269" s="56"/>
    </row>
    <row r="270" spans="1:72" ht="12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8"/>
      <c r="BJ270" s="54"/>
      <c r="BK270" s="54"/>
      <c r="BL270" s="54"/>
      <c r="BM270" s="54"/>
      <c r="BN270" s="54"/>
      <c r="BO270" s="54"/>
      <c r="BP270" s="54"/>
      <c r="BQ270" s="54"/>
      <c r="BR270" s="56"/>
      <c r="BS270" s="56"/>
      <c r="BT270" s="56"/>
    </row>
    <row r="271" spans="1:72" ht="12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8"/>
      <c r="BJ271" s="54"/>
      <c r="BK271" s="54"/>
      <c r="BL271" s="54"/>
      <c r="BM271" s="54"/>
      <c r="BN271" s="54"/>
      <c r="BO271" s="54"/>
      <c r="BP271" s="54"/>
      <c r="BQ271" s="54"/>
      <c r="BR271" s="56"/>
      <c r="BS271" s="56"/>
      <c r="BT271" s="56"/>
    </row>
    <row r="272" spans="1:72" ht="12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8"/>
      <c r="BJ272" s="54"/>
      <c r="BK272" s="54"/>
      <c r="BL272" s="54"/>
      <c r="BM272" s="54"/>
      <c r="BN272" s="54"/>
      <c r="BO272" s="54"/>
      <c r="BP272" s="54"/>
      <c r="BQ272" s="54"/>
      <c r="BR272" s="56"/>
      <c r="BS272" s="56"/>
      <c r="BT272" s="56"/>
    </row>
    <row r="273" spans="1:72" ht="12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8"/>
      <c r="BJ273" s="54"/>
      <c r="BK273" s="54"/>
      <c r="BL273" s="54"/>
      <c r="BM273" s="54"/>
      <c r="BN273" s="54"/>
      <c r="BO273" s="54"/>
      <c r="BP273" s="54"/>
      <c r="BQ273" s="54"/>
      <c r="BR273" s="56"/>
      <c r="BS273" s="56"/>
      <c r="BT273" s="56"/>
    </row>
    <row r="274" spans="1:72" ht="12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8"/>
      <c r="BJ274" s="54"/>
      <c r="BK274" s="54"/>
      <c r="BL274" s="54"/>
      <c r="BM274" s="54"/>
      <c r="BN274" s="54"/>
      <c r="BO274" s="54"/>
      <c r="BP274" s="54"/>
      <c r="BQ274" s="54"/>
      <c r="BR274" s="56"/>
      <c r="BS274" s="56"/>
      <c r="BT274" s="56"/>
    </row>
    <row r="275" spans="1:72" ht="12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8"/>
      <c r="BJ275" s="54"/>
      <c r="BK275" s="54"/>
      <c r="BL275" s="54"/>
      <c r="BM275" s="54"/>
      <c r="BN275" s="54"/>
      <c r="BO275" s="54"/>
      <c r="BP275" s="54"/>
      <c r="BQ275" s="54"/>
      <c r="BR275" s="56"/>
      <c r="BS275" s="56"/>
      <c r="BT275" s="56"/>
    </row>
    <row r="276" spans="1:72" ht="12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8"/>
      <c r="BJ276" s="54"/>
      <c r="BK276" s="54"/>
      <c r="BL276" s="54"/>
      <c r="BM276" s="54"/>
      <c r="BN276" s="54"/>
      <c r="BO276" s="54"/>
      <c r="BP276" s="54"/>
      <c r="BQ276" s="54"/>
      <c r="BR276" s="56"/>
      <c r="BS276" s="56"/>
      <c r="BT276" s="56"/>
    </row>
    <row r="277" spans="1:72" ht="12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8"/>
      <c r="BJ277" s="54"/>
      <c r="BK277" s="54"/>
      <c r="BL277" s="54"/>
      <c r="BM277" s="54"/>
      <c r="BN277" s="54"/>
      <c r="BO277" s="54"/>
      <c r="BP277" s="54"/>
      <c r="BQ277" s="54"/>
      <c r="BR277" s="56"/>
      <c r="BS277" s="56"/>
      <c r="BT277" s="56"/>
    </row>
    <row r="278" spans="1:72" ht="12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8"/>
      <c r="BJ278" s="54"/>
      <c r="BK278" s="54"/>
      <c r="BL278" s="54"/>
      <c r="BM278" s="54"/>
      <c r="BN278" s="54"/>
      <c r="BO278" s="54"/>
      <c r="BP278" s="54"/>
      <c r="BQ278" s="54"/>
      <c r="BR278" s="56"/>
      <c r="BS278" s="56"/>
      <c r="BT278" s="56"/>
    </row>
    <row r="279" spans="1:72" ht="12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8"/>
      <c r="BJ279" s="54"/>
      <c r="BK279" s="54"/>
      <c r="BL279" s="54"/>
      <c r="BM279" s="54"/>
      <c r="BN279" s="54"/>
      <c r="BO279" s="54"/>
      <c r="BP279" s="54"/>
      <c r="BQ279" s="54"/>
      <c r="BR279" s="56"/>
      <c r="BS279" s="56"/>
      <c r="BT279" s="56"/>
    </row>
    <row r="280" spans="1:72" ht="12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8"/>
      <c r="BJ280" s="54"/>
      <c r="BK280" s="54"/>
      <c r="BL280" s="54"/>
      <c r="BM280" s="54"/>
      <c r="BN280" s="54"/>
      <c r="BO280" s="54"/>
      <c r="BP280" s="54"/>
      <c r="BQ280" s="54"/>
      <c r="BR280" s="56"/>
      <c r="BS280" s="56"/>
      <c r="BT280" s="56"/>
    </row>
    <row r="281" spans="1:72" ht="12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8"/>
      <c r="BJ281" s="54"/>
      <c r="BK281" s="54"/>
      <c r="BL281" s="54"/>
      <c r="BM281" s="54"/>
      <c r="BN281" s="54"/>
      <c r="BO281" s="54"/>
      <c r="BP281" s="54"/>
      <c r="BQ281" s="54"/>
      <c r="BR281" s="56"/>
      <c r="BS281" s="56"/>
      <c r="BT281" s="56"/>
    </row>
    <row r="282" spans="1:72" ht="12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8"/>
      <c r="BJ282" s="54"/>
      <c r="BK282" s="54"/>
      <c r="BL282" s="54"/>
      <c r="BM282" s="54"/>
      <c r="BN282" s="54"/>
      <c r="BO282" s="54"/>
      <c r="BP282" s="54"/>
      <c r="BQ282" s="54"/>
      <c r="BR282" s="56"/>
      <c r="BS282" s="56"/>
      <c r="BT282" s="56"/>
    </row>
    <row r="283" spans="1:72" ht="12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8"/>
      <c r="BJ283" s="54"/>
      <c r="BK283" s="54"/>
      <c r="BL283" s="54"/>
      <c r="BM283" s="54"/>
      <c r="BN283" s="54"/>
      <c r="BO283" s="54"/>
      <c r="BP283" s="54"/>
      <c r="BQ283" s="54"/>
      <c r="BR283" s="56"/>
      <c r="BS283" s="56"/>
      <c r="BT283" s="56"/>
    </row>
    <row r="284" spans="1:72" ht="12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8"/>
      <c r="BJ284" s="54"/>
      <c r="BK284" s="54"/>
      <c r="BL284" s="54"/>
      <c r="BM284" s="54"/>
      <c r="BN284" s="54"/>
      <c r="BO284" s="54"/>
      <c r="BP284" s="54"/>
      <c r="BQ284" s="54"/>
      <c r="BR284" s="56"/>
      <c r="BS284" s="56"/>
      <c r="BT284" s="56"/>
    </row>
    <row r="285" spans="1:72" ht="12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8"/>
      <c r="BJ285" s="54"/>
      <c r="BK285" s="54"/>
      <c r="BL285" s="54"/>
      <c r="BM285" s="54"/>
      <c r="BN285" s="54"/>
      <c r="BO285" s="54"/>
      <c r="BP285" s="54"/>
      <c r="BQ285" s="54"/>
      <c r="BR285" s="56"/>
      <c r="BS285" s="56"/>
      <c r="BT285" s="56"/>
    </row>
    <row r="286" spans="1:72" ht="12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8"/>
      <c r="BJ286" s="54"/>
      <c r="BK286" s="54"/>
      <c r="BL286" s="54"/>
      <c r="BM286" s="54"/>
      <c r="BN286" s="54"/>
      <c r="BO286" s="54"/>
      <c r="BP286" s="54"/>
      <c r="BQ286" s="54"/>
      <c r="BR286" s="56"/>
      <c r="BS286" s="56"/>
      <c r="BT286" s="56"/>
    </row>
    <row r="287" spans="1:72" ht="12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8"/>
      <c r="BJ287" s="54"/>
      <c r="BK287" s="54"/>
      <c r="BL287" s="54"/>
      <c r="BM287" s="54"/>
      <c r="BN287" s="54"/>
      <c r="BO287" s="54"/>
      <c r="BP287" s="54"/>
      <c r="BQ287" s="54"/>
      <c r="BR287" s="56"/>
      <c r="BS287" s="56"/>
      <c r="BT287" s="56"/>
    </row>
    <row r="288" spans="1:72" ht="12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8"/>
      <c r="BJ288" s="54"/>
      <c r="BK288" s="54"/>
      <c r="BL288" s="54"/>
      <c r="BM288" s="54"/>
      <c r="BN288" s="54"/>
      <c r="BO288" s="54"/>
      <c r="BP288" s="54"/>
      <c r="BQ288" s="54"/>
      <c r="BR288" s="56"/>
      <c r="BS288" s="56"/>
      <c r="BT288" s="56"/>
    </row>
    <row r="289" spans="1:72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8"/>
      <c r="BJ289" s="54"/>
      <c r="BK289" s="54"/>
      <c r="BL289" s="54"/>
      <c r="BM289" s="54"/>
      <c r="BN289" s="54"/>
      <c r="BO289" s="54"/>
      <c r="BP289" s="54"/>
      <c r="BQ289" s="54"/>
      <c r="BR289" s="56"/>
      <c r="BS289" s="56"/>
      <c r="BT289" s="56"/>
    </row>
    <row r="290" spans="1:72" ht="12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8"/>
      <c r="BJ290" s="54"/>
      <c r="BK290" s="54"/>
      <c r="BL290" s="54"/>
      <c r="BM290" s="54"/>
      <c r="BN290" s="54"/>
      <c r="BO290" s="54"/>
      <c r="BP290" s="54"/>
      <c r="BQ290" s="54"/>
      <c r="BR290" s="56"/>
      <c r="BS290" s="56"/>
      <c r="BT290" s="56"/>
    </row>
    <row r="291" spans="1:72" ht="12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8"/>
      <c r="BJ291" s="54"/>
      <c r="BK291" s="54"/>
      <c r="BL291" s="54"/>
      <c r="BM291" s="54"/>
      <c r="BN291" s="54"/>
      <c r="BO291" s="54"/>
      <c r="BP291" s="54"/>
      <c r="BQ291" s="54"/>
      <c r="BR291" s="56"/>
      <c r="BS291" s="56"/>
      <c r="BT291" s="56"/>
    </row>
    <row r="292" spans="1:72" ht="12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8"/>
      <c r="BJ292" s="54"/>
      <c r="BK292" s="54"/>
      <c r="BL292" s="54"/>
      <c r="BM292" s="54"/>
      <c r="BN292" s="54"/>
      <c r="BO292" s="54"/>
      <c r="BP292" s="54"/>
      <c r="BQ292" s="54"/>
      <c r="BR292" s="56"/>
      <c r="BS292" s="56"/>
      <c r="BT292" s="56"/>
    </row>
    <row r="293" spans="1:72" ht="12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8"/>
      <c r="BJ293" s="54"/>
      <c r="BK293" s="54"/>
      <c r="BL293" s="54"/>
      <c r="BM293" s="54"/>
      <c r="BN293" s="54"/>
      <c r="BO293" s="54"/>
      <c r="BP293" s="54"/>
      <c r="BQ293" s="54"/>
      <c r="BR293" s="56"/>
      <c r="BS293" s="56"/>
      <c r="BT293" s="56"/>
    </row>
    <row r="294" spans="1:72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8"/>
      <c r="BJ294" s="54"/>
      <c r="BK294" s="54"/>
      <c r="BL294" s="54"/>
      <c r="BM294" s="54"/>
      <c r="BN294" s="54"/>
      <c r="BO294" s="54"/>
      <c r="BP294" s="54"/>
      <c r="BQ294" s="54"/>
      <c r="BR294" s="56"/>
      <c r="BS294" s="56"/>
      <c r="BT294" s="56"/>
    </row>
    <row r="295" spans="1:72" ht="12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8"/>
      <c r="BJ295" s="54"/>
      <c r="BK295" s="54"/>
      <c r="BL295" s="54"/>
      <c r="BM295" s="54"/>
      <c r="BN295" s="54"/>
      <c r="BO295" s="54"/>
      <c r="BP295" s="54"/>
      <c r="BQ295" s="54"/>
      <c r="BR295" s="56"/>
      <c r="BS295" s="56"/>
      <c r="BT295" s="56"/>
    </row>
    <row r="296" spans="1:72" ht="12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8"/>
      <c r="BJ296" s="54"/>
      <c r="BK296" s="54"/>
      <c r="BL296" s="54"/>
      <c r="BM296" s="54"/>
      <c r="BN296" s="54"/>
      <c r="BO296" s="54"/>
      <c r="BP296" s="54"/>
      <c r="BQ296" s="54"/>
      <c r="BR296" s="56"/>
      <c r="BS296" s="56"/>
      <c r="BT296" s="56"/>
    </row>
    <row r="297" spans="1:72" ht="12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8"/>
      <c r="BJ297" s="54"/>
      <c r="BK297" s="54"/>
      <c r="BL297" s="54"/>
      <c r="BM297" s="54"/>
      <c r="BN297" s="54"/>
      <c r="BO297" s="54"/>
      <c r="BP297" s="54"/>
      <c r="BQ297" s="54"/>
      <c r="BR297" s="56"/>
      <c r="BS297" s="56"/>
      <c r="BT297" s="56"/>
    </row>
    <row r="298" spans="1:72" ht="12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8"/>
      <c r="BJ298" s="54"/>
      <c r="BK298" s="54"/>
      <c r="BL298" s="54"/>
      <c r="BM298" s="54"/>
      <c r="BN298" s="54"/>
      <c r="BO298" s="54"/>
      <c r="BP298" s="54"/>
      <c r="BQ298" s="54"/>
      <c r="BR298" s="56"/>
      <c r="BS298" s="56"/>
      <c r="BT298" s="56"/>
    </row>
    <row r="299" spans="1:72" ht="12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8"/>
      <c r="BJ299" s="54"/>
      <c r="BK299" s="54"/>
      <c r="BL299" s="54"/>
      <c r="BM299" s="54"/>
      <c r="BN299" s="54"/>
      <c r="BO299" s="54"/>
      <c r="BP299" s="54"/>
      <c r="BQ299" s="54"/>
      <c r="BR299" s="56"/>
      <c r="BS299" s="56"/>
      <c r="BT299" s="56"/>
    </row>
    <row r="300" spans="1:72" ht="12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8"/>
      <c r="BJ300" s="54"/>
      <c r="BK300" s="54"/>
      <c r="BL300" s="54"/>
      <c r="BM300" s="54"/>
      <c r="BN300" s="54"/>
      <c r="BO300" s="54"/>
      <c r="BP300" s="54"/>
      <c r="BQ300" s="54"/>
      <c r="BR300" s="56"/>
      <c r="BS300" s="56"/>
      <c r="BT300" s="56"/>
    </row>
    <row r="301" spans="1:72" ht="12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8"/>
      <c r="BJ301" s="54"/>
      <c r="BK301" s="54"/>
      <c r="BL301" s="54"/>
      <c r="BM301" s="54"/>
      <c r="BN301" s="54"/>
      <c r="BO301" s="54"/>
      <c r="BP301" s="54"/>
      <c r="BQ301" s="54"/>
      <c r="BR301" s="56"/>
      <c r="BS301" s="56"/>
      <c r="BT301" s="56"/>
    </row>
    <row r="302" spans="1:72" ht="12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8"/>
      <c r="BJ302" s="54"/>
      <c r="BK302" s="54"/>
      <c r="BL302" s="54"/>
      <c r="BM302" s="54"/>
      <c r="BN302" s="54"/>
      <c r="BO302" s="54"/>
      <c r="BP302" s="54"/>
      <c r="BQ302" s="54"/>
      <c r="BR302" s="56"/>
      <c r="BS302" s="56"/>
      <c r="BT302" s="56"/>
    </row>
    <row r="303" spans="1:72" ht="12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8"/>
      <c r="BJ303" s="54"/>
      <c r="BK303" s="54"/>
      <c r="BL303" s="54"/>
      <c r="BM303" s="54"/>
      <c r="BN303" s="54"/>
      <c r="BO303" s="54"/>
      <c r="BP303" s="54"/>
      <c r="BQ303" s="54"/>
      <c r="BR303" s="56"/>
      <c r="BS303" s="56"/>
      <c r="BT303" s="56"/>
    </row>
    <row r="304" spans="1:72" ht="12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8"/>
      <c r="BJ304" s="54"/>
      <c r="BK304" s="54"/>
      <c r="BL304" s="54"/>
      <c r="BM304" s="54"/>
      <c r="BN304" s="54"/>
      <c r="BO304" s="54"/>
      <c r="BP304" s="54"/>
      <c r="BQ304" s="54"/>
      <c r="BR304" s="56"/>
      <c r="BS304" s="56"/>
      <c r="BT304" s="56"/>
    </row>
    <row r="305" spans="1:72" ht="12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8"/>
      <c r="BJ305" s="54"/>
      <c r="BK305" s="54"/>
      <c r="BL305" s="54"/>
      <c r="BM305" s="54"/>
      <c r="BN305" s="54"/>
      <c r="BO305" s="54"/>
      <c r="BP305" s="54"/>
      <c r="BQ305" s="54"/>
      <c r="BR305" s="56"/>
      <c r="BS305" s="56"/>
      <c r="BT305" s="56"/>
    </row>
    <row r="306" spans="1:72" ht="12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8"/>
      <c r="BJ306" s="54"/>
      <c r="BK306" s="54"/>
      <c r="BL306" s="54"/>
      <c r="BM306" s="54"/>
      <c r="BN306" s="54"/>
      <c r="BO306" s="54"/>
      <c r="BP306" s="54"/>
      <c r="BQ306" s="54"/>
      <c r="BR306" s="56"/>
      <c r="BS306" s="56"/>
      <c r="BT306" s="56"/>
    </row>
    <row r="307" spans="1:72" ht="12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8"/>
      <c r="BJ307" s="54"/>
      <c r="BK307" s="54"/>
      <c r="BL307" s="54"/>
      <c r="BM307" s="54"/>
      <c r="BN307" s="54"/>
      <c r="BO307" s="54"/>
      <c r="BP307" s="54"/>
      <c r="BQ307" s="54"/>
      <c r="BR307" s="56"/>
      <c r="BS307" s="56"/>
      <c r="BT307" s="56"/>
    </row>
    <row r="308" spans="1:72" ht="12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8"/>
      <c r="BJ308" s="54"/>
      <c r="BK308" s="54"/>
      <c r="BL308" s="54"/>
      <c r="BM308" s="54"/>
      <c r="BN308" s="54"/>
      <c r="BO308" s="54"/>
      <c r="BP308" s="54"/>
      <c r="BQ308" s="54"/>
      <c r="BR308" s="56"/>
      <c r="BS308" s="56"/>
      <c r="BT308" s="56"/>
    </row>
    <row r="309" spans="1:72" ht="12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8"/>
      <c r="BJ309" s="54"/>
      <c r="BK309" s="54"/>
      <c r="BL309" s="54"/>
      <c r="BM309" s="54"/>
      <c r="BN309" s="54"/>
      <c r="BO309" s="54"/>
      <c r="BP309" s="54"/>
      <c r="BQ309" s="54"/>
      <c r="BR309" s="56"/>
      <c r="BS309" s="56"/>
      <c r="BT309" s="56"/>
    </row>
    <row r="310" spans="1:72" ht="12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8"/>
      <c r="BJ310" s="54"/>
      <c r="BK310" s="54"/>
      <c r="BL310" s="54"/>
      <c r="BM310" s="54"/>
      <c r="BN310" s="54"/>
      <c r="BO310" s="54"/>
      <c r="BP310" s="54"/>
      <c r="BQ310" s="54"/>
      <c r="BR310" s="56"/>
      <c r="BS310" s="56"/>
      <c r="BT310" s="56"/>
    </row>
    <row r="311" spans="1:72" ht="12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8"/>
      <c r="BJ311" s="54"/>
      <c r="BK311" s="54"/>
      <c r="BL311" s="54"/>
      <c r="BM311" s="54"/>
      <c r="BN311" s="54"/>
      <c r="BO311" s="54"/>
      <c r="BP311" s="54"/>
      <c r="BQ311" s="54"/>
      <c r="BR311" s="56"/>
      <c r="BS311" s="56"/>
      <c r="BT311" s="56"/>
    </row>
    <row r="312" spans="1:72" ht="12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8"/>
      <c r="BJ312" s="54"/>
      <c r="BK312" s="54"/>
      <c r="BL312" s="54"/>
      <c r="BM312" s="54"/>
      <c r="BN312" s="54"/>
      <c r="BO312" s="54"/>
      <c r="BP312" s="54"/>
      <c r="BQ312" s="54"/>
      <c r="BR312" s="56"/>
      <c r="BS312" s="56"/>
      <c r="BT312" s="56"/>
    </row>
    <row r="313" spans="1:72" ht="12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8"/>
      <c r="BJ313" s="54"/>
      <c r="BK313" s="54"/>
      <c r="BL313" s="54"/>
      <c r="BM313" s="54"/>
      <c r="BN313" s="54"/>
      <c r="BO313" s="54"/>
      <c r="BP313" s="54"/>
      <c r="BQ313" s="54"/>
      <c r="BR313" s="56"/>
      <c r="BS313" s="56"/>
      <c r="BT313" s="56"/>
    </row>
    <row r="314" spans="1:72" ht="12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8"/>
      <c r="BJ314" s="54"/>
      <c r="BK314" s="54"/>
      <c r="BL314" s="54"/>
      <c r="BM314" s="54"/>
      <c r="BN314" s="54"/>
      <c r="BO314" s="54"/>
      <c r="BP314" s="54"/>
      <c r="BQ314" s="54"/>
      <c r="BR314" s="56"/>
      <c r="BS314" s="56"/>
      <c r="BT314" s="56"/>
    </row>
    <row r="315" spans="1:72" ht="12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8"/>
      <c r="BJ315" s="54"/>
      <c r="BK315" s="54"/>
      <c r="BL315" s="54"/>
      <c r="BM315" s="54"/>
      <c r="BN315" s="54"/>
      <c r="BO315" s="54"/>
      <c r="BP315" s="54"/>
      <c r="BQ315" s="54"/>
      <c r="BR315" s="56"/>
      <c r="BS315" s="56"/>
      <c r="BT315" s="56"/>
    </row>
    <row r="316" spans="1:72" ht="12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8"/>
      <c r="BJ316" s="54"/>
      <c r="BK316" s="54"/>
      <c r="BL316" s="54"/>
      <c r="BM316" s="54"/>
      <c r="BN316" s="54"/>
      <c r="BO316" s="54"/>
      <c r="BP316" s="54"/>
      <c r="BQ316" s="54"/>
      <c r="BR316" s="56"/>
      <c r="BS316" s="56"/>
      <c r="BT316" s="56"/>
    </row>
    <row r="317" spans="1:72" ht="12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8"/>
      <c r="BJ317" s="54"/>
      <c r="BK317" s="54"/>
      <c r="BL317" s="54"/>
      <c r="BM317" s="54"/>
      <c r="BN317" s="54"/>
      <c r="BO317" s="54"/>
      <c r="BP317" s="54"/>
      <c r="BQ317" s="54"/>
      <c r="BR317" s="56"/>
      <c r="BS317" s="56"/>
      <c r="BT317" s="56"/>
    </row>
    <row r="318" spans="1:72" ht="12.7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8"/>
      <c r="BJ318" s="54"/>
      <c r="BK318" s="54"/>
      <c r="BL318" s="54"/>
      <c r="BM318" s="54"/>
      <c r="BN318" s="54"/>
      <c r="BO318" s="54"/>
      <c r="BP318" s="54"/>
      <c r="BQ318" s="54"/>
      <c r="BR318" s="56"/>
      <c r="BS318" s="56"/>
      <c r="BT318" s="56"/>
    </row>
    <row r="319" spans="1:72" ht="12.7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8"/>
      <c r="BJ319" s="54"/>
      <c r="BK319" s="54"/>
      <c r="BL319" s="54"/>
      <c r="BM319" s="54"/>
      <c r="BN319" s="54"/>
      <c r="BO319" s="54"/>
      <c r="BP319" s="54"/>
      <c r="BQ319" s="54"/>
      <c r="BR319" s="56"/>
      <c r="BS319" s="56"/>
      <c r="BT319" s="56"/>
    </row>
    <row r="320" spans="1:72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8"/>
      <c r="BJ320" s="54"/>
      <c r="BK320" s="54"/>
      <c r="BL320" s="54"/>
      <c r="BM320" s="54"/>
      <c r="BN320" s="54"/>
      <c r="BO320" s="54"/>
      <c r="BP320" s="54"/>
      <c r="BQ320" s="54"/>
      <c r="BR320" s="56"/>
      <c r="BS320" s="56"/>
      <c r="BT320" s="56"/>
    </row>
    <row r="321" spans="1:72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8"/>
      <c r="BJ321" s="54"/>
      <c r="BK321" s="54"/>
      <c r="BL321" s="54"/>
      <c r="BM321" s="54"/>
      <c r="BN321" s="54"/>
      <c r="BO321" s="54"/>
      <c r="BP321" s="54"/>
      <c r="BQ321" s="54"/>
      <c r="BR321" s="56"/>
      <c r="BS321" s="56"/>
      <c r="BT321" s="56"/>
    </row>
    <row r="322" spans="1:72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8"/>
      <c r="BJ322" s="54"/>
      <c r="BK322" s="54"/>
      <c r="BL322" s="54"/>
      <c r="BM322" s="54"/>
      <c r="BN322" s="54"/>
      <c r="BO322" s="54"/>
      <c r="BP322" s="54"/>
      <c r="BQ322" s="54"/>
      <c r="BR322" s="56"/>
      <c r="BS322" s="56"/>
      <c r="BT322" s="56"/>
    </row>
    <row r="323" spans="1:72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8"/>
      <c r="BJ323" s="54"/>
      <c r="BK323" s="54"/>
      <c r="BL323" s="54"/>
      <c r="BM323" s="54"/>
      <c r="BN323" s="54"/>
      <c r="BO323" s="54"/>
      <c r="BP323" s="54"/>
      <c r="BQ323" s="54"/>
      <c r="BR323" s="56"/>
      <c r="BS323" s="56"/>
      <c r="BT323" s="56"/>
    </row>
    <row r="324" spans="1:72" ht="12.7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8"/>
      <c r="BJ324" s="54"/>
      <c r="BK324" s="54"/>
      <c r="BL324" s="54"/>
      <c r="BM324" s="54"/>
      <c r="BN324" s="54"/>
      <c r="BO324" s="54"/>
      <c r="BP324" s="54"/>
      <c r="BQ324" s="54"/>
      <c r="BR324" s="56"/>
      <c r="BS324" s="56"/>
      <c r="BT324" s="56"/>
    </row>
    <row r="325" spans="1:72" ht="12.7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8"/>
      <c r="BJ325" s="54"/>
      <c r="BK325" s="54"/>
      <c r="BL325" s="54"/>
      <c r="BM325" s="54"/>
      <c r="BN325" s="54"/>
      <c r="BO325" s="54"/>
      <c r="BP325" s="54"/>
      <c r="BQ325" s="54"/>
      <c r="BR325" s="56"/>
      <c r="BS325" s="56"/>
      <c r="BT325" s="56"/>
    </row>
    <row r="326" spans="1:72" ht="12.7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8"/>
      <c r="BJ326" s="54"/>
      <c r="BK326" s="54"/>
      <c r="BL326" s="54"/>
      <c r="BM326" s="54"/>
      <c r="BN326" s="54"/>
      <c r="BO326" s="54"/>
      <c r="BP326" s="54"/>
      <c r="BQ326" s="54"/>
      <c r="BR326" s="56"/>
      <c r="BS326" s="56"/>
      <c r="BT326" s="56"/>
    </row>
    <row r="327" spans="1:72" ht="12.7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8"/>
      <c r="BJ327" s="54"/>
      <c r="BK327" s="54"/>
      <c r="BL327" s="54"/>
      <c r="BM327" s="54"/>
      <c r="BN327" s="54"/>
      <c r="BO327" s="54"/>
      <c r="BP327" s="54"/>
      <c r="BQ327" s="54"/>
      <c r="BR327" s="56"/>
      <c r="BS327" s="56"/>
      <c r="BT327" s="56"/>
    </row>
    <row r="328" spans="1:72" ht="12.7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8"/>
      <c r="BJ328" s="54"/>
      <c r="BK328" s="54"/>
      <c r="BL328" s="54"/>
      <c r="BM328" s="54"/>
      <c r="BN328" s="54"/>
      <c r="BO328" s="54"/>
      <c r="BP328" s="54"/>
      <c r="BQ328" s="54"/>
      <c r="BR328" s="56"/>
      <c r="BS328" s="56"/>
      <c r="BT328" s="56"/>
    </row>
    <row r="329" spans="1:72" ht="12.7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8"/>
      <c r="BJ329" s="54"/>
      <c r="BK329" s="54"/>
      <c r="BL329" s="54"/>
      <c r="BM329" s="54"/>
      <c r="BN329" s="54"/>
      <c r="BO329" s="54"/>
      <c r="BP329" s="54"/>
      <c r="BQ329" s="54"/>
      <c r="BR329" s="56"/>
      <c r="BS329" s="56"/>
      <c r="BT329" s="56"/>
    </row>
    <row r="330" spans="1:72" ht="12.7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8"/>
      <c r="BJ330" s="54"/>
      <c r="BK330" s="54"/>
      <c r="BL330" s="54"/>
      <c r="BM330" s="54"/>
      <c r="BN330" s="54"/>
      <c r="BO330" s="54"/>
      <c r="BP330" s="54"/>
      <c r="BQ330" s="54"/>
      <c r="BR330" s="56"/>
      <c r="BS330" s="56"/>
      <c r="BT330" s="56"/>
    </row>
    <row r="331" spans="1:72" ht="12.7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8"/>
      <c r="BJ331" s="54"/>
      <c r="BK331" s="54"/>
      <c r="BL331" s="54"/>
      <c r="BM331" s="54"/>
      <c r="BN331" s="54"/>
      <c r="BO331" s="54"/>
      <c r="BP331" s="54"/>
      <c r="BQ331" s="54"/>
      <c r="BR331" s="56"/>
      <c r="BS331" s="56"/>
      <c r="BT331" s="56"/>
    </row>
    <row r="332" spans="1:72" ht="12.7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8"/>
      <c r="BJ332" s="54"/>
      <c r="BK332" s="54"/>
      <c r="BL332" s="54"/>
      <c r="BM332" s="54"/>
      <c r="BN332" s="54"/>
      <c r="BO332" s="54"/>
      <c r="BP332" s="54"/>
      <c r="BQ332" s="54"/>
      <c r="BR332" s="56"/>
      <c r="BS332" s="56"/>
      <c r="BT332" s="56"/>
    </row>
    <row r="333" spans="1:72" ht="12.7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8"/>
      <c r="BJ333" s="54"/>
      <c r="BK333" s="54"/>
      <c r="BL333" s="54"/>
      <c r="BM333" s="54"/>
      <c r="BN333" s="54"/>
      <c r="BO333" s="54"/>
      <c r="BP333" s="54"/>
      <c r="BQ333" s="54"/>
      <c r="BR333" s="56"/>
      <c r="BS333" s="56"/>
      <c r="BT333" s="56"/>
    </row>
    <row r="334" spans="1:72" ht="12.7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8"/>
      <c r="BJ334" s="54"/>
      <c r="BK334" s="54"/>
      <c r="BL334" s="54"/>
      <c r="BM334" s="54"/>
      <c r="BN334" s="54"/>
      <c r="BO334" s="54"/>
      <c r="BP334" s="54"/>
      <c r="BQ334" s="54"/>
      <c r="BR334" s="56"/>
      <c r="BS334" s="56"/>
      <c r="BT334" s="56"/>
    </row>
    <row r="335" spans="1:72" ht="12.7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8"/>
      <c r="BJ335" s="54"/>
      <c r="BK335" s="54"/>
      <c r="BL335" s="54"/>
      <c r="BM335" s="54"/>
      <c r="BN335" s="54"/>
      <c r="BO335" s="54"/>
      <c r="BP335" s="54"/>
      <c r="BQ335" s="54"/>
      <c r="BR335" s="56"/>
      <c r="BS335" s="56"/>
      <c r="BT335" s="56"/>
    </row>
    <row r="336" spans="1:72" ht="12.7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8"/>
      <c r="BJ336" s="54"/>
      <c r="BK336" s="54"/>
      <c r="BL336" s="54"/>
      <c r="BM336" s="54"/>
      <c r="BN336" s="54"/>
      <c r="BO336" s="54"/>
      <c r="BP336" s="54"/>
      <c r="BQ336" s="54"/>
      <c r="BR336" s="56"/>
      <c r="BS336" s="56"/>
      <c r="BT336" s="56"/>
    </row>
    <row r="337" spans="1:72" ht="12.7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8"/>
      <c r="BJ337" s="54"/>
      <c r="BK337" s="54"/>
      <c r="BL337" s="54"/>
      <c r="BM337" s="54"/>
      <c r="BN337" s="54"/>
      <c r="BO337" s="54"/>
      <c r="BP337" s="54"/>
      <c r="BQ337" s="54"/>
      <c r="BR337" s="56"/>
      <c r="BS337" s="56"/>
      <c r="BT337" s="56"/>
    </row>
    <row r="338" spans="1:72" ht="12.7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8"/>
      <c r="BJ338" s="54"/>
      <c r="BK338" s="54"/>
      <c r="BL338" s="54"/>
      <c r="BM338" s="54"/>
      <c r="BN338" s="54"/>
      <c r="BO338" s="54"/>
      <c r="BP338" s="54"/>
      <c r="BQ338" s="54"/>
      <c r="BR338" s="56"/>
      <c r="BS338" s="56"/>
      <c r="BT338" s="56"/>
    </row>
    <row r="339" spans="1:72" ht="12.7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8"/>
      <c r="BJ339" s="54"/>
      <c r="BK339" s="54"/>
      <c r="BL339" s="54"/>
      <c r="BM339" s="54"/>
      <c r="BN339" s="54"/>
      <c r="BO339" s="54"/>
      <c r="BP339" s="54"/>
      <c r="BQ339" s="54"/>
      <c r="BR339" s="56"/>
      <c r="BS339" s="56"/>
      <c r="BT339" s="56"/>
    </row>
    <row r="340" spans="1:72" ht="12.7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8"/>
      <c r="BJ340" s="54"/>
      <c r="BK340" s="54"/>
      <c r="BL340" s="54"/>
      <c r="BM340" s="54"/>
      <c r="BN340" s="54"/>
      <c r="BO340" s="54"/>
      <c r="BP340" s="54"/>
      <c r="BQ340" s="54"/>
      <c r="BR340" s="56"/>
      <c r="BS340" s="56"/>
      <c r="BT340" s="56"/>
    </row>
    <row r="341" spans="1:72" ht="12.7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8"/>
      <c r="BJ341" s="54"/>
      <c r="BK341" s="54"/>
      <c r="BL341" s="54"/>
      <c r="BM341" s="54"/>
      <c r="BN341" s="54"/>
      <c r="BO341" s="54"/>
      <c r="BP341" s="54"/>
      <c r="BQ341" s="54"/>
      <c r="BR341" s="56"/>
      <c r="BS341" s="56"/>
      <c r="BT341" s="56"/>
    </row>
    <row r="342" spans="1:72" ht="12.7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8"/>
      <c r="BJ342" s="54"/>
      <c r="BK342" s="54"/>
      <c r="BL342" s="54"/>
      <c r="BM342" s="54"/>
      <c r="BN342" s="54"/>
      <c r="BO342" s="54"/>
      <c r="BP342" s="54"/>
      <c r="BQ342" s="54"/>
      <c r="BR342" s="56"/>
      <c r="BS342" s="56"/>
      <c r="BT342" s="56"/>
    </row>
    <row r="343" spans="1:72" ht="12.7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8"/>
      <c r="BJ343" s="54"/>
      <c r="BK343" s="54"/>
      <c r="BL343" s="54"/>
      <c r="BM343" s="54"/>
      <c r="BN343" s="54"/>
      <c r="BO343" s="54"/>
      <c r="BP343" s="54"/>
      <c r="BQ343" s="54"/>
      <c r="BR343" s="56"/>
      <c r="BS343" s="56"/>
      <c r="BT343" s="56"/>
    </row>
    <row r="344" spans="1:72" ht="12.7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8"/>
      <c r="BJ344" s="54"/>
      <c r="BK344" s="54"/>
      <c r="BL344" s="54"/>
      <c r="BM344" s="54"/>
      <c r="BN344" s="54"/>
      <c r="BO344" s="54"/>
      <c r="BP344" s="54"/>
      <c r="BQ344" s="54"/>
      <c r="BR344" s="56"/>
      <c r="BS344" s="56"/>
      <c r="BT344" s="56"/>
    </row>
    <row r="345" spans="1:72" ht="12.7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8"/>
      <c r="BJ345" s="54"/>
      <c r="BK345" s="54"/>
      <c r="BL345" s="54"/>
      <c r="BM345" s="54"/>
      <c r="BN345" s="54"/>
      <c r="BO345" s="54"/>
      <c r="BP345" s="54"/>
      <c r="BQ345" s="54"/>
      <c r="BR345" s="56"/>
      <c r="BS345" s="56"/>
      <c r="BT345" s="56"/>
    </row>
    <row r="346" spans="1:72" ht="12.7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8"/>
      <c r="BJ346" s="54"/>
      <c r="BK346" s="54"/>
      <c r="BL346" s="54"/>
      <c r="BM346" s="54"/>
      <c r="BN346" s="54"/>
      <c r="BO346" s="54"/>
      <c r="BP346" s="54"/>
      <c r="BQ346" s="54"/>
      <c r="BR346" s="56"/>
      <c r="BS346" s="56"/>
      <c r="BT346" s="56"/>
    </row>
    <row r="347" spans="1:72" ht="12.7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8"/>
      <c r="BJ347" s="54"/>
      <c r="BK347" s="54"/>
      <c r="BL347" s="54"/>
      <c r="BM347" s="54"/>
      <c r="BN347" s="54"/>
      <c r="BO347" s="54"/>
      <c r="BP347" s="54"/>
      <c r="BQ347" s="54"/>
      <c r="BR347" s="56"/>
      <c r="BS347" s="56"/>
      <c r="BT347" s="56"/>
    </row>
    <row r="348" spans="1:72" ht="12.7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8"/>
      <c r="BJ348" s="54"/>
      <c r="BK348" s="54"/>
      <c r="BL348" s="54"/>
      <c r="BM348" s="54"/>
      <c r="BN348" s="54"/>
      <c r="BO348" s="54"/>
      <c r="BP348" s="54"/>
      <c r="BQ348" s="54"/>
      <c r="BR348" s="56"/>
      <c r="BS348" s="56"/>
      <c r="BT348" s="56"/>
    </row>
    <row r="349" spans="1:72" ht="12.7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8"/>
      <c r="BJ349" s="54"/>
      <c r="BK349" s="54"/>
      <c r="BL349" s="54"/>
      <c r="BM349" s="54"/>
      <c r="BN349" s="54"/>
      <c r="BO349" s="54"/>
      <c r="BP349" s="54"/>
      <c r="BQ349" s="54"/>
      <c r="BR349" s="56"/>
      <c r="BS349" s="56"/>
      <c r="BT349" s="56"/>
    </row>
    <row r="350" spans="1:72" ht="12.7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8"/>
      <c r="BJ350" s="54"/>
      <c r="BK350" s="54"/>
      <c r="BL350" s="54"/>
      <c r="BM350" s="54"/>
      <c r="BN350" s="54"/>
      <c r="BO350" s="54"/>
      <c r="BP350" s="54"/>
      <c r="BQ350" s="54"/>
      <c r="BR350" s="56"/>
      <c r="BS350" s="56"/>
      <c r="BT350" s="56"/>
    </row>
    <row r="351" spans="1:72" ht="12.7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8"/>
      <c r="BJ351" s="54"/>
      <c r="BK351" s="54"/>
      <c r="BL351" s="54"/>
      <c r="BM351" s="54"/>
      <c r="BN351" s="54"/>
      <c r="BO351" s="54"/>
      <c r="BP351" s="54"/>
      <c r="BQ351" s="54"/>
      <c r="BR351" s="56"/>
      <c r="BS351" s="56"/>
      <c r="BT351" s="56"/>
    </row>
  </sheetData>
  <mergeCells count="39">
    <mergeCell ref="BI3:BT3"/>
    <mergeCell ref="BI4:BT4"/>
    <mergeCell ref="BN6:BP6"/>
    <mergeCell ref="BI2:BT2"/>
    <mergeCell ref="BR6:BT6"/>
    <mergeCell ref="AX6:AZ6"/>
    <mergeCell ref="BB6:BD6"/>
    <mergeCell ref="BF6:BH6"/>
    <mergeCell ref="BJ6:BL6"/>
    <mergeCell ref="N6:P6"/>
    <mergeCell ref="R6:T6"/>
    <mergeCell ref="V6:X6"/>
    <mergeCell ref="Z6:AB6"/>
    <mergeCell ref="AD6:AF6"/>
    <mergeCell ref="AH6:AJ6"/>
    <mergeCell ref="AL6:AN6"/>
    <mergeCell ref="AK2:AV2"/>
    <mergeCell ref="AK3:AV3"/>
    <mergeCell ref="AK4:AV4"/>
    <mergeCell ref="AP6:AR6"/>
    <mergeCell ref="AT6:AV6"/>
    <mergeCell ref="AW3:BH3"/>
    <mergeCell ref="AW4:BH4"/>
    <mergeCell ref="M2:X2"/>
    <mergeCell ref="M3:X3"/>
    <mergeCell ref="M4:X4"/>
    <mergeCell ref="Y2:AJ2"/>
    <mergeCell ref="Y3:AJ3"/>
    <mergeCell ref="Y4:AJ4"/>
    <mergeCell ref="A79:L79"/>
    <mergeCell ref="BI79:BT79"/>
    <mergeCell ref="A1:L1"/>
    <mergeCell ref="A2:L2"/>
    <mergeCell ref="B6:D6"/>
    <mergeCell ref="F6:H6"/>
    <mergeCell ref="J6:L6"/>
    <mergeCell ref="A4:L4"/>
    <mergeCell ref="A3:L3"/>
    <mergeCell ref="AW2:BH2"/>
  </mergeCell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</cp:lastModifiedBy>
  <cp:lastPrinted>2003-06-18T17:53:08Z</cp:lastPrinted>
  <dcterms:created xsi:type="dcterms:W3CDTF">2002-12-18T17:49:55Z</dcterms:created>
  <dcterms:modified xsi:type="dcterms:W3CDTF">2003-07-16T22:01:42Z</dcterms:modified>
  <cp:category/>
  <cp:version/>
  <cp:contentType/>
  <cp:contentStatus/>
</cp:coreProperties>
</file>