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46" sheetId="1" r:id="rId1"/>
    <sheet name="C47" sheetId="2" r:id="rId2"/>
    <sheet name="C48" sheetId="3" r:id="rId3"/>
  </sheets>
  <externalReferences>
    <externalReference r:id="rId6"/>
  </externalReferences>
  <definedNames>
    <definedName name="_xlnm.Print_Area" localSheetId="0">'C46'!$A$1:$Q$36</definedName>
    <definedName name="_xlnm.Print_Area" localSheetId="1">'C47'!$A$1:$K$35</definedName>
    <definedName name="_xlnm.Print_Area" localSheetId="2">'C48'!$A$1:$M$35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<sst xmlns="http://schemas.openxmlformats.org/spreadsheetml/2006/main" count="86" uniqueCount="40">
  <si>
    <t>Cuadro Nº 48</t>
  </si>
  <si>
    <t>Composición del Portafolio de Inversiones Correspondiente a Seguros de Ramos de Vida</t>
  </si>
  <si>
    <t>( En  Miles  de  Nuevos  Soles )</t>
  </si>
  <si>
    <t>Altas
Cumbres</t>
  </si>
  <si>
    <t>El Pacífico
Vida</t>
  </si>
  <si>
    <t>Generali
Perú</t>
  </si>
  <si>
    <t>Inter-
seguro</t>
  </si>
  <si>
    <t>La
Positiva</t>
  </si>
  <si>
    <t>Mapfre
Perú
Vida</t>
  </si>
  <si>
    <t>Rímac
Interna-
cional</t>
  </si>
  <si>
    <t>Royal &amp;
SunAlliance
Vida</t>
  </si>
  <si>
    <t>Sul
América</t>
  </si>
  <si>
    <t>TOTAL</t>
  </si>
  <si>
    <t xml:space="preserve"> INVERSIONES ELEGIBLES (MONTO)</t>
  </si>
  <si>
    <t>Caja y Depósitos</t>
  </si>
  <si>
    <t xml:space="preserve"> INVERSIONES ELEGIBLES (%)</t>
  </si>
  <si>
    <t>Instrumentos Representativos de Deuda</t>
  </si>
  <si>
    <t>Instrumentos Representativos de Capital</t>
  </si>
  <si>
    <t>Otras Inversiones</t>
  </si>
  <si>
    <t>1/ Incluye Valores emitidos por Gob. Central, Títulos Rep. de Captaciones del Sistema Financiero, Letras y Cédulas Hipotecarias, Bonos Empresariales e Inversiones en el Exterior.</t>
  </si>
  <si>
    <t>2/ Incluye Acciones y Fondos Mutuos.</t>
  </si>
  <si>
    <t>3/ Incluye Inmuebles, Primas y Otras Inversiones.</t>
  </si>
  <si>
    <r>
      <t xml:space="preserve">Instrumentos Representativos de Deuda </t>
    </r>
    <r>
      <rPr>
        <vertAlign val="superscript"/>
        <sz val="10"/>
        <rFont val="Arial Narrow"/>
        <family val="2"/>
      </rPr>
      <t>1/</t>
    </r>
  </si>
  <si>
    <r>
      <t>Instrumentos Representativos de Capital</t>
    </r>
    <r>
      <rPr>
        <vertAlign val="superscript"/>
        <sz val="10"/>
        <rFont val="Arial Narrow"/>
        <family val="2"/>
      </rPr>
      <t xml:space="preserve"> 2/</t>
    </r>
  </si>
  <si>
    <r>
      <t xml:space="preserve">Otras Inversiones </t>
    </r>
    <r>
      <rPr>
        <vertAlign val="superscript"/>
        <sz val="10"/>
        <rFont val="Arial Narrow"/>
        <family val="2"/>
      </rPr>
      <t>3/</t>
    </r>
  </si>
  <si>
    <t>InVita Seguros Vida</t>
  </si>
  <si>
    <t>Al  31  de  Marzo  del  2003</t>
  </si>
  <si>
    <r>
      <t>Otras Inversiones</t>
    </r>
    <r>
      <rPr>
        <vertAlign val="superscript"/>
        <sz val="10"/>
        <rFont val="Arial Narrow"/>
        <family val="2"/>
      </rPr>
      <t xml:space="preserve"> 3/</t>
    </r>
  </si>
  <si>
    <r>
      <t xml:space="preserve">Instrumentos Representativos de Capital </t>
    </r>
    <r>
      <rPr>
        <vertAlign val="superscript"/>
        <sz val="10"/>
        <rFont val="Arial Narrow"/>
        <family val="2"/>
      </rPr>
      <t>2/</t>
    </r>
  </si>
  <si>
    <t>Secrex</t>
  </si>
  <si>
    <t>Royal &amp;
SunAlliance -
Seguros
Fenix</t>
  </si>
  <si>
    <t>Mapfre
Perú</t>
  </si>
  <si>
    <t>El Pacífico
Peruano
Suiza</t>
  </si>
  <si>
    <t>Composición del Portafolio de Inversiones Total por Empresa de Seguros</t>
  </si>
  <si>
    <t>Cuadro Nº 46</t>
  </si>
  <si>
    <r>
      <t>Instrumentos Representativos de Deuda</t>
    </r>
    <r>
      <rPr>
        <vertAlign val="superscript"/>
        <sz val="10"/>
        <rFont val="Arial Narrow"/>
        <family val="2"/>
      </rPr>
      <t xml:space="preserve"> 1/</t>
    </r>
  </si>
  <si>
    <t>Total</t>
  </si>
  <si>
    <t>La Positiva</t>
  </si>
  <si>
    <t>Composición del Portafolio de Inversiones Correspondiente a Seguros de Ramos Generales</t>
  </si>
  <si>
    <t>Cuadro Nº 47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</si>
</sst>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&quot;S/&quot;* #,##0_ ;_ &quot;S/&quot;* \-#,##0_ ;_ &quot;S/&quot;* &quot;-&quot;_ ;_ @_ "/>
    <numFmt numFmtId="173" formatCode="_ * #,##0_ ;_ * \-#,##0_ ;_ * &quot;-&quot;_ ;_ @_ "/>
    <numFmt numFmtId="174" formatCode="_ &quot;S/&quot;* #,##0.00_ ;_ &quot;S/&quot;* \-#,##0.00_ ;_ &quot;S/&quot;* &quot;-&quot;??_ ;_ @_ "/>
    <numFmt numFmtId="175" formatCode="_ * #,##0.00_ ;_ * \-#,##0.00_ ;_ * &quot;-&quot;??_ ;_ @_ "/>
    <numFmt numFmtId="176" formatCode="_(* #\ ###\ ##0_);_(* \(#\ ###\ ##0\);_(* &quot;-&quot;_);_(@_)"/>
    <numFmt numFmtId="177" formatCode="_(* #.0\ ###\ ##0_);_(* \(#.0\ ###\ ##0\);_(* &quot;-&quot;_);_(@_)"/>
    <numFmt numFmtId="178" formatCode="_(* #.\ ###\ ##0_);_(* \(#.\ ###\ ##0\);_(* &quot;-&quot;_);_(@_)"/>
    <numFmt numFmtId="179" formatCode="_(* .\ ###\ ##0_);_(* \(.\ ###\ ##0\);_(* &quot;-&quot;_);_(@_ⴆ"/>
    <numFmt numFmtId="180" formatCode="_(* .\ ##\ ##0_);_(* \(.\ ##\ ##0\);_(* &quot;-&quot;_);_(@_ⴆ"/>
    <numFmt numFmtId="181" formatCode="_(* .\ #\ ##0_);_(* \(.\ #\ ##0\);_(* &quot;-&quot;_);_(@_ⴆ"/>
    <numFmt numFmtId="182" formatCode="_(* .\ \ ##0_);_(* \(.\ \ ##0\);_(* &quot;-&quot;_);_(@_ⴆ"/>
    <numFmt numFmtId="183" formatCode="_(* .\ \ ##_);_(* \(.\ \ ##\);_(* &quot;-&quot;_);_(@_ⴆ"/>
    <numFmt numFmtId="184" formatCode="_(* .\ \ #_);_(* \(.\ \ #\);_(* &quot;-&quot;_);_(@_ⴆ"/>
    <numFmt numFmtId="185" formatCode="#,##0.0"/>
    <numFmt numFmtId="186" formatCode="_(* \ \ _);_(* \(\ \ \);_(* &quot;-&quot;_);_(@_ⴆ"/>
    <numFmt numFmtId="187" formatCode="_(* .#_);_(* \(.\ \ #\);_(* &quot;-&quot;_);_(@_ⴆ"/>
    <numFmt numFmtId="188" formatCode="_(* #,##0.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5"/>
      <name val="Times New Roman"/>
      <family val="1"/>
    </font>
    <font>
      <sz val="21"/>
      <name val="Times New Roman"/>
      <family val="1"/>
    </font>
    <font>
      <sz val="23"/>
      <name val="Times New Roman"/>
      <family val="1"/>
    </font>
    <font>
      <sz val="13.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9.5"/>
      <name val="Arial Narrow"/>
      <family val="2"/>
    </font>
    <font>
      <b/>
      <sz val="8"/>
      <name val="Arial"/>
      <family val="0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name val="Arial Narrow"/>
      <family val="2"/>
    </font>
    <font>
      <b/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33" borderId="11" xfId="0" applyFont="1" applyFill="1" applyBorder="1" applyAlignment="1">
      <alignment vertical="center"/>
    </xf>
    <xf numFmtId="176" fontId="12" fillId="33" borderId="11" xfId="0" applyNumberFormat="1" applyFont="1" applyFill="1" applyBorder="1" applyAlignment="1">
      <alignment horizontal="right" vertical="center"/>
    </xf>
    <xf numFmtId="2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76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176" fontId="15" fillId="33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vertical="top"/>
    </xf>
    <xf numFmtId="188" fontId="12" fillId="0" borderId="11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9" fontId="12" fillId="0" borderId="0" xfId="54" applyFont="1" applyFill="1" applyBorder="1" applyAlignment="1">
      <alignment vertical="center"/>
    </xf>
    <xf numFmtId="188" fontId="15" fillId="33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0" fontId="12" fillId="0" borderId="12" xfId="0" applyFont="1" applyBorder="1" applyAlignment="1">
      <alignment horizontal="left"/>
    </xf>
    <xf numFmtId="9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9" fontId="15" fillId="0" borderId="12" xfId="54" applyFont="1" applyBorder="1" applyAlignment="1">
      <alignment/>
    </xf>
    <xf numFmtId="3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9" fontId="9" fillId="0" borderId="12" xfId="55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188" fontId="9" fillId="33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9" fontId="36" fillId="0" borderId="0" xfId="55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8" fontId="36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/>
    </xf>
    <xf numFmtId="176" fontId="9" fillId="33" borderId="0" xfId="0" applyNumberFormat="1" applyFont="1" applyFill="1" applyBorder="1" applyAlignment="1">
      <alignment/>
    </xf>
    <xf numFmtId="176" fontId="9" fillId="33" borderId="0" xfId="0" applyNumberFormat="1" applyFont="1" applyFill="1" applyBorder="1" applyAlignment="1">
      <alignment/>
    </xf>
    <xf numFmtId="176" fontId="9" fillId="33" borderId="0" xfId="0" applyNumberFormat="1" applyFont="1" applyFill="1" applyBorder="1" applyAlignment="1">
      <alignment horizontal="right"/>
    </xf>
    <xf numFmtId="176" fontId="36" fillId="0" borderId="0" xfId="0" applyNumberFormat="1" applyFont="1" applyFill="1" applyBorder="1" applyAlignment="1">
      <alignment horizontal="right" vertical="center"/>
    </xf>
    <xf numFmtId="176" fontId="36" fillId="33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36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9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59" customWidth="1"/>
    <col min="2" max="2" width="29.7109375" style="59" customWidth="1"/>
    <col min="3" max="17" width="9.7109375" style="59" customWidth="1"/>
    <col min="18" max="23" width="11.421875" style="59" customWidth="1"/>
    <col min="24" max="24" width="12.8515625" style="59" customWidth="1"/>
    <col min="25" max="16384" width="11.421875" style="59" customWidth="1"/>
  </cols>
  <sheetData>
    <row r="1" spans="1:17" s="110" customFormat="1" ht="18" customHeight="1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4" s="113" customFormat="1" ht="30" customHeight="1">
      <c r="A2" s="115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X2" s="114"/>
    </row>
    <row r="3" spans="1:24" s="110" customFormat="1" ht="18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X3" s="111"/>
    </row>
    <row r="4" spans="1:24" s="106" customFormat="1" ht="18" customHeight="1">
      <c r="A4" s="109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X4" s="107"/>
    </row>
    <row r="5" spans="1:24" s="13" customFormat="1" ht="7.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X5" s="14"/>
    </row>
    <row r="6" spans="1:17" s="99" customFormat="1" ht="19.5" customHeight="1" thickTop="1">
      <c r="A6" s="105"/>
      <c r="B6" s="105"/>
      <c r="C6" s="104" t="s">
        <v>3</v>
      </c>
      <c r="D6" s="104" t="s">
        <v>32</v>
      </c>
      <c r="E6" s="104" t="s">
        <v>4</v>
      </c>
      <c r="F6" s="104" t="s">
        <v>5</v>
      </c>
      <c r="G6" s="104" t="s">
        <v>6</v>
      </c>
      <c r="H6" s="104" t="s">
        <v>25</v>
      </c>
      <c r="I6" s="104" t="s">
        <v>7</v>
      </c>
      <c r="J6" s="104" t="s">
        <v>31</v>
      </c>
      <c r="K6" s="104" t="s">
        <v>8</v>
      </c>
      <c r="L6" s="104" t="s">
        <v>9</v>
      </c>
      <c r="M6" s="104" t="s">
        <v>30</v>
      </c>
      <c r="N6" s="104" t="s">
        <v>10</v>
      </c>
      <c r="O6" s="104" t="s">
        <v>29</v>
      </c>
      <c r="P6" s="104" t="s">
        <v>11</v>
      </c>
      <c r="Q6" s="104" t="s">
        <v>12</v>
      </c>
    </row>
    <row r="7" spans="1:17" s="99" customFormat="1" ht="13.5">
      <c r="A7" s="103"/>
      <c r="B7" s="10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s="99" customFormat="1" ht="39.75" customHeight="1">
      <c r="A8" s="101"/>
      <c r="B8" s="101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s="18" customFormat="1" ht="24.75" customHeight="1">
      <c r="A9" s="98"/>
      <c r="B9" s="98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3" s="23" customFormat="1" ht="17.25" customHeight="1">
      <c r="A10" s="19" t="s">
        <v>13</v>
      </c>
      <c r="B10" s="19"/>
      <c r="C10" s="96">
        <v>19792</v>
      </c>
      <c r="D10" s="96">
        <v>563091.3670600001</v>
      </c>
      <c r="E10" s="96">
        <v>867840.8330000001</v>
      </c>
      <c r="F10" s="96">
        <v>131329</v>
      </c>
      <c r="G10" s="96">
        <v>421261.93</v>
      </c>
      <c r="H10" s="96">
        <v>798584.2386899842</v>
      </c>
      <c r="I10" s="96">
        <v>544278</v>
      </c>
      <c r="J10" s="96">
        <v>55632</v>
      </c>
      <c r="K10" s="96">
        <v>144050.5</v>
      </c>
      <c r="L10" s="96">
        <v>971082</v>
      </c>
      <c r="M10" s="96">
        <v>107173.74</v>
      </c>
      <c r="N10" s="96">
        <v>82055.13</v>
      </c>
      <c r="O10" s="96">
        <v>21996</v>
      </c>
      <c r="P10" s="96">
        <v>64220.257099328184</v>
      </c>
      <c r="Q10" s="96">
        <v>4792386.995849312</v>
      </c>
      <c r="R10" s="21"/>
      <c r="S10" s="21"/>
      <c r="T10" s="21"/>
      <c r="U10" s="21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</row>
    <row r="11" spans="1:173" s="23" customFormat="1" ht="31.5" customHeight="1">
      <c r="A11" s="77"/>
      <c r="B11" s="7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21"/>
      <c r="S11" s="21"/>
      <c r="T11" s="21"/>
      <c r="U11" s="21"/>
      <c r="V11" s="21"/>
      <c r="W11" s="22"/>
      <c r="X11" s="22"/>
      <c r="Y11" s="22"/>
      <c r="Z11" s="22"/>
      <c r="AA11" s="22"/>
      <c r="AB11" s="22"/>
      <c r="AC11" s="22"/>
      <c r="AD11" s="22"/>
      <c r="AE11" s="22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</row>
    <row r="12" spans="1:173" s="23" customFormat="1" ht="17.25" customHeight="1">
      <c r="A12" s="68"/>
      <c r="B12" s="75" t="s">
        <v>14</v>
      </c>
      <c r="C12" s="91">
        <v>9455</v>
      </c>
      <c r="D12" s="90">
        <v>65677.36706</v>
      </c>
      <c r="E12" s="90">
        <v>112588.412</v>
      </c>
      <c r="F12" s="89">
        <v>10888</v>
      </c>
      <c r="G12" s="89">
        <v>67854.15</v>
      </c>
      <c r="H12" s="89">
        <v>144432.77585272584</v>
      </c>
      <c r="I12" s="89">
        <v>80242</v>
      </c>
      <c r="J12" s="89">
        <v>6703</v>
      </c>
      <c r="K12" s="89">
        <v>19367.3</v>
      </c>
      <c r="L12" s="89">
        <v>288777</v>
      </c>
      <c r="M12" s="89">
        <v>16483.77</v>
      </c>
      <c r="N12" s="89">
        <v>4544.04</v>
      </c>
      <c r="O12" s="89">
        <v>783</v>
      </c>
      <c r="P12" s="89">
        <v>2566.86246</v>
      </c>
      <c r="Q12" s="89">
        <v>830362.6773727259</v>
      </c>
      <c r="R12" s="21"/>
      <c r="S12" s="21"/>
      <c r="T12" s="21"/>
      <c r="U12" s="21"/>
      <c r="V12" s="21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</row>
    <row r="13" spans="1:173" s="23" customFormat="1" ht="17.25" customHeight="1">
      <c r="A13" s="68"/>
      <c r="B13" s="75"/>
      <c r="C13" s="91"/>
      <c r="D13" s="90"/>
      <c r="E13" s="90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21"/>
      <c r="S13" s="21"/>
      <c r="T13" s="21"/>
      <c r="U13" s="21"/>
      <c r="V13" s="21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</row>
    <row r="14" spans="1:173" s="23" customFormat="1" ht="17.25" customHeight="1">
      <c r="A14" s="68"/>
      <c r="B14" s="75" t="s">
        <v>22</v>
      </c>
      <c r="C14" s="89">
        <v>7006</v>
      </c>
      <c r="D14" s="89">
        <v>34410</v>
      </c>
      <c r="E14" s="90">
        <v>741137.658</v>
      </c>
      <c r="F14" s="89">
        <v>8070</v>
      </c>
      <c r="G14" s="89">
        <v>319935.85</v>
      </c>
      <c r="H14" s="89">
        <v>482093.2881211442</v>
      </c>
      <c r="I14" s="89">
        <v>237785</v>
      </c>
      <c r="J14" s="89">
        <v>16319</v>
      </c>
      <c r="K14" s="89">
        <v>103748.6</v>
      </c>
      <c r="L14" s="89">
        <v>313383</v>
      </c>
      <c r="M14" s="89">
        <v>9235.94</v>
      </c>
      <c r="N14" s="89">
        <v>64422.88</v>
      </c>
      <c r="O14" s="89">
        <v>2012</v>
      </c>
      <c r="P14" s="89">
        <v>11661.464</v>
      </c>
      <c r="Q14" s="89">
        <v>2351220.680121144</v>
      </c>
      <c r="R14" s="21"/>
      <c r="S14" s="21"/>
      <c r="T14" s="21"/>
      <c r="U14" s="21"/>
      <c r="V14" s="21"/>
      <c r="W14" s="22"/>
      <c r="X14" s="22"/>
      <c r="Y14" s="22"/>
      <c r="Z14" s="22"/>
      <c r="AA14" s="22"/>
      <c r="AB14" s="22"/>
      <c r="AC14" s="22"/>
      <c r="AD14" s="22"/>
      <c r="AE14" s="22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</row>
    <row r="15" spans="1:173" s="23" customFormat="1" ht="17.25" customHeight="1">
      <c r="A15" s="68"/>
      <c r="B15" s="75"/>
      <c r="C15" s="89"/>
      <c r="D15" s="89"/>
      <c r="E15" s="90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21"/>
      <c r="S15" s="21"/>
      <c r="T15" s="21"/>
      <c r="U15" s="21"/>
      <c r="V15" s="21"/>
      <c r="W15" s="22"/>
      <c r="X15" s="22"/>
      <c r="Y15" s="22"/>
      <c r="Z15" s="22"/>
      <c r="AA15" s="22"/>
      <c r="AB15" s="22"/>
      <c r="AC15" s="22"/>
      <c r="AD15" s="22"/>
      <c r="AE15" s="22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</row>
    <row r="16" spans="1:173" s="23" customFormat="1" ht="17.25" customHeight="1">
      <c r="A16" s="30"/>
      <c r="B16" s="31" t="s">
        <v>28</v>
      </c>
      <c r="C16" s="92">
        <v>1820</v>
      </c>
      <c r="D16" s="92">
        <v>297949</v>
      </c>
      <c r="E16" s="94">
        <v>3167.023</v>
      </c>
      <c r="F16" s="92">
        <v>67187</v>
      </c>
      <c r="G16" s="92">
        <v>26202.53</v>
      </c>
      <c r="H16" s="92">
        <v>82919.0060381791</v>
      </c>
      <c r="I16" s="92">
        <v>133943</v>
      </c>
      <c r="J16" s="93">
        <v>6316</v>
      </c>
      <c r="K16" s="92">
        <v>10580</v>
      </c>
      <c r="L16" s="92">
        <v>184140</v>
      </c>
      <c r="M16" s="92">
        <v>27657.35</v>
      </c>
      <c r="N16" s="92">
        <v>1336.91</v>
      </c>
      <c r="O16" s="92">
        <v>15332</v>
      </c>
      <c r="P16" s="92">
        <v>19565.530246528182</v>
      </c>
      <c r="Q16" s="92">
        <v>878115.3492847073</v>
      </c>
      <c r="R16" s="21"/>
      <c r="S16" s="21"/>
      <c r="T16" s="21"/>
      <c r="U16" s="21"/>
      <c r="V16" s="21"/>
      <c r="W16" s="22"/>
      <c r="X16" s="22"/>
      <c r="Y16" s="22"/>
      <c r="Z16" s="22"/>
      <c r="AA16" s="22"/>
      <c r="AB16" s="22"/>
      <c r="AC16" s="22"/>
      <c r="AD16" s="22"/>
      <c r="AE16" s="22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</row>
    <row r="17" spans="1:173" s="23" customFormat="1" ht="17.25" customHeight="1">
      <c r="A17" s="68"/>
      <c r="B17" s="75"/>
      <c r="C17" s="89"/>
      <c r="D17" s="89"/>
      <c r="E17" s="90"/>
      <c r="F17" s="89"/>
      <c r="G17" s="89"/>
      <c r="H17" s="89"/>
      <c r="I17" s="89"/>
      <c r="J17" s="91"/>
      <c r="K17" s="89"/>
      <c r="L17" s="89"/>
      <c r="M17" s="89"/>
      <c r="N17" s="89"/>
      <c r="O17" s="89"/>
      <c r="P17" s="89"/>
      <c r="Q17" s="89"/>
      <c r="R17" s="21"/>
      <c r="S17" s="21"/>
      <c r="T17" s="21"/>
      <c r="U17" s="21"/>
      <c r="V17" s="21"/>
      <c r="W17" s="22"/>
      <c r="X17" s="22"/>
      <c r="Y17" s="22"/>
      <c r="Z17" s="22"/>
      <c r="AA17" s="22"/>
      <c r="AB17" s="22"/>
      <c r="AC17" s="22"/>
      <c r="AD17" s="22"/>
      <c r="AE17" s="22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</row>
    <row r="18" spans="1:173" s="23" customFormat="1" ht="17.25" customHeight="1">
      <c r="A18" s="68"/>
      <c r="B18" s="75" t="s">
        <v>27</v>
      </c>
      <c r="C18" s="89">
        <v>1511</v>
      </c>
      <c r="D18" s="90">
        <v>165055</v>
      </c>
      <c r="E18" s="90">
        <v>10947.74</v>
      </c>
      <c r="F18" s="89">
        <v>45184</v>
      </c>
      <c r="G18" s="89">
        <v>7269.4</v>
      </c>
      <c r="H18" s="89">
        <v>89139.16867793494</v>
      </c>
      <c r="I18" s="89">
        <v>92308</v>
      </c>
      <c r="J18" s="89">
        <v>26294</v>
      </c>
      <c r="K18" s="89">
        <v>10354.6</v>
      </c>
      <c r="L18" s="89">
        <v>184782</v>
      </c>
      <c r="M18" s="89">
        <v>53796.68</v>
      </c>
      <c r="N18" s="89">
        <v>11751.3</v>
      </c>
      <c r="O18" s="89">
        <v>3869</v>
      </c>
      <c r="P18" s="89">
        <v>30426.4003928</v>
      </c>
      <c r="Q18" s="89">
        <v>732688.289070735</v>
      </c>
      <c r="R18" s="21"/>
      <c r="S18" s="21"/>
      <c r="T18" s="21"/>
      <c r="U18" s="21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</row>
    <row r="19" spans="1:173" s="23" customFormat="1" ht="17.25" customHeight="1">
      <c r="A19" s="68"/>
      <c r="B19" s="75"/>
      <c r="C19" s="89"/>
      <c r="D19" s="90"/>
      <c r="E19" s="9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21"/>
      <c r="S19" s="21"/>
      <c r="T19" s="21"/>
      <c r="U19" s="21"/>
      <c r="V19" s="21"/>
      <c r="W19" s="22"/>
      <c r="X19" s="22"/>
      <c r="Y19" s="22"/>
      <c r="Z19" s="22"/>
      <c r="AA19" s="22"/>
      <c r="AB19" s="22"/>
      <c r="AC19" s="22"/>
      <c r="AD19" s="22"/>
      <c r="AE19" s="22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</row>
    <row r="20" spans="1:173" s="23" customFormat="1" ht="17.25" customHeight="1">
      <c r="A20" s="68"/>
      <c r="B20" s="88"/>
      <c r="C20" s="86"/>
      <c r="D20" s="87"/>
      <c r="E20" s="86"/>
      <c r="F20" s="86"/>
      <c r="G20" s="86"/>
      <c r="H20" s="86"/>
      <c r="I20" s="85"/>
      <c r="J20" s="85"/>
      <c r="K20" s="85"/>
      <c r="L20" s="86"/>
      <c r="M20" s="86"/>
      <c r="N20" s="85"/>
      <c r="O20" s="85"/>
      <c r="P20" s="85"/>
      <c r="Q20" s="85"/>
      <c r="R20" s="21"/>
      <c r="S20" s="21"/>
      <c r="T20" s="21"/>
      <c r="U20" s="21"/>
      <c r="V20" s="21"/>
      <c r="W20" s="22"/>
      <c r="X20" s="22"/>
      <c r="Y20" s="22"/>
      <c r="Z20" s="22"/>
      <c r="AA20" s="22"/>
      <c r="AB20" s="22"/>
      <c r="AC20" s="22"/>
      <c r="AD20" s="22"/>
      <c r="AE20" s="22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</row>
    <row r="21" spans="1:173" s="23" customFormat="1" ht="17.25" customHeight="1">
      <c r="A21" s="84"/>
      <c r="B21" s="83"/>
      <c r="C21" s="81"/>
      <c r="D21" s="82"/>
      <c r="E21" s="81"/>
      <c r="F21" s="81"/>
      <c r="G21" s="81"/>
      <c r="H21" s="81"/>
      <c r="I21" s="80"/>
      <c r="J21" s="80"/>
      <c r="K21" s="80"/>
      <c r="L21" s="81"/>
      <c r="M21" s="81"/>
      <c r="N21" s="80"/>
      <c r="O21" s="80"/>
      <c r="P21" s="80"/>
      <c r="Q21" s="80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2"/>
      <c r="AD21" s="22"/>
      <c r="AE21" s="22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</row>
    <row r="22" spans="1:173" s="23" customFormat="1" ht="17.25" customHeight="1">
      <c r="A22" s="79" t="s">
        <v>15</v>
      </c>
      <c r="B22" s="79"/>
      <c r="C22" s="78">
        <v>100</v>
      </c>
      <c r="D22" s="78">
        <v>100</v>
      </c>
      <c r="E22" s="78">
        <v>100</v>
      </c>
      <c r="F22" s="78">
        <v>100</v>
      </c>
      <c r="G22" s="78">
        <v>100</v>
      </c>
      <c r="H22" s="78">
        <v>100</v>
      </c>
      <c r="I22" s="78">
        <v>100</v>
      </c>
      <c r="J22" s="78">
        <v>100</v>
      </c>
      <c r="K22" s="78">
        <v>100</v>
      </c>
      <c r="L22" s="78">
        <v>100</v>
      </c>
      <c r="M22" s="78">
        <v>100</v>
      </c>
      <c r="N22" s="78">
        <v>100</v>
      </c>
      <c r="O22" s="78">
        <v>100</v>
      </c>
      <c r="P22" s="78">
        <v>100</v>
      </c>
      <c r="Q22" s="78">
        <v>100</v>
      </c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</row>
    <row r="23" spans="1:173" s="23" customFormat="1" ht="17.25" customHeight="1">
      <c r="A23" s="77"/>
      <c r="B23" s="7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</row>
    <row r="24" spans="1:173" s="23" customFormat="1" ht="17.25" customHeight="1">
      <c r="A24" s="30"/>
      <c r="B24" s="31" t="s">
        <v>14</v>
      </c>
      <c r="C24" s="73">
        <v>47.77182700080841</v>
      </c>
      <c r="D24" s="73">
        <v>11.66371407945982</v>
      </c>
      <c r="E24" s="73">
        <v>12.973394166162725</v>
      </c>
      <c r="F24" s="73">
        <v>8.290628878617824</v>
      </c>
      <c r="G24" s="73">
        <v>16.107353921110317</v>
      </c>
      <c r="H24" s="73">
        <v>18.08610398943719</v>
      </c>
      <c r="I24" s="73">
        <v>14.742833625463458</v>
      </c>
      <c r="J24" s="73">
        <v>12.048820822548175</v>
      </c>
      <c r="K24" s="73">
        <v>13.444798872617586</v>
      </c>
      <c r="L24" s="73">
        <v>29.73765346283836</v>
      </c>
      <c r="M24" s="73">
        <v>15.38041874810005</v>
      </c>
      <c r="N24" s="73">
        <v>5.537789044999379</v>
      </c>
      <c r="O24" s="73">
        <v>3.5597381342062198</v>
      </c>
      <c r="P24" s="73">
        <v>3.9969669632899247</v>
      </c>
      <c r="Q24" s="73">
        <v>17.326703333681177</v>
      </c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</row>
    <row r="25" spans="1:173" s="23" customFormat="1" ht="17.25" customHeight="1">
      <c r="A25" s="68"/>
      <c r="B25" s="75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2"/>
      <c r="AD25" s="22"/>
      <c r="AE25" s="22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</row>
    <row r="26" spans="1:173" s="23" customFormat="1" ht="17.25" customHeight="1">
      <c r="A26" s="68"/>
      <c r="B26" s="75" t="s">
        <v>16</v>
      </c>
      <c r="C26" s="74">
        <v>35.3981406628941</v>
      </c>
      <c r="D26" s="74">
        <v>6.110908817455454</v>
      </c>
      <c r="E26" s="74">
        <v>85.40018282361692</v>
      </c>
      <c r="F26" s="74">
        <v>6.144872800371586</v>
      </c>
      <c r="G26" s="74">
        <v>75.94701234930011</v>
      </c>
      <c r="H26" s="74">
        <v>60.368495240023904</v>
      </c>
      <c r="I26" s="74">
        <v>43.68815201055343</v>
      </c>
      <c r="J26" s="74">
        <v>29.333836640782284</v>
      </c>
      <c r="K26" s="74">
        <v>72.02238103998249</v>
      </c>
      <c r="L26" s="74">
        <v>32.27152804809481</v>
      </c>
      <c r="M26" s="74">
        <v>8.617726693124641</v>
      </c>
      <c r="N26" s="74">
        <v>78.51170304647619</v>
      </c>
      <c r="O26" s="74">
        <v>9.147117657755956</v>
      </c>
      <c r="P26" s="74">
        <v>18.158544556997718</v>
      </c>
      <c r="Q26" s="74">
        <v>49.06157791842639</v>
      </c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</row>
    <row r="27" spans="1:173" s="23" customFormat="1" ht="17.25" customHeight="1">
      <c r="A27" s="68"/>
      <c r="B27" s="7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</row>
    <row r="28" spans="1:173" s="23" customFormat="1" ht="17.25" customHeight="1">
      <c r="A28" s="68"/>
      <c r="B28" s="75" t="s">
        <v>17</v>
      </c>
      <c r="C28" s="74">
        <v>9.19563459983832</v>
      </c>
      <c r="D28" s="74">
        <v>52.91308257053284</v>
      </c>
      <c r="E28" s="74">
        <v>0.36493131915123883</v>
      </c>
      <c r="F28" s="74">
        <v>51.15930221047903</v>
      </c>
      <c r="G28" s="74">
        <v>6.220009009596475</v>
      </c>
      <c r="H28" s="74">
        <v>10.383251011089492</v>
      </c>
      <c r="I28" s="74">
        <v>24.609298924446698</v>
      </c>
      <c r="J28" s="74">
        <v>11.3531780270348</v>
      </c>
      <c r="K28" s="74">
        <v>7.34464649549984</v>
      </c>
      <c r="L28" s="74">
        <v>18.962353333704055</v>
      </c>
      <c r="M28" s="74">
        <v>25.806088319769376</v>
      </c>
      <c r="N28" s="74">
        <v>1.6292826542350247</v>
      </c>
      <c r="O28" s="74">
        <v>69.70358246953991</v>
      </c>
      <c r="P28" s="74">
        <v>30.466290747273977</v>
      </c>
      <c r="Q28" s="74">
        <v>18.32313104190549</v>
      </c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</row>
    <row r="29" spans="1:173" s="23" customFormat="1" ht="17.25" customHeight="1">
      <c r="A29" s="68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</row>
    <row r="30" spans="1:173" s="23" customFormat="1" ht="17.25" customHeight="1">
      <c r="A30" s="30"/>
      <c r="B30" s="31" t="s">
        <v>18</v>
      </c>
      <c r="C30" s="73">
        <v>7.634397736459175</v>
      </c>
      <c r="D30" s="73">
        <v>29.312294532551874</v>
      </c>
      <c r="E30" s="73">
        <v>1.2614916910691156</v>
      </c>
      <c r="F30" s="73">
        <v>34.40519611053156</v>
      </c>
      <c r="G30" s="73">
        <v>1.7256247199930927</v>
      </c>
      <c r="H30" s="73">
        <v>11.162149759449406</v>
      </c>
      <c r="I30" s="73">
        <v>16.959715439536414</v>
      </c>
      <c r="J30" s="73">
        <v>47.264164509634746</v>
      </c>
      <c r="K30" s="73">
        <v>7.188173591900061</v>
      </c>
      <c r="L30" s="73">
        <v>19.02846515536278</v>
      </c>
      <c r="M30" s="73">
        <v>50.19576623900595</v>
      </c>
      <c r="N30" s="73">
        <v>14.321225254289402</v>
      </c>
      <c r="O30" s="73">
        <v>17.58956173849791</v>
      </c>
      <c r="P30" s="73">
        <v>47.37819773243837</v>
      </c>
      <c r="Q30" s="73">
        <v>15.288587705986945</v>
      </c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</row>
    <row r="31" spans="1:173" s="23" customFormat="1" ht="14.25" customHeight="1" thickBot="1">
      <c r="A31" s="72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</row>
    <row r="32" spans="1:173" s="23" customFormat="1" ht="10.5" customHeight="1" thickTop="1">
      <c r="A32" s="68"/>
      <c r="B32" s="68"/>
      <c r="C32" s="68"/>
      <c r="D32" s="7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</row>
    <row r="33" spans="1:173" s="23" customFormat="1" ht="12" customHeight="1">
      <c r="A33" s="68"/>
      <c r="B33" s="69" t="s">
        <v>19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</row>
    <row r="34" spans="1:173" s="23" customFormat="1" ht="12" customHeight="1">
      <c r="A34" s="26"/>
      <c r="B34" s="51" t="s">
        <v>20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</row>
    <row r="35" spans="1:173" s="23" customFormat="1" ht="12" customHeight="1">
      <c r="A35" s="26"/>
      <c r="B35" s="51" t="s">
        <v>21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</row>
    <row r="36" spans="1:174" s="23" customFormat="1" ht="10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1"/>
      <c r="S36" s="21"/>
      <c r="T36" s="21"/>
      <c r="U36" s="21"/>
      <c r="V36" s="21"/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</row>
    <row r="37" spans="1:174" s="23" customFormat="1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21"/>
      <c r="S37" s="21"/>
      <c r="T37" s="21"/>
      <c r="U37" s="21"/>
      <c r="V37" s="21"/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</row>
    <row r="38" spans="1:174" s="23" customFormat="1" ht="12.75">
      <c r="A38" s="67"/>
      <c r="B38" s="67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</row>
    <row r="39" spans="1:174" s="23" customFormat="1" ht="12.75">
      <c r="A39" s="67"/>
      <c r="B39" s="6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</row>
    <row r="40" spans="1:174" s="23" customFormat="1" ht="12.75">
      <c r="A40" s="66"/>
      <c r="B40" s="6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</row>
    <row r="41" spans="1:174" s="23" customFormat="1" ht="12.75">
      <c r="A41" s="57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</row>
    <row r="42" spans="1:174" s="23" customFormat="1" ht="12.75">
      <c r="A42" s="5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</row>
    <row r="43" spans="1:174" s="23" customFormat="1" ht="12.75">
      <c r="A43" s="5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</row>
    <row r="44" spans="1:174" s="23" customFormat="1" ht="12.75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</row>
    <row r="45" spans="1:174" s="23" customFormat="1" ht="12.75">
      <c r="A45" s="57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</row>
    <row r="46" spans="1:174" s="23" customFormat="1" ht="12.75">
      <c r="A46" s="57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</row>
    <row r="47" spans="1:174" s="23" customFormat="1" ht="12.75">
      <c r="A47" s="57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</row>
    <row r="48" spans="1:174" s="23" customFormat="1" ht="12.75">
      <c r="A48" s="57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</row>
    <row r="49" spans="1:174" s="23" customFormat="1" ht="12.75">
      <c r="A49" s="57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</row>
    <row r="50" spans="1:174" s="23" customFormat="1" ht="12.75">
      <c r="A50" s="57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</row>
    <row r="51" spans="1:174" s="23" customFormat="1" ht="12.75">
      <c r="A51" s="5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</row>
    <row r="52" spans="1:174" s="23" customFormat="1" ht="12.75">
      <c r="A52" s="5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</row>
    <row r="53" spans="1:174" s="23" customFormat="1" ht="12.75">
      <c r="A53" s="5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</row>
    <row r="54" spans="1:174" s="23" customFormat="1" ht="12.75">
      <c r="A54" s="57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</row>
    <row r="55" spans="1:174" s="23" customFormat="1" ht="12.75">
      <c r="A55" s="57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</row>
    <row r="56" spans="1:174" s="23" customFormat="1" ht="12.75">
      <c r="A56" s="57"/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</row>
    <row r="57" spans="1:174" s="23" customFormat="1" ht="12.75">
      <c r="A57" s="57"/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</row>
    <row r="58" spans="1:174" s="23" customFormat="1" ht="12.75">
      <c r="A58" s="57"/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</row>
    <row r="59" spans="1:174" s="23" customFormat="1" ht="12.75">
      <c r="A59" s="57"/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</row>
    <row r="60" spans="1:174" s="23" customFormat="1" ht="12.75">
      <c r="A60" s="57"/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</row>
    <row r="61" spans="1:174" s="23" customFormat="1" ht="12.75">
      <c r="A61" s="57"/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</row>
    <row r="62" spans="1:174" s="23" customFormat="1" ht="12.75">
      <c r="A62" s="57"/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</row>
    <row r="63" spans="1:174" s="23" customFormat="1" ht="12.75">
      <c r="A63" s="57"/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</row>
    <row r="64" spans="1:174" s="23" customFormat="1" ht="12.75">
      <c r="A64" s="57"/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</row>
    <row r="65" spans="1:174" s="23" customFormat="1" ht="12.75">
      <c r="A65" s="57"/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</row>
    <row r="66" spans="1:174" s="23" customFormat="1" ht="12.75">
      <c r="A66" s="57"/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</row>
    <row r="67" spans="1:174" s="23" customFormat="1" ht="12.75">
      <c r="A67" s="57"/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</row>
    <row r="68" spans="1:174" s="23" customFormat="1" ht="12.75">
      <c r="A68" s="57"/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</row>
    <row r="69" spans="1:174" s="23" customFormat="1" ht="12.75">
      <c r="A69" s="57"/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</row>
    <row r="70" spans="1:174" s="23" customFormat="1" ht="12.75">
      <c r="A70" s="57"/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</row>
    <row r="71" spans="1:174" s="23" customFormat="1" ht="12.75">
      <c r="A71" s="57"/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</row>
    <row r="72" spans="1:174" s="23" customFormat="1" ht="12.75">
      <c r="A72" s="57"/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</row>
    <row r="73" spans="1:174" s="23" customFormat="1" ht="12.75">
      <c r="A73" s="57"/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</row>
    <row r="74" spans="1:174" s="23" customFormat="1" ht="12.75">
      <c r="A74" s="57"/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</row>
    <row r="75" spans="1:174" s="23" customFormat="1" ht="12.75">
      <c r="A75" s="57"/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</row>
    <row r="76" spans="1:174" s="23" customFormat="1" ht="12.75">
      <c r="A76" s="57"/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</row>
    <row r="77" spans="1:174" s="23" customFormat="1" ht="12.75">
      <c r="A77" s="57"/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</row>
    <row r="78" spans="1:174" s="23" customFormat="1" ht="12.75">
      <c r="A78" s="57"/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</row>
    <row r="79" spans="1:174" s="23" customFormat="1" ht="12.75">
      <c r="A79" s="57"/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</row>
    <row r="80" spans="1:174" s="23" customFormat="1" ht="12.75">
      <c r="A80" s="57"/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</row>
    <row r="81" spans="1:174" s="23" customFormat="1" ht="12.75">
      <c r="A81" s="57"/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</row>
    <row r="82" spans="1:174" s="23" customFormat="1" ht="12.75">
      <c r="A82" s="57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</row>
    <row r="83" spans="1:174" s="23" customFormat="1" ht="12.75">
      <c r="A83" s="57"/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</row>
    <row r="84" spans="1:174" s="23" customFormat="1" ht="12.75">
      <c r="A84" s="57"/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</row>
    <row r="85" spans="1:174" s="23" customFormat="1" ht="12.75">
      <c r="A85" s="57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</row>
    <row r="86" spans="1:174" s="23" customFormat="1" ht="12.75">
      <c r="A86" s="57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</row>
    <row r="87" spans="1:174" s="23" customFormat="1" ht="12.75">
      <c r="A87" s="57"/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</row>
    <row r="88" spans="1:174" s="23" customFormat="1" ht="12.75">
      <c r="A88" s="57"/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</row>
    <row r="89" spans="1:174" s="23" customFormat="1" ht="12.75">
      <c r="A89" s="57"/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</row>
    <row r="90" spans="1:174" s="23" customFormat="1" ht="12.75">
      <c r="A90" s="57"/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</row>
    <row r="91" spans="1:174" s="23" customFormat="1" ht="12.75">
      <c r="A91" s="57"/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</row>
    <row r="92" spans="1:174" s="23" customFormat="1" ht="12.75">
      <c r="A92" s="57"/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</row>
    <row r="93" spans="1:174" s="23" customFormat="1" ht="12.75">
      <c r="A93" s="57"/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</row>
    <row r="94" spans="1:174" s="23" customFormat="1" ht="12.75">
      <c r="A94" s="57"/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</row>
    <row r="95" spans="1:174" s="23" customFormat="1" ht="12.75">
      <c r="A95" s="57"/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</row>
    <row r="96" spans="1:174" s="23" customFormat="1" ht="12.75">
      <c r="A96" s="57"/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</row>
    <row r="97" spans="1:174" s="23" customFormat="1" ht="12.75">
      <c r="A97" s="57"/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</row>
    <row r="98" spans="1:174" s="23" customFormat="1" ht="12.75">
      <c r="A98" s="57"/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</row>
    <row r="99" spans="1:174" s="23" customFormat="1" ht="12.75">
      <c r="A99" s="57"/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</row>
    <row r="100" spans="1:174" s="23" customFormat="1" ht="12.75">
      <c r="A100" s="57"/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</row>
    <row r="101" spans="1:174" s="23" customFormat="1" ht="12.75">
      <c r="A101" s="57"/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</row>
    <row r="102" spans="1:174" s="23" customFormat="1" ht="12.75">
      <c r="A102" s="57"/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</row>
    <row r="103" spans="1:17" s="23" customFormat="1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1:17" s="23" customFormat="1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s="23" customFormat="1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s="23" customFormat="1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1:17" s="23" customFormat="1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1:17" s="23" customFormat="1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s="23" customFormat="1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1:17" s="23" customFormat="1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s="23" customFormat="1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1:17" s="23" customFormat="1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s="23" customFormat="1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s="23" customFormat="1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</row>
    <row r="115" spans="1:17" s="23" customFormat="1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</row>
    <row r="116" spans="1:17" s="23" customFormat="1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s="23" customFormat="1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s="23" customFormat="1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s="23" customFormat="1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s="23" customFormat="1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s="23" customFormat="1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s="23" customFormat="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s="23" customFormat="1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s="23" customFormat="1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s="23" customFormat="1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s="23" customFormat="1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s="23" customFormat="1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</row>
    <row r="128" spans="1:17" s="23" customFormat="1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</row>
    <row r="129" spans="1:17" s="23" customFormat="1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1:17" s="23" customFormat="1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</row>
    <row r="131" spans="1:17" s="23" customFormat="1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</row>
    <row r="132" spans="1:17" s="23" customFormat="1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</row>
    <row r="133" spans="1:17" s="23" customFormat="1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</row>
    <row r="134" spans="1:17" s="23" customFormat="1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</row>
    <row r="135" spans="1:17" s="23" customFormat="1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1:17" s="23" customFormat="1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</row>
    <row r="137" spans="1:17" s="23" customFormat="1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</row>
    <row r="138" spans="1:17" s="23" customFormat="1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</row>
    <row r="139" spans="1:17" s="23" customFormat="1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</row>
    <row r="140" spans="1:17" s="23" customFormat="1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</row>
    <row r="141" spans="1:17" s="23" customFormat="1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</row>
    <row r="142" spans="1:17" s="23" customFormat="1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</row>
    <row r="143" spans="1:17" s="23" customFormat="1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</row>
    <row r="144" spans="1:17" s="23" customFormat="1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</row>
    <row r="145" spans="1:17" s="23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17" s="23" customFormat="1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s="23" customFormat="1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</row>
    <row r="148" spans="1:17" s="23" customFormat="1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</row>
    <row r="149" spans="1:17" s="23" customFormat="1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</row>
    <row r="150" spans="1:17" s="23" customFormat="1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1:17" s="23" customFormat="1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</row>
    <row r="152" spans="1:17" s="23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</row>
    <row r="153" spans="1:17" s="23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</row>
    <row r="154" spans="1:17" s="23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</row>
    <row r="155" spans="1:17" s="23" customFormat="1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</row>
    <row r="156" spans="1:17" s="23" customFormat="1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</row>
    <row r="157" spans="1:17" s="23" customFormat="1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</row>
    <row r="158" spans="1:17" s="23" customFormat="1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</row>
    <row r="159" spans="1:17" s="23" customFormat="1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1:17" s="23" customFormat="1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</row>
    <row r="161" spans="1:17" s="23" customFormat="1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</row>
    <row r="162" spans="1:17" s="23" customFormat="1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s="23" customFormat="1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</row>
    <row r="164" spans="1:17" s="23" customFormat="1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</row>
    <row r="165" spans="1:17" s="23" customFormat="1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</row>
    <row r="166" spans="1:17" s="23" customFormat="1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</row>
    <row r="167" spans="1:17" s="23" customFormat="1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</row>
    <row r="168" spans="1:17" s="23" customFormat="1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</row>
    <row r="169" spans="1:17" s="23" customFormat="1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</row>
    <row r="170" spans="1:17" s="23" customFormat="1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s="23" customFormat="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</row>
    <row r="172" spans="1:17" s="23" customFormat="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</row>
    <row r="173" spans="1:17" s="23" customFormat="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1:17" s="23" customFormat="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</row>
    <row r="175" spans="1:17" s="23" customFormat="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</row>
    <row r="176" spans="1:17" s="23" customFormat="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</row>
    <row r="177" spans="1:17" s="23" customFormat="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</row>
    <row r="178" spans="1:17" s="23" customFormat="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</row>
    <row r="179" spans="1:17" s="23" customFormat="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</row>
    <row r="180" spans="1:17" s="23" customFormat="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</row>
    <row r="181" spans="1:17" s="23" customFormat="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</row>
    <row r="182" spans="1:17" s="23" customFormat="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</row>
    <row r="183" spans="1:17" s="23" customFormat="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</row>
    <row r="184" spans="1:17" s="23" customFormat="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</row>
    <row r="185" spans="1:17" s="23" customFormat="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</row>
    <row r="186" spans="1:17" s="23" customFormat="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s="23" customFormat="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</row>
    <row r="188" spans="1:17" s="23" customFormat="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s="23" customFormat="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</row>
    <row r="190" spans="1:17" s="23" customFormat="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</row>
    <row r="191" spans="1:17" s="23" customFormat="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</row>
    <row r="192" spans="1:17" s="23" customFormat="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</row>
    <row r="193" spans="1:17" s="23" customFormat="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</row>
    <row r="194" spans="1:17" s="23" customFormat="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  <row r="195" spans="1:17" s="23" customFormat="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</row>
    <row r="196" spans="1:17" s="23" customFormat="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</row>
    <row r="197" spans="1:17" s="23" customFormat="1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</row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</sheetData>
  <sheetProtection/>
  <mergeCells count="16">
    <mergeCell ref="P6:P8"/>
    <mergeCell ref="Q6:Q8"/>
    <mergeCell ref="K6:K8"/>
    <mergeCell ref="M6:M8"/>
    <mergeCell ref="N6:N8"/>
    <mergeCell ref="O6:O8"/>
    <mergeCell ref="G6:G8"/>
    <mergeCell ref="L6:L8"/>
    <mergeCell ref="H6:H8"/>
    <mergeCell ref="A6:B8"/>
    <mergeCell ref="C6:C8"/>
    <mergeCell ref="D6:D8"/>
    <mergeCell ref="E6:E8"/>
    <mergeCell ref="F6:F8"/>
    <mergeCell ref="I6:I8"/>
    <mergeCell ref="J6:J8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96"/>
  <sheetViews>
    <sheetView zoomScalePageLayoutView="0" workbookViewId="0" topLeftCell="A4">
      <selection activeCell="D17" sqref="D17"/>
    </sheetView>
  </sheetViews>
  <sheetFormatPr defaultColWidth="11.421875" defaultRowHeight="12.75"/>
  <cols>
    <col min="1" max="1" width="1.28515625" style="59" customWidth="1"/>
    <col min="2" max="2" width="32.140625" style="59" customWidth="1"/>
    <col min="3" max="11" width="12.7109375" style="59" customWidth="1"/>
    <col min="12" max="16" width="11.421875" style="59" customWidth="1"/>
    <col min="17" max="17" width="12.8515625" style="59" customWidth="1"/>
    <col min="18" max="16384" width="11.421875" style="59" customWidth="1"/>
  </cols>
  <sheetData>
    <row r="1" spans="1:11" s="110" customFormat="1" ht="18" customHeight="1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7" s="113" customFormat="1" ht="30" customHeight="1">
      <c r="A2" s="131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Q2" s="114"/>
    </row>
    <row r="3" spans="1:17" s="110" customFormat="1" ht="18" customHeight="1">
      <c r="A3" s="112" t="s">
        <v>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Q3" s="111"/>
    </row>
    <row r="4" spans="1:17" s="129" customFormat="1" ht="18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Q4" s="130"/>
    </row>
    <row r="5" spans="1:17" s="13" customFormat="1" ht="18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Q5" s="14"/>
    </row>
    <row r="6" spans="1:11" s="18" customFormat="1" ht="9.75" customHeight="1" thickTop="1">
      <c r="A6" s="128"/>
      <c r="B6" s="128"/>
      <c r="C6" s="127" t="s">
        <v>32</v>
      </c>
      <c r="D6" s="127" t="s">
        <v>5</v>
      </c>
      <c r="E6" s="127" t="s">
        <v>37</v>
      </c>
      <c r="F6" s="127" t="s">
        <v>31</v>
      </c>
      <c r="G6" s="127" t="s">
        <v>9</v>
      </c>
      <c r="H6" s="127" t="s">
        <v>30</v>
      </c>
      <c r="I6" s="127" t="s">
        <v>29</v>
      </c>
      <c r="J6" s="127" t="s">
        <v>11</v>
      </c>
      <c r="K6" s="127" t="s">
        <v>36</v>
      </c>
    </row>
    <row r="7" spans="1:11" s="18" customFormat="1" ht="39.75" customHeight="1">
      <c r="A7" s="126"/>
      <c r="B7" s="126"/>
      <c r="C7" s="125"/>
      <c r="D7" s="125"/>
      <c r="E7" s="125"/>
      <c r="F7" s="125"/>
      <c r="G7" s="125"/>
      <c r="H7" s="125"/>
      <c r="I7" s="125"/>
      <c r="J7" s="125"/>
      <c r="K7" s="125"/>
    </row>
    <row r="8" spans="1:11" s="18" customFormat="1" ht="6" customHeight="1">
      <c r="A8" s="124"/>
      <c r="B8" s="124"/>
      <c r="C8" s="123"/>
      <c r="D8" s="123"/>
      <c r="E8" s="123"/>
      <c r="F8" s="123"/>
      <c r="G8" s="123"/>
      <c r="H8" s="123"/>
      <c r="I8" s="123"/>
      <c r="J8" s="123"/>
      <c r="K8" s="123"/>
    </row>
    <row r="9" spans="1:166" s="23" customFormat="1" ht="24" customHeight="1">
      <c r="A9" s="36"/>
      <c r="B9" s="36"/>
      <c r="C9" s="122"/>
      <c r="D9" s="36"/>
      <c r="E9" s="36"/>
      <c r="F9" s="36"/>
      <c r="G9" s="36"/>
      <c r="H9" s="36"/>
      <c r="I9" s="36"/>
      <c r="J9" s="36"/>
      <c r="K9" s="36"/>
      <c r="L9" s="21"/>
      <c r="M9" s="21"/>
      <c r="N9" s="21"/>
      <c r="O9" s="21"/>
      <c r="P9" s="22"/>
      <c r="Q9" s="22"/>
      <c r="R9" s="22"/>
      <c r="S9" s="22"/>
      <c r="T9" s="22"/>
      <c r="U9" s="22"/>
      <c r="V9" s="22"/>
      <c r="W9" s="22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</row>
    <row r="10" spans="1:166" s="23" customFormat="1" ht="17.25" customHeight="1">
      <c r="A10" s="19" t="s">
        <v>13</v>
      </c>
      <c r="B10" s="19"/>
      <c r="C10" s="96">
        <v>563091.3670600001</v>
      </c>
      <c r="D10" s="96">
        <v>122947</v>
      </c>
      <c r="E10" s="96">
        <v>89010</v>
      </c>
      <c r="F10" s="96">
        <v>55632</v>
      </c>
      <c r="G10" s="96">
        <v>320974</v>
      </c>
      <c r="H10" s="96">
        <v>107173.74</v>
      </c>
      <c r="I10" s="96">
        <v>21996</v>
      </c>
      <c r="J10" s="96">
        <v>54000.605902642434</v>
      </c>
      <c r="K10" s="96">
        <v>1334824.7129626425</v>
      </c>
      <c r="L10" s="21"/>
      <c r="M10" s="21"/>
      <c r="N10" s="21"/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</row>
    <row r="11" spans="1:166" s="23" customFormat="1" ht="17.25" customHeight="1">
      <c r="A11" s="24"/>
      <c r="B11" s="24"/>
      <c r="C11" s="121"/>
      <c r="D11" s="121"/>
      <c r="E11" s="121"/>
      <c r="F11" s="121"/>
      <c r="G11" s="121"/>
      <c r="H11" s="121"/>
      <c r="I11" s="121"/>
      <c r="J11" s="121"/>
      <c r="K11" s="121"/>
      <c r="L11" s="21"/>
      <c r="M11" s="21"/>
      <c r="N11" s="21"/>
      <c r="O11" s="21"/>
      <c r="P11" s="22"/>
      <c r="Q11" s="22"/>
      <c r="R11" s="22"/>
      <c r="S11" s="22"/>
      <c r="T11" s="22"/>
      <c r="U11" s="22"/>
      <c r="V11" s="22"/>
      <c r="W11" s="22"/>
      <c r="X11" s="22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</row>
    <row r="12" spans="1:166" s="23" customFormat="1" ht="17.25" customHeight="1">
      <c r="A12" s="26"/>
      <c r="B12" s="27" t="s">
        <v>14</v>
      </c>
      <c r="C12" s="90">
        <v>65677.36706</v>
      </c>
      <c r="D12" s="120">
        <v>10353</v>
      </c>
      <c r="E12" s="120">
        <v>27004</v>
      </c>
      <c r="F12" s="120">
        <v>6703</v>
      </c>
      <c r="G12" s="120">
        <v>98188</v>
      </c>
      <c r="H12" s="120">
        <v>16483.77</v>
      </c>
      <c r="I12" s="120">
        <v>783</v>
      </c>
      <c r="J12" s="120">
        <v>1978.6282242041818</v>
      </c>
      <c r="K12" s="120">
        <v>227170.7652842042</v>
      </c>
      <c r="L12" s="21"/>
      <c r="M12" s="21"/>
      <c r="N12" s="21"/>
      <c r="O12" s="21"/>
      <c r="P12" s="22"/>
      <c r="Q12" s="22"/>
      <c r="R12" s="22"/>
      <c r="S12" s="22"/>
      <c r="T12" s="22"/>
      <c r="U12" s="22"/>
      <c r="V12" s="22"/>
      <c r="W12" s="22"/>
      <c r="X12" s="22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</row>
    <row r="13" spans="1:166" s="23" customFormat="1" ht="17.25" customHeight="1">
      <c r="A13" s="26"/>
      <c r="B13" s="27"/>
      <c r="C13" s="90"/>
      <c r="D13" s="120"/>
      <c r="E13" s="120"/>
      <c r="F13" s="120"/>
      <c r="G13" s="120"/>
      <c r="H13" s="120"/>
      <c r="I13" s="120"/>
      <c r="J13" s="120"/>
      <c r="K13" s="120"/>
      <c r="L13" s="21"/>
      <c r="M13" s="21"/>
      <c r="N13" s="2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</row>
    <row r="14" spans="1:166" s="23" customFormat="1" ht="17.25" customHeight="1">
      <c r="A14" s="26"/>
      <c r="B14" s="27" t="s">
        <v>35</v>
      </c>
      <c r="C14" s="120">
        <v>34410</v>
      </c>
      <c r="D14" s="120">
        <v>6916</v>
      </c>
      <c r="E14" s="120">
        <v>9581</v>
      </c>
      <c r="F14" s="120">
        <v>16319</v>
      </c>
      <c r="G14" s="120">
        <v>4203</v>
      </c>
      <c r="H14" s="120">
        <v>9235.94</v>
      </c>
      <c r="I14" s="120">
        <v>2012</v>
      </c>
      <c r="J14" s="120">
        <v>5692.58528421</v>
      </c>
      <c r="K14" s="120">
        <v>88369.52528421</v>
      </c>
      <c r="L14" s="21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</row>
    <row r="15" spans="1:166" s="23" customFormat="1" ht="17.25" customHeight="1">
      <c r="A15" s="26"/>
      <c r="B15" s="27"/>
      <c r="C15" s="120"/>
      <c r="D15" s="120"/>
      <c r="E15" s="120"/>
      <c r="F15" s="120"/>
      <c r="G15" s="120"/>
      <c r="H15" s="120"/>
      <c r="I15" s="120"/>
      <c r="J15" s="120"/>
      <c r="K15" s="120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</row>
    <row r="16" spans="1:166" s="23" customFormat="1" ht="17.25" customHeight="1">
      <c r="A16" s="30"/>
      <c r="B16" s="31" t="s">
        <v>23</v>
      </c>
      <c r="C16" s="92">
        <v>297949</v>
      </c>
      <c r="D16" s="92">
        <v>62967</v>
      </c>
      <c r="E16" s="92">
        <v>21041</v>
      </c>
      <c r="F16" s="92">
        <v>6316</v>
      </c>
      <c r="G16" s="92">
        <v>56101</v>
      </c>
      <c r="H16" s="92">
        <v>27657.35</v>
      </c>
      <c r="I16" s="92">
        <v>15332</v>
      </c>
      <c r="J16" s="92">
        <v>17560.151981428244</v>
      </c>
      <c r="K16" s="92">
        <v>504923.50198142824</v>
      </c>
      <c r="L16" s="21"/>
      <c r="M16" s="21"/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</row>
    <row r="17" spans="1:166" s="23" customFormat="1" ht="17.25" customHeight="1">
      <c r="A17" s="26"/>
      <c r="B17" s="27"/>
      <c r="C17" s="120"/>
      <c r="D17" s="120"/>
      <c r="E17" s="120"/>
      <c r="F17" s="120"/>
      <c r="G17" s="120"/>
      <c r="H17" s="120"/>
      <c r="I17" s="120"/>
      <c r="J17" s="120"/>
      <c r="K17" s="120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23" customFormat="1" ht="17.25" customHeight="1">
      <c r="A18" s="26"/>
      <c r="B18" s="27" t="s">
        <v>27</v>
      </c>
      <c r="C18" s="90">
        <v>165055</v>
      </c>
      <c r="D18" s="120">
        <v>42711</v>
      </c>
      <c r="E18" s="120">
        <v>31384</v>
      </c>
      <c r="F18" s="120">
        <v>26294</v>
      </c>
      <c r="G18" s="120">
        <v>162482</v>
      </c>
      <c r="H18" s="120">
        <v>53796.68</v>
      </c>
      <c r="I18" s="120">
        <v>3869</v>
      </c>
      <c r="J18" s="120">
        <v>28769.240412799998</v>
      </c>
      <c r="K18" s="120">
        <v>514360.9204128</v>
      </c>
      <c r="L18" s="21"/>
      <c r="M18" s="21"/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</row>
    <row r="19" spans="1:166" s="23" customFormat="1" ht="17.25" customHeight="1">
      <c r="A19" s="26"/>
      <c r="B19" s="27"/>
      <c r="C19" s="90"/>
      <c r="D19" s="120"/>
      <c r="E19" s="120"/>
      <c r="F19" s="120"/>
      <c r="G19" s="120"/>
      <c r="H19" s="120"/>
      <c r="I19" s="120"/>
      <c r="J19" s="120"/>
      <c r="K19" s="120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pans="1:166" s="23" customFormat="1" ht="17.25" customHeight="1">
      <c r="A20" s="26"/>
      <c r="B20" s="33"/>
      <c r="C20" s="119"/>
      <c r="D20" s="119"/>
      <c r="E20" s="119"/>
      <c r="F20" s="119"/>
      <c r="G20" s="118"/>
      <c r="H20" s="118"/>
      <c r="I20" s="118"/>
      <c r="J20" s="118"/>
      <c r="K20" s="118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</row>
    <row r="21" spans="1:166" s="23" customFormat="1" ht="17.25" customHeight="1">
      <c r="A21" s="26"/>
      <c r="B21" s="33"/>
      <c r="C21" s="119"/>
      <c r="D21" s="119"/>
      <c r="E21" s="119"/>
      <c r="F21" s="119"/>
      <c r="G21" s="118"/>
      <c r="H21" s="118"/>
      <c r="I21" s="118"/>
      <c r="J21" s="118"/>
      <c r="K21" s="118"/>
      <c r="L21" s="21"/>
      <c r="M21" s="21"/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</row>
    <row r="22" spans="1:166" s="23" customFormat="1" ht="17.25" customHeight="1">
      <c r="A22" s="117" t="s">
        <v>15</v>
      </c>
      <c r="B22" s="117"/>
      <c r="C22" s="78">
        <v>100</v>
      </c>
      <c r="D22" s="78">
        <v>100</v>
      </c>
      <c r="E22" s="78">
        <v>100</v>
      </c>
      <c r="F22" s="78">
        <v>100</v>
      </c>
      <c r="G22" s="78">
        <v>100</v>
      </c>
      <c r="H22" s="78">
        <v>100</v>
      </c>
      <c r="I22" s="78">
        <v>100</v>
      </c>
      <c r="J22" s="78">
        <v>100</v>
      </c>
      <c r="K22" s="78">
        <v>100</v>
      </c>
      <c r="L22" s="21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</row>
    <row r="23" spans="1:166" s="23" customFormat="1" ht="17.25" customHeight="1">
      <c r="A23" s="42"/>
      <c r="B23" s="24"/>
      <c r="C23" s="76"/>
      <c r="D23" s="76"/>
      <c r="E23" s="76"/>
      <c r="F23" s="76"/>
      <c r="G23" s="76"/>
      <c r="H23" s="76"/>
      <c r="I23" s="76"/>
      <c r="J23" s="76"/>
      <c r="K23" s="76"/>
      <c r="L23" s="21"/>
      <c r="M23" s="21"/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</row>
    <row r="24" spans="1:166" s="23" customFormat="1" ht="17.25" customHeight="1">
      <c r="A24" s="30"/>
      <c r="B24" s="31" t="s">
        <v>14</v>
      </c>
      <c r="C24" s="73">
        <f>C12/SUM(C$12:C$18)*100</f>
        <v>11.66371407945982</v>
      </c>
      <c r="D24" s="73">
        <f>D12/SUM(D$12:D$18)*100</f>
        <v>8.420701603129805</v>
      </c>
      <c r="E24" s="73">
        <f>E12/SUM(E$12:E$18)*100</f>
        <v>30.33816425120773</v>
      </c>
      <c r="F24" s="73">
        <f>F12/SUM(F$12:F$18)*100</f>
        <v>12.048820822548175</v>
      </c>
      <c r="G24" s="73">
        <f>G12/SUM(G$12:G$18)*100</f>
        <v>30.59063974029049</v>
      </c>
      <c r="H24" s="73">
        <f>H12/SUM(H$12:H$18)*100</f>
        <v>15.38041874810005</v>
      </c>
      <c r="I24" s="73">
        <f>I12/SUM(I$12:I$18)*100</f>
        <v>3.5597381342062198</v>
      </c>
      <c r="J24" s="73">
        <f>J12/SUM(J$12:J$18)*100</f>
        <v>3.664085228546225</v>
      </c>
      <c r="K24" s="73">
        <f>K12/SUM(K$12:K$18)*100</f>
        <v>17.018771309679966</v>
      </c>
      <c r="L24" s="21"/>
      <c r="M24" s="21"/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</row>
    <row r="25" spans="1:166" s="23" customFormat="1" ht="17.25" customHeight="1">
      <c r="A25" s="26"/>
      <c r="B25" s="27"/>
      <c r="C25" s="74"/>
      <c r="D25" s="74"/>
      <c r="E25" s="74"/>
      <c r="F25" s="74"/>
      <c r="G25" s="74"/>
      <c r="H25" s="74"/>
      <c r="I25" s="74"/>
      <c r="J25" s="74"/>
      <c r="K25" s="74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</row>
    <row r="26" spans="1:166" s="23" customFormat="1" ht="17.25" customHeight="1">
      <c r="A26" s="26"/>
      <c r="B26" s="27" t="s">
        <v>16</v>
      </c>
      <c r="C26" s="74">
        <f>C14/SUM(C$12:C$18)*100</f>
        <v>6.110908817455454</v>
      </c>
      <c r="D26" s="74">
        <f>D14/SUM(D$12:D$18)*100</f>
        <v>5.625188089176637</v>
      </c>
      <c r="E26" s="74">
        <f>E14/SUM(E$12:E$18)*100</f>
        <v>10.763959105718458</v>
      </c>
      <c r="F26" s="74">
        <f>F14/SUM(F$12:F$18)*100</f>
        <v>29.333836640782284</v>
      </c>
      <c r="G26" s="74">
        <f>G14/SUM(G$12:G$18)*100</f>
        <v>1.309451855913563</v>
      </c>
      <c r="H26" s="74">
        <f>H14/SUM(H$12:H$18)*100</f>
        <v>8.617726693124641</v>
      </c>
      <c r="I26" s="74">
        <f>I14/SUM(I$12:I$18)*100</f>
        <v>9.147117657755956</v>
      </c>
      <c r="J26" s="74">
        <f>J14/SUM(J$12:J$18)*100</f>
        <v>10.54170631802382</v>
      </c>
      <c r="K26" s="74">
        <f>K14/SUM(K$12:K$18)*100</f>
        <v>6.620309350437024</v>
      </c>
      <c r="L26" s="21"/>
      <c r="M26" s="21"/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</row>
    <row r="27" spans="1:166" s="23" customFormat="1" ht="17.25" customHeight="1">
      <c r="A27" s="26"/>
      <c r="B27" s="27"/>
      <c r="C27" s="74"/>
      <c r="D27" s="74"/>
      <c r="E27" s="74"/>
      <c r="F27" s="74"/>
      <c r="G27" s="74"/>
      <c r="H27" s="74"/>
      <c r="I27" s="74"/>
      <c r="J27" s="74"/>
      <c r="K27" s="74"/>
      <c r="L27" s="21"/>
      <c r="M27" s="21"/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</row>
    <row r="28" spans="1:166" s="23" customFormat="1" ht="17.25" customHeight="1">
      <c r="A28" s="26"/>
      <c r="B28" s="27" t="s">
        <v>17</v>
      </c>
      <c r="C28" s="74">
        <f>C16/SUM(C$12:C$18)*100</f>
        <v>52.91308257053284</v>
      </c>
      <c r="D28" s="74">
        <f>D16/SUM(D$12:D$18)*100</f>
        <v>51.21475107159996</v>
      </c>
      <c r="E28" s="74">
        <f>E16/SUM(E$12:E$18)*100</f>
        <v>23.638916975620717</v>
      </c>
      <c r="F28" s="74">
        <f>F16/SUM(F$12:F$18)*100</f>
        <v>11.3531780270348</v>
      </c>
      <c r="G28" s="74">
        <f>G16/SUM(G$12:G$18)*100</f>
        <v>17.47836273343012</v>
      </c>
      <c r="H28" s="74">
        <f>H16/SUM(H$12:H$18)*100</f>
        <v>25.806088319769376</v>
      </c>
      <c r="I28" s="74">
        <f>I16/SUM(I$12:I$18)*100</f>
        <v>69.70358246953991</v>
      </c>
      <c r="J28" s="74">
        <f>J16/SUM(J$12:J$18)*100</f>
        <v>32.51843509513098</v>
      </c>
      <c r="K28" s="74">
        <f>K16/SUM(K$12:K$18)*100</f>
        <v>37.82695188949198</v>
      </c>
      <c r="L28" s="21"/>
      <c r="M28" s="21"/>
      <c r="N28" s="21"/>
      <c r="O28" s="21"/>
      <c r="P28" s="22"/>
      <c r="Q28" s="22"/>
      <c r="R28" s="22"/>
      <c r="S28" s="22"/>
      <c r="T28" s="22"/>
      <c r="U28" s="22"/>
      <c r="V28" s="22"/>
      <c r="W28" s="22"/>
      <c r="X28" s="22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</row>
    <row r="29" spans="1:166" s="23" customFormat="1" ht="17.25" customHeight="1">
      <c r="A29" s="26"/>
      <c r="B29" s="27"/>
      <c r="C29" s="74"/>
      <c r="D29" s="74"/>
      <c r="E29" s="74"/>
      <c r="F29" s="74"/>
      <c r="G29" s="74"/>
      <c r="H29" s="74"/>
      <c r="I29" s="74"/>
      <c r="J29" s="74"/>
      <c r="K29" s="74"/>
      <c r="L29" s="21"/>
      <c r="M29" s="21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</row>
    <row r="30" spans="1:166" s="23" customFormat="1" ht="17.25" customHeight="1">
      <c r="A30" s="30"/>
      <c r="B30" s="31" t="s">
        <v>18</v>
      </c>
      <c r="C30" s="73">
        <f>C18/SUM(C$12:C$18)*100</f>
        <v>29.312294532551874</v>
      </c>
      <c r="D30" s="73">
        <f>D18/SUM(D$12:D$18)*100</f>
        <v>34.739359236093605</v>
      </c>
      <c r="E30" s="73">
        <f>E18/SUM(E$12:E$18)*100</f>
        <v>35.25895966745309</v>
      </c>
      <c r="F30" s="73">
        <f>F18/SUM(F$12:F$18)*100</f>
        <v>47.264164509634746</v>
      </c>
      <c r="G30" s="73">
        <f>G18/SUM(G$12:G$18)*100</f>
        <v>50.62154567036582</v>
      </c>
      <c r="H30" s="73">
        <f>H18/SUM(H$12:H$18)*100</f>
        <v>50.19576623900595</v>
      </c>
      <c r="I30" s="73">
        <f>I18/SUM(I$12:I$18)*100</f>
        <v>17.58956173849791</v>
      </c>
      <c r="J30" s="73">
        <f>J18/SUM(J$12:J$18)*100</f>
        <v>53.275773358298984</v>
      </c>
      <c r="K30" s="73">
        <f>K18/SUM(K$12:K$18)*100</f>
        <v>38.53396745039102</v>
      </c>
      <c r="L30" s="21"/>
      <c r="M30" s="21"/>
      <c r="N30" s="21"/>
      <c r="O30" s="21"/>
      <c r="P30" s="22"/>
      <c r="Q30" s="22"/>
      <c r="R30" s="22"/>
      <c r="S30" s="22"/>
      <c r="T30" s="22"/>
      <c r="U30" s="22"/>
      <c r="V30" s="22"/>
      <c r="W30" s="22"/>
      <c r="X30" s="22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</row>
    <row r="31" spans="1:166" s="23" customFormat="1" ht="20.25" customHeight="1" thickBot="1">
      <c r="A31" s="46"/>
      <c r="B31" s="46"/>
      <c r="C31" s="116"/>
      <c r="D31" s="116"/>
      <c r="E31" s="116"/>
      <c r="F31" s="116"/>
      <c r="G31" s="116"/>
      <c r="H31" s="116"/>
      <c r="I31" s="116"/>
      <c r="J31" s="116"/>
      <c r="K31" s="116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</row>
    <row r="32" spans="1:166" s="23" customFormat="1" ht="15.75" customHeight="1" thickTop="1">
      <c r="A32" s="53"/>
      <c r="B32" s="26"/>
      <c r="C32" s="54"/>
      <c r="D32" s="53"/>
      <c r="E32" s="54"/>
      <c r="F32" s="54"/>
      <c r="G32" s="53"/>
      <c r="H32" s="54"/>
      <c r="I32" s="54"/>
      <c r="J32" s="54"/>
      <c r="K32" s="53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</row>
    <row r="33" spans="1:166" s="23" customFormat="1" ht="12" customHeight="1">
      <c r="A33" s="53"/>
      <c r="B33" s="51" t="s">
        <v>19</v>
      </c>
      <c r="C33" s="54"/>
      <c r="D33" s="53"/>
      <c r="E33" s="54"/>
      <c r="F33" s="54"/>
      <c r="G33" s="53"/>
      <c r="H33" s="54"/>
      <c r="I33" s="54"/>
      <c r="J33" s="54"/>
      <c r="K33" s="53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</row>
    <row r="34" spans="1:166" s="23" customFormat="1" ht="12" customHeight="1">
      <c r="A34" s="52"/>
      <c r="B34" s="51" t="s">
        <v>20</v>
      </c>
      <c r="C34" s="53"/>
      <c r="D34" s="53"/>
      <c r="E34" s="53"/>
      <c r="F34" s="54"/>
      <c r="G34" s="53"/>
      <c r="H34" s="53"/>
      <c r="I34" s="53"/>
      <c r="J34" s="53"/>
      <c r="K34" s="53"/>
      <c r="L34" s="21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</row>
    <row r="35" spans="1:167" s="23" customFormat="1" ht="12" customHeight="1">
      <c r="A35" s="53"/>
      <c r="B35" s="51" t="s">
        <v>21</v>
      </c>
      <c r="C35" s="54"/>
      <c r="D35" s="53"/>
      <c r="E35" s="53"/>
      <c r="F35" s="53"/>
      <c r="G35" s="53"/>
      <c r="H35" s="53"/>
      <c r="I35" s="53"/>
      <c r="J35" s="53"/>
      <c r="K35" s="53"/>
      <c r="L35" s="21"/>
      <c r="M35" s="21"/>
      <c r="N35" s="21"/>
      <c r="O35" s="21"/>
      <c r="P35" s="21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</row>
    <row r="36" spans="1:167" s="23" customFormat="1" ht="13.5" hidden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21"/>
      <c r="M36" s="21"/>
      <c r="N36" s="21"/>
      <c r="O36" s="21"/>
      <c r="P36" s="21"/>
      <c r="Q36" s="22"/>
      <c r="R36" s="22"/>
      <c r="S36" s="22"/>
      <c r="T36" s="22"/>
      <c r="U36" s="22"/>
      <c r="V36" s="22"/>
      <c r="W36" s="22"/>
      <c r="X36" s="22"/>
      <c r="Y36" s="22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</row>
    <row r="37" spans="1:167" s="23" customFormat="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</row>
    <row r="38" spans="1:167" s="23" customFormat="1" ht="12.75">
      <c r="A38" s="67"/>
      <c r="B38" s="67"/>
      <c r="C38" s="56"/>
      <c r="D38" s="56"/>
      <c r="E38" s="56"/>
      <c r="F38" s="56"/>
      <c r="G38" s="56"/>
      <c r="H38" s="56"/>
      <c r="I38" s="56"/>
      <c r="J38" s="56"/>
      <c r="K38" s="5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</row>
    <row r="39" spans="1:167" s="23" customFormat="1" ht="12.75">
      <c r="A39" s="66"/>
      <c r="B39" s="66"/>
      <c r="C39" s="56"/>
      <c r="D39" s="56"/>
      <c r="E39" s="56"/>
      <c r="F39" s="56"/>
      <c r="G39" s="56"/>
      <c r="H39" s="56"/>
      <c r="I39" s="56"/>
      <c r="J39" s="56"/>
      <c r="K39" s="5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</row>
    <row r="40" spans="1:167" s="23" customFormat="1" ht="12.75">
      <c r="A40" s="57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</row>
    <row r="41" spans="1:167" s="23" customFormat="1" ht="12.75">
      <c r="A41" s="57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</row>
    <row r="42" spans="1:167" s="23" customFormat="1" ht="12.75">
      <c r="A42" s="5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</row>
    <row r="43" spans="1:167" s="23" customFormat="1" ht="12.75">
      <c r="A43" s="5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</row>
    <row r="44" spans="1:167" s="23" customFormat="1" ht="12.75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</row>
    <row r="45" spans="1:167" s="23" customFormat="1" ht="12.75">
      <c r="A45" s="57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</row>
    <row r="46" spans="1:167" s="23" customFormat="1" ht="12.75">
      <c r="A46" s="57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</row>
    <row r="47" spans="1:167" s="23" customFormat="1" ht="12.75">
      <c r="A47" s="57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</row>
    <row r="48" spans="1:167" s="23" customFormat="1" ht="12.75">
      <c r="A48" s="57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</row>
    <row r="49" spans="1:167" s="23" customFormat="1" ht="12.75">
      <c r="A49" s="57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</row>
    <row r="50" spans="1:167" s="23" customFormat="1" ht="12.75">
      <c r="A50" s="57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</row>
    <row r="51" spans="1:167" s="23" customFormat="1" ht="12.75">
      <c r="A51" s="5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</row>
    <row r="52" spans="1:167" s="23" customFormat="1" ht="12.75">
      <c r="A52" s="5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</row>
    <row r="53" spans="1:167" s="23" customFormat="1" ht="12.75">
      <c r="A53" s="57"/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</row>
    <row r="54" spans="1:167" s="23" customFormat="1" ht="12.75">
      <c r="A54" s="57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</row>
    <row r="55" spans="1:167" s="23" customFormat="1" ht="12.75">
      <c r="A55" s="57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</row>
    <row r="56" spans="1:167" s="23" customFormat="1" ht="12.75">
      <c r="A56" s="57"/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</row>
    <row r="57" spans="1:167" s="23" customFormat="1" ht="12.75">
      <c r="A57" s="57"/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</row>
    <row r="58" spans="1:167" s="23" customFormat="1" ht="12.75">
      <c r="A58" s="57"/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</row>
    <row r="59" spans="1:167" s="23" customFormat="1" ht="12.75">
      <c r="A59" s="57"/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</row>
    <row r="60" spans="1:167" s="23" customFormat="1" ht="12.75">
      <c r="A60" s="57"/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</row>
    <row r="61" spans="1:167" s="23" customFormat="1" ht="12.75">
      <c r="A61" s="57"/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</row>
    <row r="62" spans="1:167" s="23" customFormat="1" ht="12.75">
      <c r="A62" s="57"/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</row>
    <row r="63" spans="1:167" s="23" customFormat="1" ht="12.75">
      <c r="A63" s="57"/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</row>
    <row r="64" spans="1:167" s="23" customFormat="1" ht="12.75">
      <c r="A64" s="57"/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</row>
    <row r="65" spans="1:167" s="23" customFormat="1" ht="12.75">
      <c r="A65" s="57"/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</row>
    <row r="66" spans="1:167" s="23" customFormat="1" ht="12.75">
      <c r="A66" s="57"/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</row>
    <row r="67" spans="1:167" s="23" customFormat="1" ht="12.75">
      <c r="A67" s="57"/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</row>
    <row r="68" spans="1:167" s="23" customFormat="1" ht="12.75">
      <c r="A68" s="57"/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</row>
    <row r="69" spans="1:167" s="23" customFormat="1" ht="12.75">
      <c r="A69" s="57"/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</row>
    <row r="70" spans="1:167" s="23" customFormat="1" ht="12.75">
      <c r="A70" s="57"/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</row>
    <row r="71" spans="1:167" s="23" customFormat="1" ht="12.75">
      <c r="A71" s="57"/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</row>
    <row r="72" spans="1:167" s="23" customFormat="1" ht="12.75">
      <c r="A72" s="57"/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</row>
    <row r="73" spans="1:167" s="23" customFormat="1" ht="12.75">
      <c r="A73" s="57"/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</row>
    <row r="74" spans="1:167" s="23" customFormat="1" ht="12.75">
      <c r="A74" s="57"/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</row>
    <row r="75" spans="1:167" s="23" customFormat="1" ht="12.75">
      <c r="A75" s="57"/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</row>
    <row r="76" spans="1:167" s="23" customFormat="1" ht="12.75">
      <c r="A76" s="57"/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</row>
    <row r="77" spans="1:167" s="23" customFormat="1" ht="12.75">
      <c r="A77" s="57"/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</row>
    <row r="78" spans="1:167" s="23" customFormat="1" ht="12.75">
      <c r="A78" s="57"/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</row>
    <row r="79" spans="1:167" s="23" customFormat="1" ht="12.75">
      <c r="A79" s="57"/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</row>
    <row r="80" spans="1:167" s="23" customFormat="1" ht="12.75">
      <c r="A80" s="57"/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</row>
    <row r="81" spans="1:167" s="23" customFormat="1" ht="12.75">
      <c r="A81" s="57"/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</row>
    <row r="82" spans="1:167" s="23" customFormat="1" ht="12.75">
      <c r="A82" s="57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</row>
    <row r="83" spans="1:167" s="23" customFormat="1" ht="12.75">
      <c r="A83" s="57"/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</row>
    <row r="84" spans="1:167" s="23" customFormat="1" ht="12.75">
      <c r="A84" s="57"/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</row>
    <row r="85" spans="1:167" s="23" customFormat="1" ht="12.75">
      <c r="A85" s="57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</row>
    <row r="86" spans="1:167" s="23" customFormat="1" ht="12.75">
      <c r="A86" s="57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</row>
    <row r="87" spans="1:167" s="23" customFormat="1" ht="12.75">
      <c r="A87" s="57"/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</row>
    <row r="88" spans="1:167" s="23" customFormat="1" ht="12.75">
      <c r="A88" s="57"/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</row>
    <row r="89" spans="1:167" s="23" customFormat="1" ht="12.75">
      <c r="A89" s="57"/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</row>
    <row r="90" spans="1:167" s="23" customFormat="1" ht="12.75">
      <c r="A90" s="57"/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</row>
    <row r="91" spans="1:167" s="23" customFormat="1" ht="12.75">
      <c r="A91" s="57"/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</row>
    <row r="92" spans="1:167" s="23" customFormat="1" ht="12.75">
      <c r="A92" s="57"/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</row>
    <row r="93" spans="1:167" s="23" customFormat="1" ht="12.75">
      <c r="A93" s="57"/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</row>
    <row r="94" spans="1:167" s="23" customFormat="1" ht="12.75">
      <c r="A94" s="57"/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</row>
    <row r="95" spans="1:167" s="23" customFormat="1" ht="12.75">
      <c r="A95" s="57"/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</row>
    <row r="96" spans="1:167" s="23" customFormat="1" ht="12.75">
      <c r="A96" s="57"/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</row>
    <row r="97" spans="1:167" s="23" customFormat="1" ht="12.75">
      <c r="A97" s="57"/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</row>
    <row r="98" spans="1:167" s="23" customFormat="1" ht="12.75">
      <c r="A98" s="57"/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</row>
    <row r="99" spans="1:167" s="23" customFormat="1" ht="12.75">
      <c r="A99" s="57"/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</row>
    <row r="100" spans="1:167" s="23" customFormat="1" ht="12.75">
      <c r="A100" s="57"/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</row>
    <row r="101" spans="1:167" s="23" customFormat="1" ht="12.75">
      <c r="A101" s="57"/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</row>
    <row r="102" spans="1:11" s="23" customFormat="1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s="23" customFormat="1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s="23" customFormat="1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s="23" customFormat="1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s="23" customFormat="1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s="23" customFormat="1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s="23" customFormat="1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s="23" customFormat="1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s="23" customFormat="1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s="23" customFormat="1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s="23" customFormat="1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s="23" customFormat="1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s="23" customFormat="1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s="23" customFormat="1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s="23" customFormat="1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s="23" customFormat="1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s="23" customFormat="1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s="23" customFormat="1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s="23" customFormat="1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s="23" customFormat="1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s="23" customFormat="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s="23" customFormat="1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s="23" customFormat="1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s="23" customFormat="1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s="23" customFormat="1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s="23" customFormat="1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s="23" customFormat="1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s="23" customFormat="1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s="23" customFormat="1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s="23" customFormat="1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s="23" customFormat="1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s="23" customFormat="1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s="23" customFormat="1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s="23" customFormat="1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s="23" customFormat="1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s="23" customFormat="1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s="23" customFormat="1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s="23" customFormat="1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s="23" customFormat="1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s="23" customFormat="1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s="23" customFormat="1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s="23" customFormat="1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s="23" customFormat="1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s="23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s="23" customFormat="1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s="23" customFormat="1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s="23" customFormat="1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s="23" customFormat="1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23" customFormat="1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s="23" customFormat="1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s="23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s="23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s="23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s="23" customFormat="1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s="23" customFormat="1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s="23" customFormat="1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s="23" customFormat="1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s="23" customFormat="1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s="23" customFormat="1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s="23" customFormat="1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23" customFormat="1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s="23" customFormat="1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s="23" customFormat="1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s="23" customFormat="1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s="23" customFormat="1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s="23" customFormat="1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s="23" customFormat="1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s="23" customFormat="1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s="23" customFormat="1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s="23" customFormat="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s="23" customFormat="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s="23" customFormat="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s="23" customFormat="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s="23" customFormat="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s="23" customFormat="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s="23" customFormat="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s="23" customFormat="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s="23" customFormat="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s="23" customFormat="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s="23" customFormat="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s="23" customFormat="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s="23" customFormat="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s="23" customFormat="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s="23" customFormat="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s="23" customFormat="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s="23" customFormat="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s="23" customFormat="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s="23" customFormat="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s="23" customFormat="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s="23" customFormat="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s="23" customFormat="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s="23" customFormat="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s="23" customFormat="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s="23" customFormat="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s="23" customFormat="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</row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</sheetData>
  <sheetProtection/>
  <mergeCells count="11">
    <mergeCell ref="C6:C8"/>
    <mergeCell ref="D6:D8"/>
    <mergeCell ref="A2:K2"/>
    <mergeCell ref="K6:K8"/>
    <mergeCell ref="F6:F8"/>
    <mergeCell ref="G6:G8"/>
    <mergeCell ref="H6:H8"/>
    <mergeCell ref="E6:E8"/>
    <mergeCell ref="I6:I8"/>
    <mergeCell ref="J6:J8"/>
    <mergeCell ref="A6:B8"/>
  </mergeCells>
  <printOptions horizontalCentered="1" verticalCentered="1"/>
  <pageMargins left="1.141732283464567" right="1.141732283464567" top="1.0236220472440944" bottom="1.0236220472440944" header="0" footer="0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1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.28515625" style="59" customWidth="1"/>
    <col min="2" max="2" width="31.140625" style="59" customWidth="1"/>
    <col min="3" max="13" width="9.7109375" style="59" customWidth="1"/>
    <col min="14" max="19" width="11.421875" style="59" customWidth="1"/>
    <col min="20" max="20" width="12.8515625" style="59" customWidth="1"/>
    <col min="21" max="16384" width="11.421875" style="59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s="5" customFormat="1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T2" s="6"/>
    </row>
    <row r="3" spans="1:20" s="2" customFormat="1" ht="18" customHeight="1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7"/>
    </row>
    <row r="4" spans="1:20" s="9" customFormat="1" ht="18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T4" s="10"/>
    </row>
    <row r="5" spans="1:20" s="13" customFormat="1" ht="21.75" customHeight="1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T5" s="14"/>
    </row>
    <row r="6" spans="1:13" s="15" customFormat="1" ht="18" customHeight="1" thickTop="1">
      <c r="A6" s="60"/>
      <c r="B6" s="60"/>
      <c r="C6" s="63" t="s">
        <v>3</v>
      </c>
      <c r="D6" s="63" t="s">
        <v>4</v>
      </c>
      <c r="E6" s="63" t="s">
        <v>5</v>
      </c>
      <c r="F6" s="63" t="s">
        <v>6</v>
      </c>
      <c r="G6" s="63" t="s">
        <v>25</v>
      </c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</row>
    <row r="7" spans="1:13" s="15" customFormat="1" ht="18" customHeight="1">
      <c r="A7" s="61"/>
      <c r="B7" s="6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s="15" customFormat="1" ht="18" customHeight="1">
      <c r="A8" s="62"/>
      <c r="B8" s="62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s="18" customFormat="1" ht="18" customHeight="1">
      <c r="A9" s="16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69" s="23" customFormat="1" ht="16.5" customHeight="1">
      <c r="A10" s="19" t="s">
        <v>13</v>
      </c>
      <c r="B10" s="19"/>
      <c r="C10" s="20">
        <v>19792</v>
      </c>
      <c r="D10" s="20">
        <v>867840.8330000001</v>
      </c>
      <c r="E10" s="20">
        <v>8382</v>
      </c>
      <c r="F10" s="20">
        <v>421261.93</v>
      </c>
      <c r="G10" s="20">
        <v>798584.2386899842</v>
      </c>
      <c r="H10" s="20">
        <v>455268</v>
      </c>
      <c r="I10" s="20">
        <v>144050.5</v>
      </c>
      <c r="J10" s="20">
        <v>650108</v>
      </c>
      <c r="K10" s="20">
        <v>82055.13</v>
      </c>
      <c r="L10" s="20">
        <v>10219.651196685758</v>
      </c>
      <c r="M10" s="20">
        <v>3457562.28288667</v>
      </c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</row>
    <row r="11" spans="1:169" s="23" customFormat="1" ht="16.5" customHeight="1">
      <c r="A11" s="24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</row>
    <row r="12" spans="1:169" s="23" customFormat="1" ht="16.5" customHeight="1">
      <c r="A12" s="26"/>
      <c r="B12" s="27" t="s">
        <v>14</v>
      </c>
      <c r="C12" s="28">
        <v>9455</v>
      </c>
      <c r="D12" s="29">
        <v>112588.412</v>
      </c>
      <c r="E12" s="29">
        <v>535</v>
      </c>
      <c r="F12" s="29">
        <v>67854.15</v>
      </c>
      <c r="G12" s="29">
        <v>144432.77585272584</v>
      </c>
      <c r="H12" s="29">
        <v>53238</v>
      </c>
      <c r="I12" s="29">
        <v>19367.3</v>
      </c>
      <c r="J12" s="29">
        <v>190589</v>
      </c>
      <c r="K12" s="29">
        <v>4544.04</v>
      </c>
      <c r="L12" s="29">
        <v>588.2342357958181</v>
      </c>
      <c r="M12" s="29">
        <v>603191.9120885215</v>
      </c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</row>
    <row r="13" spans="1:169" s="23" customFormat="1" ht="16.5" customHeight="1">
      <c r="A13" s="26"/>
      <c r="B13" s="27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</row>
    <row r="14" spans="1:169" s="23" customFormat="1" ht="16.5" customHeight="1">
      <c r="A14" s="26"/>
      <c r="B14" s="27" t="s">
        <v>22</v>
      </c>
      <c r="C14" s="29">
        <v>7006</v>
      </c>
      <c r="D14" s="29">
        <v>741137.658</v>
      </c>
      <c r="E14" s="29">
        <v>1154</v>
      </c>
      <c r="F14" s="29">
        <v>319935.85</v>
      </c>
      <c r="G14" s="29">
        <v>482093.2881211442</v>
      </c>
      <c r="H14" s="29">
        <v>228204</v>
      </c>
      <c r="I14" s="29">
        <v>103748.6</v>
      </c>
      <c r="J14" s="29">
        <v>309180</v>
      </c>
      <c r="K14" s="29">
        <v>64422.88</v>
      </c>
      <c r="L14" s="29">
        <v>5968.87871579</v>
      </c>
      <c r="M14" s="29">
        <v>2262851.154836934</v>
      </c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</row>
    <row r="15" spans="1:169" s="23" customFormat="1" ht="16.5" customHeight="1">
      <c r="A15" s="26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</row>
    <row r="16" spans="1:169" s="23" customFormat="1" ht="16.5" customHeight="1">
      <c r="A16" s="30"/>
      <c r="B16" s="31" t="s">
        <v>23</v>
      </c>
      <c r="C16" s="32">
        <v>1820</v>
      </c>
      <c r="D16" s="32">
        <v>3167.023</v>
      </c>
      <c r="E16" s="32">
        <v>4220</v>
      </c>
      <c r="F16" s="32">
        <v>26202.53</v>
      </c>
      <c r="G16" s="32">
        <v>82919.0060381791</v>
      </c>
      <c r="H16" s="32">
        <v>112902</v>
      </c>
      <c r="I16" s="32">
        <v>10580</v>
      </c>
      <c r="J16" s="32">
        <v>128039</v>
      </c>
      <c r="K16" s="32">
        <v>1336.91</v>
      </c>
      <c r="L16" s="32">
        <v>2005.3782650999397</v>
      </c>
      <c r="M16" s="32">
        <v>373191.84730327904</v>
      </c>
      <c r="N16" s="21"/>
      <c r="O16" s="21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</row>
    <row r="17" spans="1:169" s="23" customFormat="1" ht="16.5" customHeight="1">
      <c r="A17" s="26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1"/>
      <c r="O17" s="21"/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</row>
    <row r="18" spans="1:169" s="23" customFormat="1" ht="16.5" customHeight="1">
      <c r="A18" s="26"/>
      <c r="B18" s="27" t="s">
        <v>24</v>
      </c>
      <c r="C18" s="29">
        <v>1511</v>
      </c>
      <c r="D18" s="29">
        <v>10947.74</v>
      </c>
      <c r="E18" s="29">
        <v>2473</v>
      </c>
      <c r="F18" s="29">
        <v>7269.4</v>
      </c>
      <c r="G18" s="29">
        <v>89139.16867793494</v>
      </c>
      <c r="H18" s="29">
        <v>60924</v>
      </c>
      <c r="I18" s="29">
        <v>10354.6</v>
      </c>
      <c r="J18" s="29">
        <v>22300</v>
      </c>
      <c r="K18" s="29">
        <v>11751.3</v>
      </c>
      <c r="L18" s="29">
        <v>1657.1599800000001</v>
      </c>
      <c r="M18" s="29">
        <v>218327.36865793495</v>
      </c>
      <c r="N18" s="21"/>
      <c r="O18" s="21"/>
      <c r="P18" s="21"/>
      <c r="Q18" s="21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</row>
    <row r="19" spans="1:169" s="23" customFormat="1" ht="16.5" customHeight="1">
      <c r="A19" s="26"/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1"/>
      <c r="O19" s="21"/>
      <c r="P19" s="21"/>
      <c r="Q19" s="21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</row>
    <row r="20" spans="1:169" s="23" customFormat="1" ht="16.5" customHeight="1">
      <c r="A20" s="26"/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5"/>
      <c r="M20" s="35"/>
      <c r="N20" s="21"/>
      <c r="O20" s="21"/>
      <c r="P20" s="21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</row>
    <row r="21" spans="1:169" s="23" customFormat="1" ht="16.5" customHeight="1">
      <c r="A21" s="36"/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s="23" customFormat="1" ht="16.5" customHeight="1">
      <c r="A22" s="40" t="s">
        <v>15</v>
      </c>
      <c r="B22" s="40"/>
      <c r="C22" s="41">
        <v>100</v>
      </c>
      <c r="D22" s="41">
        <v>100</v>
      </c>
      <c r="E22" s="41">
        <v>100</v>
      </c>
      <c r="F22" s="41">
        <v>100</v>
      </c>
      <c r="G22" s="41">
        <v>100</v>
      </c>
      <c r="H22" s="41">
        <v>100</v>
      </c>
      <c r="I22" s="41">
        <v>100</v>
      </c>
      <c r="J22" s="41">
        <v>100</v>
      </c>
      <c r="K22" s="41">
        <v>100</v>
      </c>
      <c r="L22" s="41">
        <v>100</v>
      </c>
      <c r="M22" s="41">
        <v>100</v>
      </c>
      <c r="N22" s="21"/>
      <c r="O22" s="21"/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</row>
    <row r="23" spans="1:169" s="23" customFormat="1" ht="16.5" customHeight="1">
      <c r="A23" s="42"/>
      <c r="B23" s="2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1"/>
      <c r="O23" s="21"/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</row>
    <row r="24" spans="1:169" s="23" customFormat="1" ht="16.5" customHeight="1">
      <c r="A24" s="30"/>
      <c r="B24" s="31" t="s">
        <v>14</v>
      </c>
      <c r="C24" s="44">
        <v>47.77182700080841</v>
      </c>
      <c r="D24" s="44">
        <v>12.973394166162725</v>
      </c>
      <c r="E24" s="44">
        <v>6.382724886661895</v>
      </c>
      <c r="F24" s="44">
        <v>16.107353921110317</v>
      </c>
      <c r="G24" s="44">
        <v>18.08610398943719</v>
      </c>
      <c r="H24" s="44">
        <v>11.693771580695326</v>
      </c>
      <c r="I24" s="44">
        <v>13.444798872617586</v>
      </c>
      <c r="J24" s="44">
        <v>29.316513563900156</v>
      </c>
      <c r="K24" s="44">
        <v>5.537789044999379</v>
      </c>
      <c r="L24" s="44">
        <v>5.755913039249157</v>
      </c>
      <c r="M24" s="44">
        <v>17.445583412164165</v>
      </c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</row>
    <row r="25" spans="1:169" s="23" customFormat="1" ht="16.5" customHeight="1">
      <c r="A25" s="26"/>
      <c r="B25" s="27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21"/>
      <c r="O25" s="21"/>
      <c r="P25" s="21"/>
      <c r="Q25" s="21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</row>
    <row r="26" spans="1:169" s="23" customFormat="1" ht="16.5" customHeight="1">
      <c r="A26" s="26"/>
      <c r="B26" s="27" t="s">
        <v>16</v>
      </c>
      <c r="C26" s="45">
        <v>35.3981406628941</v>
      </c>
      <c r="D26" s="45">
        <v>85.40018282361692</v>
      </c>
      <c r="E26" s="45">
        <v>13.76759723216416</v>
      </c>
      <c r="F26" s="45">
        <v>75.94701234930011</v>
      </c>
      <c r="G26" s="45">
        <v>60.368495240023904</v>
      </c>
      <c r="H26" s="45">
        <v>50.12520098052137</v>
      </c>
      <c r="I26" s="45">
        <v>72.02238103998249</v>
      </c>
      <c r="J26" s="45">
        <v>47.558251859691005</v>
      </c>
      <c r="K26" s="45">
        <v>78.51170304647619</v>
      </c>
      <c r="L26" s="45">
        <v>58.40589469164772</v>
      </c>
      <c r="M26" s="45">
        <v>65.44643218827895</v>
      </c>
      <c r="N26" s="21"/>
      <c r="O26" s="21"/>
      <c r="P26" s="21"/>
      <c r="Q26" s="21"/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</row>
    <row r="27" spans="1:169" s="23" customFormat="1" ht="16.5" customHeight="1">
      <c r="A27" s="26"/>
      <c r="B27" s="2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21"/>
      <c r="O27" s="21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</row>
    <row r="28" spans="1:169" s="23" customFormat="1" ht="16.5" customHeight="1">
      <c r="A28" s="26"/>
      <c r="B28" s="27" t="s">
        <v>17</v>
      </c>
      <c r="C28" s="45">
        <v>9.19563459983832</v>
      </c>
      <c r="D28" s="45">
        <v>0.36493131915123883</v>
      </c>
      <c r="E28" s="45">
        <v>50.345979479837744</v>
      </c>
      <c r="F28" s="45">
        <v>6.220009009596475</v>
      </c>
      <c r="G28" s="45">
        <v>10.383251011089492</v>
      </c>
      <c r="H28" s="45">
        <v>24.799019478636758</v>
      </c>
      <c r="I28" s="45">
        <v>7.34464649549984</v>
      </c>
      <c r="J28" s="45">
        <v>19.695035286444714</v>
      </c>
      <c r="K28" s="45">
        <v>1.6292826542350247</v>
      </c>
      <c r="L28" s="45">
        <v>19.622766242259672</v>
      </c>
      <c r="M28" s="45">
        <v>10.793496017422612</v>
      </c>
      <c r="N28" s="21"/>
      <c r="O28" s="21"/>
      <c r="P28" s="21"/>
      <c r="Q28" s="21"/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</row>
    <row r="29" spans="1:169" s="23" customFormat="1" ht="16.5" customHeight="1">
      <c r="A29" s="26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</row>
    <row r="30" spans="1:169" s="23" customFormat="1" ht="16.5" customHeight="1">
      <c r="A30" s="30"/>
      <c r="B30" s="31" t="s">
        <v>18</v>
      </c>
      <c r="C30" s="44">
        <v>7.634397736459175</v>
      </c>
      <c r="D30" s="44">
        <v>1.2614916910691156</v>
      </c>
      <c r="E30" s="44">
        <v>29.503698401336198</v>
      </c>
      <c r="F30" s="44">
        <v>1.7256247199930927</v>
      </c>
      <c r="G30" s="44">
        <v>11.162149759449406</v>
      </c>
      <c r="H30" s="44">
        <v>13.38200796014655</v>
      </c>
      <c r="I30" s="44">
        <v>7.188173591900061</v>
      </c>
      <c r="J30" s="44">
        <v>3.4301992899641287</v>
      </c>
      <c r="K30" s="44">
        <v>14.321225254289402</v>
      </c>
      <c r="L30" s="44">
        <v>16.215426026843446</v>
      </c>
      <c r="M30" s="44">
        <v>6.314488382134262</v>
      </c>
      <c r="N30" s="21"/>
      <c r="O30" s="21"/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</row>
    <row r="31" spans="1:169" s="23" customFormat="1" ht="14.25" customHeight="1" thickBot="1">
      <c r="A31" s="46"/>
      <c r="B31" s="46"/>
      <c r="C31" s="47"/>
      <c r="D31" s="48"/>
      <c r="E31" s="48"/>
      <c r="F31" s="48"/>
      <c r="G31" s="48"/>
      <c r="H31" s="48"/>
      <c r="I31" s="48"/>
      <c r="J31" s="48"/>
      <c r="K31" s="49"/>
      <c r="L31" s="49"/>
      <c r="M31" s="48"/>
      <c r="N31" s="21"/>
      <c r="O31" s="21"/>
      <c r="P31" s="21"/>
      <c r="Q31" s="21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</row>
    <row r="32" spans="1:169" s="23" customFormat="1" ht="10.5" customHeight="1" thickTop="1">
      <c r="A32" s="26"/>
      <c r="B32" s="26"/>
      <c r="C32" s="50"/>
      <c r="D32" s="26"/>
      <c r="E32" s="26"/>
      <c r="F32" s="50"/>
      <c r="G32" s="26"/>
      <c r="H32" s="26"/>
      <c r="I32" s="26"/>
      <c r="J32" s="50"/>
      <c r="K32" s="26"/>
      <c r="L32" s="26"/>
      <c r="M32" s="26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</row>
    <row r="33" spans="1:169" s="23" customFormat="1" ht="12" customHeight="1">
      <c r="A33" s="26"/>
      <c r="B33" s="51" t="s">
        <v>19</v>
      </c>
      <c r="C33" s="50"/>
      <c r="D33" s="26"/>
      <c r="E33" s="26"/>
      <c r="F33" s="50"/>
      <c r="G33" s="26"/>
      <c r="H33" s="26"/>
      <c r="I33" s="26"/>
      <c r="J33" s="50"/>
      <c r="K33" s="26"/>
      <c r="L33" s="26"/>
      <c r="M33" s="26"/>
      <c r="N33" s="21"/>
      <c r="O33" s="21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</row>
    <row r="34" spans="1:169" s="23" customFormat="1" ht="12" customHeight="1">
      <c r="A34" s="52"/>
      <c r="B34" s="51" t="s">
        <v>20</v>
      </c>
      <c r="C34" s="53"/>
      <c r="D34" s="53"/>
      <c r="E34" s="53"/>
      <c r="F34" s="53"/>
      <c r="G34" s="53"/>
      <c r="H34" s="53"/>
      <c r="I34" s="53"/>
      <c r="J34" s="54"/>
      <c r="K34" s="26"/>
      <c r="L34" s="26"/>
      <c r="M34" s="26"/>
      <c r="N34" s="21"/>
      <c r="O34" s="21"/>
      <c r="P34" s="21"/>
      <c r="Q34" s="21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</row>
    <row r="35" spans="1:169" s="23" customFormat="1" ht="12" customHeight="1">
      <c r="A35" s="53"/>
      <c r="B35" s="51" t="s">
        <v>21</v>
      </c>
      <c r="C35" s="53"/>
      <c r="D35" s="53"/>
      <c r="E35" s="53"/>
      <c r="F35" s="53"/>
      <c r="G35" s="53"/>
      <c r="H35" s="53"/>
      <c r="I35" s="53"/>
      <c r="J35" s="53"/>
      <c r="K35" s="26"/>
      <c r="L35" s="26"/>
      <c r="M35" s="26"/>
      <c r="N35" s="21"/>
      <c r="O35" s="21"/>
      <c r="P35" s="21"/>
      <c r="Q35" s="21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</row>
    <row r="36" spans="1:170" s="23" customFormat="1" ht="10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26"/>
      <c r="L36" s="26"/>
      <c r="M36" s="26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</row>
    <row r="37" spans="1:170" s="23" customFormat="1" ht="13.5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</row>
    <row r="38" spans="1:170" s="23" customFormat="1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5"/>
      <c r="L38" s="55"/>
      <c r="M38" s="55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</row>
    <row r="39" spans="1:170" s="23" customFormat="1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6"/>
      <c r="L39" s="56"/>
      <c r="M39" s="56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</row>
    <row r="40" spans="1:170" s="23" customFormat="1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6"/>
      <c r="L40" s="56"/>
      <c r="M40" s="56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</row>
    <row r="41" spans="1:170" s="23" customFormat="1" ht="12.75">
      <c r="A41" s="57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</row>
    <row r="42" spans="1:170" s="23" customFormat="1" ht="12.75">
      <c r="A42" s="57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</row>
    <row r="43" spans="1:170" s="23" customFormat="1" ht="12.75">
      <c r="A43" s="57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</row>
    <row r="44" spans="1:170" s="23" customFormat="1" ht="12.75">
      <c r="A44" s="57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</row>
    <row r="45" spans="1:170" s="23" customFormat="1" ht="12.75">
      <c r="A45" s="57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</row>
    <row r="46" spans="1:170" s="23" customFormat="1" ht="12.75">
      <c r="A46" s="57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</row>
    <row r="47" spans="1:170" s="23" customFormat="1" ht="12.75">
      <c r="A47" s="57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</row>
    <row r="48" spans="1:170" s="23" customFormat="1" ht="12.75">
      <c r="A48" s="57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</row>
    <row r="49" spans="1:170" s="23" customFormat="1" ht="12.75">
      <c r="A49" s="57"/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</row>
    <row r="50" spans="1:170" s="23" customFormat="1" ht="12.75">
      <c r="A50" s="57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</row>
    <row r="51" spans="1:170" s="23" customFormat="1" ht="12.75">
      <c r="A51" s="5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</row>
    <row r="52" spans="1:170" s="23" customFormat="1" ht="12.75">
      <c r="A52" s="5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</row>
    <row r="53" spans="1:170" s="23" customFormat="1" ht="12.75">
      <c r="A53" s="5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</row>
    <row r="54" spans="1:170" s="23" customFormat="1" ht="12.75">
      <c r="A54" s="57"/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</row>
    <row r="55" spans="1:170" s="23" customFormat="1" ht="12.75">
      <c r="A55" s="57"/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</row>
    <row r="56" spans="1:170" s="23" customFormat="1" ht="12.75">
      <c r="A56" s="57"/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</row>
    <row r="57" spans="1:170" s="23" customFormat="1" ht="12.75">
      <c r="A57" s="57"/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</row>
    <row r="58" spans="1:170" s="23" customFormat="1" ht="12.75">
      <c r="A58" s="57"/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</row>
    <row r="59" spans="1:170" s="23" customFormat="1" ht="12.75">
      <c r="A59" s="57"/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</row>
    <row r="60" spans="1:170" s="23" customFormat="1" ht="12.75">
      <c r="A60" s="57"/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</row>
    <row r="61" spans="1:170" s="23" customFormat="1" ht="12.75">
      <c r="A61" s="57"/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</row>
    <row r="62" spans="1:170" s="23" customFormat="1" ht="12.75">
      <c r="A62" s="57"/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</row>
    <row r="63" spans="1:170" s="23" customFormat="1" ht="12.75">
      <c r="A63" s="57"/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</row>
    <row r="64" spans="1:170" s="23" customFormat="1" ht="12.75">
      <c r="A64" s="57"/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</row>
    <row r="65" spans="1:170" s="23" customFormat="1" ht="12.75">
      <c r="A65" s="57"/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</row>
    <row r="66" spans="1:170" s="23" customFormat="1" ht="12.75">
      <c r="A66" s="57"/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</row>
    <row r="67" spans="1:170" s="23" customFormat="1" ht="12.75">
      <c r="A67" s="57"/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</row>
    <row r="68" spans="1:170" s="23" customFormat="1" ht="12.75">
      <c r="A68" s="57"/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</row>
    <row r="69" spans="1:170" s="23" customFormat="1" ht="12.75">
      <c r="A69" s="57"/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</row>
    <row r="70" spans="1:170" s="23" customFormat="1" ht="12.75">
      <c r="A70" s="57"/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</row>
    <row r="71" spans="1:170" s="23" customFormat="1" ht="12.75">
      <c r="A71" s="57"/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</row>
    <row r="72" spans="1:170" s="23" customFormat="1" ht="12.75">
      <c r="A72" s="57"/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</row>
    <row r="73" spans="1:170" s="23" customFormat="1" ht="12.75">
      <c r="A73" s="57"/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</row>
    <row r="74" spans="1:170" s="23" customFormat="1" ht="12.75">
      <c r="A74" s="57"/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</row>
    <row r="75" spans="1:170" s="23" customFormat="1" ht="12.75">
      <c r="A75" s="57"/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</row>
    <row r="76" spans="1:170" s="23" customFormat="1" ht="12.75">
      <c r="A76" s="57"/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</row>
    <row r="77" spans="1:170" s="23" customFormat="1" ht="12.75">
      <c r="A77" s="57"/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</row>
    <row r="78" spans="1:170" s="23" customFormat="1" ht="12.75">
      <c r="A78" s="57"/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</row>
    <row r="79" spans="1:170" s="23" customFormat="1" ht="12.75">
      <c r="A79" s="57"/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</row>
    <row r="80" spans="1:170" s="23" customFormat="1" ht="12.75">
      <c r="A80" s="57"/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</row>
    <row r="81" spans="1:170" s="23" customFormat="1" ht="12.75">
      <c r="A81" s="57"/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</row>
    <row r="82" spans="1:170" s="23" customFormat="1" ht="12.75">
      <c r="A82" s="57"/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</row>
    <row r="83" spans="1:170" s="23" customFormat="1" ht="12.75">
      <c r="A83" s="57"/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</row>
    <row r="84" spans="1:170" s="23" customFormat="1" ht="12.75">
      <c r="A84" s="57"/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</row>
    <row r="85" spans="1:170" s="23" customFormat="1" ht="12.75">
      <c r="A85" s="57"/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</row>
    <row r="86" spans="1:170" s="23" customFormat="1" ht="12.75">
      <c r="A86" s="57"/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</row>
    <row r="87" spans="1:170" s="23" customFormat="1" ht="12.75">
      <c r="A87" s="57"/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</row>
    <row r="88" spans="1:170" s="23" customFormat="1" ht="12.75">
      <c r="A88" s="57"/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</row>
    <row r="89" spans="1:170" s="23" customFormat="1" ht="12.75">
      <c r="A89" s="57"/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</row>
    <row r="90" spans="1:170" s="23" customFormat="1" ht="12.75">
      <c r="A90" s="57"/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</row>
    <row r="91" spans="1:170" s="23" customFormat="1" ht="12.75">
      <c r="A91" s="57"/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</row>
    <row r="92" spans="1:170" s="23" customFormat="1" ht="12.75">
      <c r="A92" s="57"/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</row>
    <row r="93" spans="1:170" s="23" customFormat="1" ht="12.75">
      <c r="A93" s="57"/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</row>
    <row r="94" spans="1:170" s="23" customFormat="1" ht="12.75">
      <c r="A94" s="57"/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</row>
    <row r="95" spans="1:170" s="23" customFormat="1" ht="12.75">
      <c r="A95" s="57"/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</row>
    <row r="96" spans="1:170" s="23" customFormat="1" ht="12.75">
      <c r="A96" s="57"/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</row>
    <row r="97" spans="1:170" s="23" customFormat="1" ht="12.75">
      <c r="A97" s="57"/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</row>
    <row r="98" spans="1:170" s="23" customFormat="1" ht="12.75">
      <c r="A98" s="57"/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</row>
    <row r="99" spans="1:170" s="23" customFormat="1" ht="12.75">
      <c r="A99" s="57"/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</row>
    <row r="100" spans="1:170" s="23" customFormat="1" ht="12.75">
      <c r="A100" s="57"/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</row>
    <row r="101" spans="1:170" s="23" customFormat="1" ht="12.75">
      <c r="A101" s="57"/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</row>
    <row r="102" spans="1:170" s="23" customFormat="1" ht="12.75">
      <c r="A102" s="57"/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</row>
    <row r="103" spans="1:13" s="23" customFormat="1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3" s="23" customFormat="1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s="23" customFormat="1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s="23" customFormat="1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1:13" s="23" customFormat="1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s="23" customFormat="1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13" s="23" customFormat="1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1:13" s="23" customFormat="1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s="23" customFormat="1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s="23" customFormat="1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s="23" customFormat="1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13" s="23" customFormat="1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s="23" customFormat="1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13" s="23" customFormat="1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 s="23" customFormat="1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s="23" customFormat="1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13" s="23" customFormat="1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1:13" s="23" customFormat="1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s="23" customFormat="1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1:13" s="23" customFormat="1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13" s="23" customFormat="1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1:13" s="23" customFormat="1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1:13" s="23" customFormat="1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1:13" s="23" customFormat="1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1:13" s="23" customFormat="1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s="23" customFormat="1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s="23" customFormat="1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</row>
    <row r="130" spans="1:13" s="23" customFormat="1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s="23" customFormat="1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13" s="23" customFormat="1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s="23" customFormat="1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s="23" customFormat="1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s="23" customFormat="1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1:13" s="23" customFormat="1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s="23" customFormat="1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s="23" customFormat="1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s="23" customFormat="1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1:13" s="23" customFormat="1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13" s="23" customFormat="1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13" s="23" customFormat="1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1:13" s="23" customFormat="1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13" s="23" customFormat="1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s="23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13" s="23" customFormat="1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1:13" s="23" customFormat="1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3" s="23" customFormat="1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1:13" s="23" customFormat="1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 s="23" customFormat="1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1:13" s="23" customFormat="1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1:13" s="23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1:13" s="23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1:13" s="23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1:13" s="23" customFormat="1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1:13" s="23" customFormat="1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1:13" s="23" customFormat="1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1:13" s="23" customFormat="1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1:13" s="23" customFormat="1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1:13" s="23" customFormat="1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 s="23" customFormat="1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1:13" s="23" customFormat="1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1:13" s="23" customFormat="1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1:13" s="23" customFormat="1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1:13" s="23" customFormat="1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1:13" s="23" customFormat="1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1:13" s="23" customFormat="1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1:13" s="23" customFormat="1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1:13" s="23" customFormat="1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1:13" s="23" customFormat="1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1:13" s="23" customFormat="1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 s="23" customFormat="1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1:13" s="23" customFormat="1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1:13" s="23" customFormat="1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1:13" s="23" customFormat="1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1:13" s="23" customFormat="1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1:13" s="23" customFormat="1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1:13" s="23" customFormat="1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1:13" s="23" customFormat="1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1:13" s="23" customFormat="1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1:13" s="23" customFormat="1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s="23" customFormat="1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 s="23" customFormat="1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13" s="23" customFormat="1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13" s="23" customFormat="1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1:13" s="23" customFormat="1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1:13" s="23" customFormat="1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1:13" s="23" customFormat="1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1:13" s="23" customFormat="1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1:13" s="23" customFormat="1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1:13" s="23" customFormat="1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1:13" s="23" customFormat="1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1:13" s="23" customFormat="1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 s="23" customFormat="1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1:13" s="23" customFormat="1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1:13" s="23" customFormat="1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</row>
    <row r="197" spans="1:13" s="23" customFormat="1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</sheetData>
  <sheetProtection/>
  <mergeCells count="12">
    <mergeCell ref="J6:J8"/>
    <mergeCell ref="G6:G8"/>
    <mergeCell ref="M6:M8"/>
    <mergeCell ref="K6:K8"/>
    <mergeCell ref="L6:L8"/>
    <mergeCell ref="A6:B8"/>
    <mergeCell ref="H6:H8"/>
    <mergeCell ref="I6:I8"/>
    <mergeCell ref="C6:C8"/>
    <mergeCell ref="D6:D8"/>
    <mergeCell ref="E6:E8"/>
    <mergeCell ref="F6:F8"/>
  </mergeCells>
  <printOptions horizontalCentered="1" verticalCentered="1"/>
  <pageMargins left="1.141732283464567" right="1.141732283464567" top="1.0236220472440944" bottom="1.0236220472440944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dcterms:created xsi:type="dcterms:W3CDTF">2002-05-06T17:35:19Z</dcterms:created>
  <dcterms:modified xsi:type="dcterms:W3CDTF">2016-11-07T17:25:35Z</dcterms:modified>
  <cp:category/>
  <cp:version/>
  <cp:contentType/>
  <cp:contentStatus/>
</cp:coreProperties>
</file>