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0"/>
  </bookViews>
  <sheets>
    <sheet name="05-BG" sheetId="1" r:id="rId1"/>
    <sheet name="06-EGP" sheetId="2" r:id="rId2"/>
  </sheets>
  <definedNames>
    <definedName name="_xlnm.Print_Area" localSheetId="1">'06-EGP'!$A$1:$BT$79</definedName>
  </definedNames>
  <calcPr fullCalcOnLoad="1"/>
</workbook>
</file>

<file path=xl/sharedStrings.xml><?xml version="1.0" encoding="utf-8"?>
<sst xmlns="http://schemas.openxmlformats.org/spreadsheetml/2006/main" count="1186" uniqueCount="180">
  <si>
    <t xml:space="preserve"> Cuadro N° 5</t>
  </si>
  <si>
    <t>Balance General por Empresa Bancaria</t>
  </si>
  <si>
    <t>(En miles de nuevos soles)   /   Expresado en cifras ajustadas por inflación</t>
  </si>
  <si>
    <t>Activo</t>
  </si>
  <si>
    <t>Banco Continental</t>
  </si>
  <si>
    <t>Banco de Comercio</t>
  </si>
  <si>
    <t>Banco del Trabajo</t>
  </si>
  <si>
    <t xml:space="preserve">Banco Financiero </t>
  </si>
  <si>
    <t>Banco Interamericano de Finanzas</t>
  </si>
  <si>
    <t>Banco Standard Chartered</t>
  </si>
  <si>
    <t>Banco Wiese Sudameris</t>
  </si>
  <si>
    <t>BankBoston</t>
  </si>
  <si>
    <t>BNP Paribas Andes</t>
  </si>
  <si>
    <t>Citibank</t>
  </si>
  <si>
    <t xml:space="preserve">Interbank </t>
  </si>
  <si>
    <t>Mibanco</t>
  </si>
  <si>
    <t xml:space="preserve">Total Banca Múltiple </t>
  </si>
  <si>
    <t>Banco Sudamericano con Sucursales en el Exterior</t>
  </si>
  <si>
    <t xml:space="preserve">Total Banca Múltipe Incluyendo Sucursales en el Exterior 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</si>
  <si>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</si>
  <si>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</si>
  <si>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</si>
  <si>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</si>
  <si>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</si>
  <si>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</si>
  <si>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</si>
  <si>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</si>
  <si>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</si>
  <si>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</si>
  <si>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</si>
  <si>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</si>
  <si>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</si>
  <si>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</si>
  <si>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</si>
  <si>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</si>
  <si>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</si>
  <si>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</si>
  <si>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</si>
  <si>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</si>
  <si>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</si>
  <si>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</si>
  <si>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</si>
  <si>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</si>
  <si>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</si>
  <si>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</si>
  <si>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</si>
  <si>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</si>
  <si>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Reorganización Societaria</t>
  </si>
  <si>
    <t xml:space="preserve">    Reorganización Societaria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</si>
  <si>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</si>
  <si>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</si>
  <si>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</si>
  <si>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</si>
  <si>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</si>
  <si>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</si>
  <si>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</si>
  <si>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</si>
  <si>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</si>
  <si>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</si>
  <si>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</si>
  <si>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</si>
  <si>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</si>
  <si>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</si>
  <si>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</si>
  <si>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</si>
  <si>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CUENTAS DE ORDEN DEUDORAS (Ver cuadro N° 38)</t>
  </si>
  <si>
    <t>CONTRACUENTA DE CUENTAS DE ORDEN ACREEDORAS</t>
  </si>
  <si>
    <t xml:space="preserve">FIDEICOMISOS Y COMISIONES DE CONFIANZA DEUDORAS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</si>
  <si>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</si>
  <si>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</si>
  <si>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</si>
  <si>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</si>
  <si>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</si>
  <si>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</si>
  <si>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</si>
  <si>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</si>
  <si>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</si>
  <si>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</si>
  <si>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</si>
  <si>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</si>
  <si>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</si>
  <si>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</si>
  <si>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</si>
  <si>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</si>
  <si>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</si>
  <si>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</si>
  <si>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</si>
  <si>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</si>
  <si>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</si>
  <si>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</si>
  <si>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</si>
  <si>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</si>
  <si>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</si>
  <si>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</si>
  <si>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</si>
  <si>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</si>
  <si>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</si>
  <si>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</si>
  <si>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</si>
  <si>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</si>
  <si>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</si>
  <si>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</si>
  <si>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</si>
  <si>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</si>
  <si>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</si>
  <si>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</si>
  <si>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</si>
  <si>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</si>
  <si>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</si>
  <si>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</si>
  <si>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</si>
  <si>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</si>
  <si>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</si>
  <si>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</si>
  <si>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</si>
  <si>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</si>
  <si>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CUENTAS DE ORDEN ACREEDORAS ( Ver cuadro N° 39 )</t>
  </si>
  <si>
    <t>FIDEICOMISOS Y COMISIONES DE CONFIANZA ACREEDORAS</t>
  </si>
  <si>
    <t>1/ Incluye gastos devengados por pagar.</t>
  </si>
  <si>
    <t xml:space="preserve"> Cuadro N° 6</t>
  </si>
  <si>
    <t>Estado de Ganancias y Pérdidas por Empresa Bancaria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</si>
  <si>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</si>
  <si>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</si>
  <si>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</si>
  <si>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</si>
  <si>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</si>
  <si>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</si>
  <si>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</si>
  <si>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</si>
  <si>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</si>
  <si>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</si>
  <si>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</si>
  <si>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</si>
  <si>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</si>
  <si>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</si>
  <si>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</si>
  <si>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</si>
  <si>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</si>
  <si>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</si>
  <si>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</si>
  <si>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</si>
  <si>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</si>
  <si>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</si>
  <si>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</si>
  <si>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</si>
  <si>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</si>
  <si>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</si>
  <si>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</si>
  <si>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</si>
  <si>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</si>
  <si>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</si>
  <si>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</si>
  <si>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</si>
  <si>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</si>
  <si>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</si>
  <si>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</si>
  <si>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</si>
  <si>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</si>
  <si>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</si>
  <si>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Recibidos,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</si>
  <si>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</si>
  <si>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</si>
  <si>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</si>
  <si>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</si>
  <si>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</si>
  <si>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</si>
  <si>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</si>
  <si>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</si>
  <si>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</si>
  <si>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</si>
  <si>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</si>
  <si>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 xml:space="preserve">Banco Sudamericano </t>
  </si>
  <si>
    <r>
      <t>Banco de Crédito del Perú</t>
    </r>
    <r>
      <rPr>
        <b/>
        <vertAlign val="superscript"/>
        <sz val="10"/>
        <rFont val="Arial Narrow"/>
        <family val="2"/>
      </rPr>
      <t xml:space="preserve"> </t>
    </r>
  </si>
  <si>
    <t xml:space="preserve">Banco de Crédito con Sucursales en el Exterior </t>
  </si>
  <si>
    <t xml:space="preserve">     Capital Adicional y Ajustes al Patrimonio </t>
  </si>
  <si>
    <r>
      <t>Banco de Crédito con Sucursales en el Exterior</t>
    </r>
    <r>
      <rPr>
        <b/>
        <vertAlign val="superscript"/>
        <sz val="11"/>
        <rFont val="Arial Narrow"/>
        <family val="2"/>
      </rPr>
      <t xml:space="preserve"> </t>
    </r>
  </si>
  <si>
    <t xml:space="preserve">Banco de Crédito del Perú 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</si>
  <si>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</si>
  <si>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 xml:space="preserve"> Al  30  de Setiembre  de  2003</t>
  </si>
  <si>
    <t>Tipo de Cambio Contable:  S/. 3.482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</si>
</sst>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(* #,##0_);_(* \(#,##0\);_(* &quot;-&quot;??_);_(@_)"/>
    <numFmt numFmtId="171" formatCode="&quot;S/&quot;#,##0;&quot;S/&quot;\-#,##0"/>
    <numFmt numFmtId="172" formatCode="&quot;S/&quot;#,##0;[Red]&quot;S/&quot;\-#,##0"/>
    <numFmt numFmtId="173" formatCode="&quot;S/&quot;#,##0.00;&quot;S/&quot;\-#,##0.00"/>
    <numFmt numFmtId="174" formatCode="&quot;S/&quot;#,##0.00;[Red]&quot;S/&quot;\-#,##0.00"/>
    <numFmt numFmtId="175" formatCode="_(* #\ ###\ ##0_);_(* \(#\ ###\ ##0\)__;* &quot;-&quot;??;_(@_)"/>
    <numFmt numFmtId="176" formatCode="_(* #,###,##0_________)\ ;_(* \(#,###,##0\)\ ;* &quot;-&quot;??????;_(@_)"/>
    <numFmt numFmtId="177" formatCode="_(* #,###,##0_________)\ ;_(* \(#,###,##0\)\ __\ _____ ;* &quot;-&quot;??????;_(@_)"/>
    <numFmt numFmtId="178" formatCode="_(* #,###,##0_____________)\ ;_(* \(#,###,##0\)\ _____ _______ ;* &quot;-&quot;????????;_(@_)"/>
    <numFmt numFmtId="179" formatCode="_(* #,###,##0_____________________________)\ ;_(* \(#,###,##0\)\ _____ _______________________ ;* &quot;-&quot;????????????????;_(@_)"/>
    <numFmt numFmtId="180" formatCode="_(* #,###,##0_____________________________________)\ ;_(* \(#,###,##0\)\ _____ _______________________________ ;* &quot;-&quot;????????????????????;_(@_)"/>
    <numFmt numFmtId="181" formatCode="_(* #,###,##0_____)\ ;_(* \(#,###,##0\)\ __\ _ ;* &quot;-&quot;????;_(@_)"/>
    <numFmt numFmtId="182" formatCode="_(* #,###,##0___)\ ;_(* \(#,###,##0\)\ _ ;* &quot;-&quot;???;_(@_)"/>
    <numFmt numFmtId="183" formatCode="_(* #,###,##0_______)\ ;_(* \(#,###,##0\)\ __\ ___ ;* &quot;-&quot;?????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3"/>
      <name val="Arial"/>
      <family val="0"/>
    </font>
    <font>
      <sz val="1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b/>
      <sz val="13"/>
      <name val="Times New Roman"/>
      <family val="1"/>
    </font>
    <font>
      <b/>
      <u val="single"/>
      <sz val="8"/>
      <name val="Arial Narrow"/>
      <family val="2"/>
    </font>
    <font>
      <b/>
      <sz val="8"/>
      <color indexed="10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b/>
      <vertAlign val="superscript"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right"/>
    </xf>
    <xf numFmtId="177" fontId="5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</xf>
    <xf numFmtId="177" fontId="6" fillId="0" borderId="0" xfId="21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>
      <alignment/>
    </xf>
    <xf numFmtId="175" fontId="8" fillId="0" borderId="1" xfId="21" applyNumberFormat="1" applyFont="1" applyBorder="1" applyAlignment="1">
      <alignment horizontal="center" vertical="center"/>
    </xf>
    <xf numFmtId="175" fontId="8" fillId="0" borderId="2" xfId="21" applyNumberFormat="1" applyFont="1" applyBorder="1" applyAlignment="1">
      <alignment horizontal="center" vertical="center"/>
    </xf>
    <xf numFmtId="177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175" fontId="9" fillId="0" borderId="3" xfId="21" applyNumberFormat="1" applyFont="1" applyBorder="1" applyAlignment="1">
      <alignment horizontal="center" vertical="center"/>
    </xf>
    <xf numFmtId="177" fontId="5" fillId="0" borderId="3" xfId="21" applyNumberFormat="1" applyFont="1" applyBorder="1" applyAlignment="1">
      <alignment horizontal="center" vertical="center"/>
    </xf>
    <xf numFmtId="177" fontId="9" fillId="0" borderId="3" xfId="21" applyNumberFormat="1" applyFont="1" applyBorder="1" applyAlignment="1">
      <alignment horizontal="center" vertical="center"/>
    </xf>
    <xf numFmtId="178" fontId="9" fillId="0" borderId="3" xfId="21" applyNumberFormat="1" applyFont="1" applyBorder="1" applyAlignment="1">
      <alignment horizontal="center" vertical="center"/>
    </xf>
    <xf numFmtId="176" fontId="10" fillId="0" borderId="4" xfId="21" applyNumberFormat="1" applyFont="1" applyBorder="1" applyAlignment="1">
      <alignment horizontal="center" vertical="center"/>
    </xf>
    <xf numFmtId="176" fontId="9" fillId="0" borderId="4" xfId="21" applyNumberFormat="1" applyFont="1" applyBorder="1" applyAlignment="1">
      <alignment horizontal="center" vertical="center"/>
    </xf>
    <xf numFmtId="177" fontId="10" fillId="0" borderId="4" xfId="21" applyNumberFormat="1" applyFont="1" applyBorder="1" applyAlignment="1">
      <alignment vertical="center"/>
    </xf>
    <xf numFmtId="177" fontId="9" fillId="0" borderId="4" xfId="21" applyNumberFormat="1" applyFont="1" applyBorder="1" applyAlignment="1">
      <alignment vertical="center"/>
    </xf>
    <xf numFmtId="0" fontId="10" fillId="0" borderId="4" xfId="21" applyFont="1" applyBorder="1" applyAlignment="1">
      <alignment vertical="center"/>
    </xf>
    <xf numFmtId="176" fontId="3" fillId="0" borderId="0" xfId="21" applyNumberFormat="1" applyFont="1" applyBorder="1" applyAlignment="1">
      <alignment horizontal="center"/>
    </xf>
    <xf numFmtId="177" fontId="3" fillId="0" borderId="0" xfId="21" applyNumberFormat="1" applyFont="1" applyBorder="1" applyAlignment="1">
      <alignment/>
    </xf>
    <xf numFmtId="177" fontId="3" fillId="0" borderId="0" xfId="21" applyNumberFormat="1" applyFont="1" applyBorder="1" applyAlignment="1">
      <alignment horizontal="right" vertical="center"/>
    </xf>
    <xf numFmtId="177" fontId="3" fillId="0" borderId="0" xfId="21" applyNumberFormat="1" applyFont="1" applyBorder="1" applyAlignment="1">
      <alignment horizontal="right"/>
    </xf>
    <xf numFmtId="178" fontId="3" fillId="0" borderId="0" xfId="21" applyNumberFormat="1" applyFont="1" applyBorder="1" applyAlignment="1">
      <alignment horizontal="right"/>
    </xf>
    <xf numFmtId="177" fontId="3" fillId="0" borderId="0" xfId="21" applyNumberFormat="1" applyFont="1" applyBorder="1" applyAlignment="1">
      <alignment vertical="center"/>
    </xf>
    <xf numFmtId="0" fontId="3" fillId="0" borderId="0" xfId="21" applyFont="1" applyBorder="1" applyAlignment="1">
      <alignment/>
    </xf>
    <xf numFmtId="176" fontId="5" fillId="0" borderId="0" xfId="21" applyNumberFormat="1" applyFont="1" applyBorder="1" applyAlignment="1">
      <alignment horizontal="center"/>
    </xf>
    <xf numFmtId="176" fontId="10" fillId="0" borderId="0" xfId="21" applyNumberFormat="1" applyFont="1" applyBorder="1" applyAlignment="1">
      <alignment horizontal="center"/>
    </xf>
    <xf numFmtId="177" fontId="5" fillId="0" borderId="0" xfId="21" applyNumberFormat="1" applyFont="1" applyBorder="1" applyAlignment="1">
      <alignment/>
    </xf>
    <xf numFmtId="177" fontId="10" fillId="0" borderId="0" xfId="21" applyNumberFormat="1" applyFont="1" applyBorder="1" applyAlignment="1">
      <alignment horizontal="right" vertical="center"/>
    </xf>
    <xf numFmtId="177" fontId="10" fillId="0" borderId="0" xfId="21" applyNumberFormat="1" applyFont="1" applyBorder="1" applyAlignment="1">
      <alignment horizontal="left" vertical="center"/>
    </xf>
    <xf numFmtId="177" fontId="10" fillId="0" borderId="0" xfId="21" applyNumberFormat="1" applyFont="1" applyBorder="1" applyAlignment="1">
      <alignment horizontal="right"/>
    </xf>
    <xf numFmtId="177" fontId="5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8" fontId="10" fillId="0" borderId="0" xfId="21" applyNumberFormat="1" applyFont="1" applyBorder="1" applyAlignment="1">
      <alignment horizontal="right"/>
    </xf>
    <xf numFmtId="176" fontId="6" fillId="0" borderId="0" xfId="21" applyNumberFormat="1" applyFont="1" applyFill="1" applyBorder="1" applyAlignment="1">
      <alignment horizontal="center"/>
    </xf>
    <xf numFmtId="176" fontId="6" fillId="0" borderId="0" xfId="21" applyNumberFormat="1" applyFont="1" applyBorder="1" applyAlignment="1">
      <alignment horizontal="center"/>
    </xf>
    <xf numFmtId="176" fontId="5" fillId="0" borderId="0" xfId="21" applyNumberFormat="1" applyFont="1" applyFill="1" applyBorder="1" applyAlignment="1">
      <alignment horizontal="center"/>
    </xf>
    <xf numFmtId="177" fontId="6" fillId="0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</xf>
    <xf numFmtId="177" fontId="6" fillId="0" borderId="0" xfId="21" applyNumberFormat="1" applyFont="1" applyBorder="1" applyAlignment="1">
      <alignment/>
    </xf>
    <xf numFmtId="176" fontId="8" fillId="0" borderId="1" xfId="21" applyNumberFormat="1" applyFont="1" applyBorder="1" applyAlignment="1">
      <alignment horizontal="center" vertical="center"/>
    </xf>
    <xf numFmtId="176" fontId="8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6" fontId="9" fillId="0" borderId="3" xfId="21" applyNumberFormat="1" applyFont="1" applyBorder="1" applyAlignment="1">
      <alignment horizontal="center" vertical="center"/>
    </xf>
    <xf numFmtId="176" fontId="3" fillId="0" borderId="0" xfId="21" applyNumberFormat="1" applyFont="1" applyBorder="1" applyAlignment="1">
      <alignment horizontal="center" vertical="center"/>
    </xf>
    <xf numFmtId="177" fontId="3" fillId="0" borderId="0" xfId="21" applyNumberFormat="1" applyFont="1" applyBorder="1" applyAlignment="1">
      <alignment horizontal="left" vertical="center"/>
    </xf>
    <xf numFmtId="176" fontId="0" fillId="0" borderId="0" xfId="21" applyNumberFormat="1" applyBorder="1" applyAlignment="1">
      <alignment horizontal="left" vertical="center"/>
    </xf>
    <xf numFmtId="176" fontId="0" fillId="0" borderId="0" xfId="21" applyNumberFormat="1" applyBorder="1" applyAlignment="1">
      <alignment horizontal="center"/>
    </xf>
    <xf numFmtId="177" fontId="0" fillId="0" borderId="0" xfId="21" applyNumberFormat="1" applyBorder="1" applyAlignment="1">
      <alignment/>
    </xf>
    <xf numFmtId="0" fontId="5" fillId="0" borderId="0" xfId="21" applyFont="1">
      <alignment/>
    </xf>
    <xf numFmtId="178" fontId="0" fillId="0" borderId="0" xfId="21" applyNumberFormat="1" applyBorder="1" applyAlignment="1">
      <alignment/>
    </xf>
    <xf numFmtId="0" fontId="0" fillId="0" borderId="0" xfId="21" applyBorder="1">
      <alignment/>
    </xf>
    <xf numFmtId="0" fontId="0" fillId="0" borderId="0" xfId="21" applyBorder="1" applyAlignment="1">
      <alignment/>
    </xf>
    <xf numFmtId="0" fontId="0" fillId="0" borderId="0" xfId="21" applyAlignment="1">
      <alignment/>
    </xf>
    <xf numFmtId="177" fontId="0" fillId="0" borderId="0" xfId="21" applyNumberFormat="1" applyAlignment="1">
      <alignment/>
    </xf>
    <xf numFmtId="178" fontId="0" fillId="0" borderId="0" xfId="21" applyNumberFormat="1" applyAlignment="1">
      <alignment/>
    </xf>
    <xf numFmtId="177" fontId="6" fillId="0" borderId="0" xfId="21" applyNumberFormat="1" applyFont="1" applyFill="1" applyBorder="1" applyAlignment="1">
      <alignment horizontal="right" vertical="center"/>
    </xf>
    <xf numFmtId="176" fontId="6" fillId="0" borderId="1" xfId="21" applyNumberFormat="1" applyFont="1" applyBorder="1" applyAlignment="1">
      <alignment horizontal="center" vertical="center"/>
    </xf>
    <xf numFmtId="177" fontId="6" fillId="0" borderId="1" xfId="21" applyNumberFormat="1" applyFont="1" applyBorder="1" applyAlignment="1">
      <alignment horizontal="center" vertical="center"/>
    </xf>
    <xf numFmtId="178" fontId="8" fillId="0" borderId="1" xfId="21" applyNumberFormat="1" applyFont="1" applyBorder="1" applyAlignment="1">
      <alignment horizontal="center" vertical="center"/>
    </xf>
    <xf numFmtId="178" fontId="5" fillId="0" borderId="3" xfId="21" applyNumberFormat="1" applyFont="1" applyBorder="1" applyAlignment="1">
      <alignment horizontal="center" vertical="center"/>
    </xf>
    <xf numFmtId="176" fontId="9" fillId="0" borderId="4" xfId="21" applyNumberFormat="1" applyFont="1" applyFill="1" applyBorder="1" applyAlignment="1">
      <alignment horizontal="left" vertical="center"/>
    </xf>
    <xf numFmtId="177" fontId="9" fillId="0" borderId="4" xfId="21" applyNumberFormat="1" applyFont="1" applyFill="1" applyBorder="1" applyAlignment="1">
      <alignment horizontal="center" vertical="center"/>
    </xf>
    <xf numFmtId="177" fontId="9" fillId="0" borderId="4" xfId="21" applyNumberFormat="1" applyFont="1" applyFill="1" applyBorder="1" applyAlignment="1">
      <alignment vertical="center"/>
    </xf>
    <xf numFmtId="177" fontId="9" fillId="0" borderId="4" xfId="21" applyNumberFormat="1" applyFont="1" applyFill="1" applyBorder="1" applyAlignment="1">
      <alignment/>
    </xf>
    <xf numFmtId="178" fontId="9" fillId="0" borderId="4" xfId="21" applyNumberFormat="1" applyFont="1" applyFill="1" applyBorder="1" applyAlignment="1">
      <alignment vertical="center"/>
    </xf>
    <xf numFmtId="178" fontId="9" fillId="0" borderId="4" xfId="21" applyNumberFormat="1" applyFont="1" applyFill="1" applyBorder="1" applyAlignment="1">
      <alignment/>
    </xf>
    <xf numFmtId="177" fontId="10" fillId="0" borderId="0" xfId="21" applyNumberFormat="1" applyFont="1" applyBorder="1" applyAlignment="1">
      <alignment/>
    </xf>
    <xf numFmtId="0" fontId="3" fillId="0" borderId="0" xfId="21" applyFont="1" applyBorder="1">
      <alignment/>
    </xf>
    <xf numFmtId="0" fontId="0" fillId="0" borderId="0" xfId="0" applyFill="1" applyAlignment="1">
      <alignment/>
    </xf>
    <xf numFmtId="176" fontId="12" fillId="0" borderId="3" xfId="21" applyNumberFormat="1" applyFont="1" applyBorder="1" applyAlignment="1">
      <alignment horizontal="center" vertical="center"/>
    </xf>
    <xf numFmtId="177" fontId="12" fillId="0" borderId="3" xfId="21" applyNumberFormat="1" applyFont="1" applyBorder="1" applyAlignment="1">
      <alignment horizontal="center" vertical="center"/>
    </xf>
    <xf numFmtId="178" fontId="12" fillId="0" borderId="3" xfId="21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2" fillId="2" borderId="5" xfId="22" applyNumberFormat="1" applyFont="1" applyFill="1" applyBorder="1" applyAlignment="1">
      <alignment horizontal="left" vertical="center"/>
    </xf>
    <xf numFmtId="177" fontId="12" fillId="2" borderId="5" xfId="21" applyNumberFormat="1" applyFont="1" applyFill="1" applyBorder="1" applyAlignment="1">
      <alignment horizontal="center" vertical="center"/>
    </xf>
    <xf numFmtId="177" fontId="12" fillId="2" borderId="5" xfId="21" applyNumberFormat="1" applyFont="1" applyFill="1" applyBorder="1" applyAlignment="1">
      <alignment vertical="center"/>
    </xf>
    <xf numFmtId="176" fontId="5" fillId="0" borderId="0" xfId="22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center" vertical="center"/>
    </xf>
    <xf numFmtId="177" fontId="5" fillId="0" borderId="0" xfId="21" applyNumberFormat="1" applyFont="1" applyBorder="1" applyAlignment="1">
      <alignment vertical="center"/>
    </xf>
    <xf numFmtId="176" fontId="5" fillId="0" borderId="0" xfId="21" applyNumberFormat="1" applyFont="1" applyBorder="1" applyAlignment="1">
      <alignment horizontal="left" vertical="center"/>
    </xf>
    <xf numFmtId="176" fontId="5" fillId="2" borderId="0" xfId="21" applyNumberFormat="1" applyFont="1" applyFill="1" applyBorder="1" applyAlignment="1">
      <alignment horizontal="left" vertical="center"/>
    </xf>
    <xf numFmtId="177" fontId="5" fillId="2" borderId="0" xfId="21" applyNumberFormat="1" applyFont="1" applyFill="1" applyBorder="1" applyAlignment="1">
      <alignment horizontal="center" vertical="center"/>
    </xf>
    <xf numFmtId="177" fontId="5" fillId="2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horizontal="center" vertical="center"/>
    </xf>
    <xf numFmtId="176" fontId="12" fillId="0" borderId="5" xfId="21" applyNumberFormat="1" applyFont="1" applyBorder="1" applyAlignment="1">
      <alignment horizontal="left" vertical="center"/>
    </xf>
    <xf numFmtId="177" fontId="12" fillId="0" borderId="5" xfId="21" applyNumberFormat="1" applyFont="1" applyBorder="1" applyAlignment="1">
      <alignment horizontal="center" vertical="center"/>
    </xf>
    <xf numFmtId="177" fontId="12" fillId="0" borderId="5" xfId="21" applyNumberFormat="1" applyFont="1" applyBorder="1" applyAlignment="1">
      <alignment vertical="center"/>
    </xf>
    <xf numFmtId="176" fontId="12" fillId="0" borderId="0" xfId="21" applyNumberFormat="1" applyFont="1" applyBorder="1" applyAlignment="1">
      <alignment horizontal="left" vertical="center"/>
    </xf>
    <xf numFmtId="177" fontId="12" fillId="0" borderId="0" xfId="21" applyNumberFormat="1" applyFont="1" applyBorder="1" applyAlignment="1">
      <alignment horizontal="center" vertical="center"/>
    </xf>
    <xf numFmtId="177" fontId="12" fillId="0" borderId="0" xfId="21" applyNumberFormat="1" applyFont="1" applyBorder="1" applyAlignment="1">
      <alignment vertical="center"/>
    </xf>
    <xf numFmtId="177" fontId="12" fillId="0" borderId="0" xfId="21" applyNumberFormat="1" applyFont="1" applyBorder="1" applyAlignment="1">
      <alignment vertical="center" wrapText="1"/>
    </xf>
    <xf numFmtId="176" fontId="12" fillId="0" borderId="5" xfId="21" applyNumberFormat="1" applyFont="1" applyBorder="1" applyAlignment="1">
      <alignment horizontal="left" vertical="center" wrapText="1"/>
    </xf>
    <xf numFmtId="176" fontId="12" fillId="2" borderId="5" xfId="21" applyNumberFormat="1" applyFont="1" applyFill="1" applyBorder="1" applyAlignment="1">
      <alignment horizontal="left" vertical="center"/>
    </xf>
    <xf numFmtId="176" fontId="12" fillId="2" borderId="0" xfId="21" applyNumberFormat="1" applyFont="1" applyFill="1" applyBorder="1" applyAlignment="1">
      <alignment horizontal="left" vertical="center"/>
    </xf>
    <xf numFmtId="177" fontId="12" fillId="2" borderId="0" xfId="21" applyNumberFormat="1" applyFont="1" applyFill="1" applyBorder="1" applyAlignment="1">
      <alignment horizontal="center" vertical="center"/>
    </xf>
    <xf numFmtId="177" fontId="12" fillId="2" borderId="0" xfId="21" applyNumberFormat="1" applyFont="1" applyFill="1" applyBorder="1" applyAlignment="1">
      <alignment vertical="center"/>
    </xf>
    <xf numFmtId="176" fontId="8" fillId="0" borderId="6" xfId="21" applyNumberFormat="1" applyFont="1" applyBorder="1" applyAlignment="1">
      <alignment horizontal="center" vertical="center"/>
    </xf>
    <xf numFmtId="176" fontId="8" fillId="0" borderId="6" xfId="21" applyNumberFormat="1" applyFont="1" applyBorder="1" applyAlignment="1">
      <alignment horizontal="center"/>
    </xf>
    <xf numFmtId="177" fontId="8" fillId="0" borderId="6" xfId="21" applyNumberFormat="1" applyFont="1" applyBorder="1" applyAlignment="1">
      <alignment horizontal="center" vertical="center"/>
    </xf>
    <xf numFmtId="177" fontId="8" fillId="0" borderId="6" xfId="21" applyNumberFormat="1" applyFont="1" applyBorder="1" applyAlignment="1">
      <alignment horizontal="center"/>
    </xf>
    <xf numFmtId="178" fontId="8" fillId="0" borderId="6" xfId="21" applyNumberFormat="1" applyFont="1" applyBorder="1" applyAlignment="1">
      <alignment horizontal="center" vertical="center"/>
    </xf>
    <xf numFmtId="0" fontId="0" fillId="0" borderId="6" xfId="21" applyFont="1" applyBorder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7" fontId="19" fillId="0" borderId="0" xfId="21" applyNumberFormat="1" applyFont="1" applyAlignment="1">
      <alignment horizontal="center" wrapText="1"/>
    </xf>
    <xf numFmtId="177" fontId="19" fillId="0" borderId="0" xfId="21" applyNumberFormat="1" applyFont="1" applyAlignment="1">
      <alignment horizontal="center" vertical="center" wrapText="1"/>
    </xf>
    <xf numFmtId="178" fontId="19" fillId="0" borderId="0" xfId="21" applyNumberFormat="1" applyFont="1" applyAlignment="1">
      <alignment horizontal="center"/>
    </xf>
    <xf numFmtId="0" fontId="20" fillId="0" borderId="0" xfId="21" applyFont="1" applyAlignment="1">
      <alignment/>
    </xf>
    <xf numFmtId="0" fontId="20" fillId="0" borderId="0" xfId="0" applyFont="1" applyFill="1" applyAlignment="1">
      <alignment/>
    </xf>
    <xf numFmtId="175" fontId="8" fillId="0" borderId="6" xfId="21" applyNumberFormat="1" applyFont="1" applyBorder="1" applyAlignment="1">
      <alignment horizontal="center"/>
    </xf>
    <xf numFmtId="176" fontId="12" fillId="0" borderId="0" xfId="21" applyNumberFormat="1" applyFont="1" applyFill="1" applyBorder="1" applyAlignment="1">
      <alignment horizontal="left" vertical="center"/>
    </xf>
    <xf numFmtId="177" fontId="12" fillId="0" borderId="0" xfId="21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</xf>
    <xf numFmtId="176" fontId="5" fillId="3" borderId="0" xfId="21" applyNumberFormat="1" applyFont="1" applyFill="1" applyBorder="1" applyAlignment="1">
      <alignment horizontal="left" vertical="center"/>
    </xf>
    <xf numFmtId="177" fontId="5" fillId="3" borderId="0" xfId="21" applyNumberFormat="1" applyFont="1" applyFill="1" applyBorder="1" applyAlignment="1">
      <alignment horizontal="center" vertical="center"/>
    </xf>
    <xf numFmtId="177" fontId="5" fillId="3" borderId="0" xfId="21" applyNumberFormat="1" applyFont="1" applyFill="1" applyBorder="1" applyAlignment="1">
      <alignment vertical="center"/>
    </xf>
    <xf numFmtId="176" fontId="22" fillId="0" borderId="0" xfId="21" applyNumberFormat="1" applyFont="1" applyBorder="1" applyAlignment="1">
      <alignment horizontal="left" vertical="center"/>
    </xf>
    <xf numFmtId="176" fontId="12" fillId="0" borderId="7" xfId="21" applyNumberFormat="1" applyFont="1" applyFill="1" applyBorder="1" applyAlignment="1">
      <alignment horizontal="left" vertical="center"/>
    </xf>
    <xf numFmtId="177" fontId="12" fillId="0" borderId="7" xfId="21" applyNumberFormat="1" applyFont="1" applyFill="1" applyBorder="1" applyAlignment="1">
      <alignment horizontal="center" vertical="center"/>
    </xf>
    <xf numFmtId="177" fontId="12" fillId="0" borderId="7" xfId="21" applyNumberFormat="1" applyFont="1" applyFill="1" applyBorder="1" applyAlignment="1">
      <alignment vertical="center"/>
    </xf>
    <xf numFmtId="176" fontId="5" fillId="0" borderId="5" xfId="21" applyNumberFormat="1" applyFont="1" applyBorder="1" applyAlignment="1">
      <alignment horizontal="left" vertical="center"/>
    </xf>
    <xf numFmtId="177" fontId="5" fillId="0" borderId="5" xfId="21" applyNumberFormat="1" applyFont="1" applyBorder="1" applyAlignment="1">
      <alignment horizontal="center" vertical="center"/>
    </xf>
    <xf numFmtId="177" fontId="5" fillId="0" borderId="5" xfId="21" applyNumberFormat="1" applyFont="1" applyBorder="1" applyAlignment="1">
      <alignment vertical="center"/>
    </xf>
    <xf numFmtId="176" fontId="12" fillId="0" borderId="8" xfId="21" applyNumberFormat="1" applyFont="1" applyBorder="1" applyAlignment="1">
      <alignment horizontal="left" vertical="center"/>
    </xf>
    <xf numFmtId="177" fontId="5" fillId="0" borderId="8" xfId="21" applyNumberFormat="1" applyFont="1" applyBorder="1" applyAlignment="1">
      <alignment horizontal="center" vertical="center"/>
    </xf>
    <xf numFmtId="177" fontId="5" fillId="0" borderId="8" xfId="21" applyNumberFormat="1" applyFont="1" applyBorder="1" applyAlignment="1">
      <alignment vertical="center"/>
    </xf>
    <xf numFmtId="176" fontId="5" fillId="0" borderId="8" xfId="21" applyNumberFormat="1" applyFont="1" applyBorder="1" applyAlignment="1">
      <alignment horizontal="left" vertical="center"/>
    </xf>
    <xf numFmtId="0" fontId="12" fillId="0" borderId="0" xfId="21" applyFont="1" applyAlignment="1">
      <alignment vertical="center"/>
    </xf>
    <xf numFmtId="177" fontId="5" fillId="0" borderId="0" xfId="21" applyNumberFormat="1" applyFont="1" applyBorder="1" applyAlignment="1">
      <alignment horizontal="left" vertical="center" indent="1"/>
    </xf>
    <xf numFmtId="176" fontId="12" fillId="0" borderId="0" xfId="21" applyNumberFormat="1" applyFont="1" applyBorder="1" applyAlignment="1">
      <alignment horizontal="left" vertical="center" wrapText="1"/>
    </xf>
    <xf numFmtId="177" fontId="12" fillId="0" borderId="0" xfId="21" applyNumberFormat="1" applyFont="1" applyBorder="1" applyAlignment="1">
      <alignment horizontal="left" vertical="center" wrapText="1"/>
    </xf>
    <xf numFmtId="176" fontId="22" fillId="0" borderId="0" xfId="21" applyNumberFormat="1" applyFont="1" applyFill="1" applyBorder="1" applyAlignment="1">
      <alignment horizontal="left" vertical="center"/>
    </xf>
    <xf numFmtId="176" fontId="12" fillId="0" borderId="7" xfId="21" applyNumberFormat="1" applyFont="1" applyBorder="1" applyAlignment="1">
      <alignment horizontal="left" vertical="center"/>
    </xf>
    <xf numFmtId="177" fontId="12" fillId="0" borderId="7" xfId="21" applyNumberFormat="1" applyFont="1" applyBorder="1" applyAlignment="1">
      <alignment horizontal="center" vertical="center"/>
    </xf>
    <xf numFmtId="177" fontId="12" fillId="0" borderId="7" xfId="21" applyNumberFormat="1" applyFont="1" applyBorder="1" applyAlignment="1">
      <alignment vertical="center"/>
    </xf>
    <xf numFmtId="176" fontId="12" fillId="0" borderId="0" xfId="17" applyNumberFormat="1" applyFont="1" applyBorder="1" applyAlignment="1">
      <alignment horizontal="lef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177" fontId="23" fillId="0" borderId="5" xfId="21" applyNumberFormat="1" applyFont="1" applyBorder="1" applyAlignment="1">
      <alignment vertical="center"/>
    </xf>
    <xf numFmtId="0" fontId="12" fillId="2" borderId="0" xfId="2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4" fillId="0" borderId="0" xfId="21" applyNumberFormat="1" applyFont="1" applyBorder="1" applyAlignment="1">
      <alignment horizontal="left"/>
    </xf>
    <xf numFmtId="176" fontId="24" fillId="0" borderId="0" xfId="21" applyNumberFormat="1" applyFont="1" applyBorder="1" applyAlignment="1">
      <alignment horizontal="center"/>
    </xf>
    <xf numFmtId="177" fontId="24" fillId="0" borderId="0" xfId="21" applyNumberFormat="1" applyFont="1" applyBorder="1" applyAlignment="1">
      <alignment/>
    </xf>
    <xf numFmtId="177" fontId="24" fillId="0" borderId="0" xfId="21" applyNumberFormat="1" applyFont="1" applyBorder="1" applyAlignment="1">
      <alignment horizontal="right" vertical="center"/>
    </xf>
    <xf numFmtId="177" fontId="24" fillId="0" borderId="0" xfId="21" applyNumberFormat="1" applyFont="1" applyBorder="1" applyAlignment="1">
      <alignment horizontal="right"/>
    </xf>
    <xf numFmtId="178" fontId="24" fillId="0" borderId="0" xfId="21" applyNumberFormat="1" applyFont="1" applyBorder="1" applyAlignment="1">
      <alignment horizontal="right"/>
    </xf>
    <xf numFmtId="0" fontId="24" fillId="0" borderId="0" xfId="0" applyFont="1" applyFill="1" applyAlignment="1">
      <alignment/>
    </xf>
    <xf numFmtId="176" fontId="24" fillId="0" borderId="0" xfId="21" applyNumberFormat="1" applyFont="1" applyBorder="1" applyAlignment="1">
      <alignment horizontal="left" vertical="center"/>
    </xf>
    <xf numFmtId="183" fontId="12" fillId="2" borderId="5" xfId="21" applyNumberFormat="1" applyFont="1" applyFill="1" applyBorder="1" applyAlignment="1">
      <alignment vertical="center"/>
    </xf>
    <xf numFmtId="183" fontId="5" fillId="0" borderId="8" xfId="21" applyNumberFormat="1" applyFont="1" applyBorder="1" applyAlignment="1">
      <alignment vertical="center"/>
    </xf>
    <xf numFmtId="183" fontId="5" fillId="0" borderId="0" xfId="21" applyNumberFormat="1" applyFont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/>
    </xf>
    <xf numFmtId="183" fontId="12" fillId="0" borderId="5" xfId="21" applyNumberFormat="1" applyFont="1" applyBorder="1" applyAlignment="1">
      <alignment vertical="center"/>
    </xf>
    <xf numFmtId="183" fontId="12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 wrapText="1"/>
    </xf>
    <xf numFmtId="183" fontId="12" fillId="0" borderId="0" xfId="21" applyNumberFormat="1" applyFont="1" applyFill="1" applyBorder="1" applyAlignment="1">
      <alignment vertical="center"/>
    </xf>
    <xf numFmtId="183" fontId="12" fillId="0" borderId="7" xfId="21" applyNumberFormat="1" applyFont="1" applyBorder="1" applyAlignment="1">
      <alignment vertical="center"/>
    </xf>
    <xf numFmtId="183" fontId="12" fillId="0" borderId="0" xfId="17" applyNumberFormat="1" applyFont="1" applyBorder="1" applyAlignment="1">
      <alignment vertical="center"/>
    </xf>
    <xf numFmtId="183" fontId="23" fillId="0" borderId="5" xfId="21" applyNumberFormat="1" applyFont="1" applyBorder="1" applyAlignment="1">
      <alignment vertical="center"/>
    </xf>
    <xf numFmtId="183" fontId="5" fillId="3" borderId="0" xfId="21" applyNumberFormat="1" applyFont="1" applyFill="1" applyBorder="1" applyAlignment="1">
      <alignment vertical="center"/>
    </xf>
    <xf numFmtId="183" fontId="12" fillId="0" borderId="7" xfId="21" applyNumberFormat="1" applyFont="1" applyFill="1" applyBorder="1" applyAlignment="1">
      <alignment vertical="center"/>
    </xf>
    <xf numFmtId="183" fontId="5" fillId="0" borderId="5" xfId="21" applyNumberFormat="1" applyFont="1" applyBorder="1" applyAlignment="1">
      <alignment vertical="center"/>
    </xf>
    <xf numFmtId="176" fontId="24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 horizontal="center" vertical="center"/>
    </xf>
    <xf numFmtId="178" fontId="24" fillId="0" borderId="0" xfId="21" applyNumberFormat="1" applyFont="1" applyBorder="1" applyAlignment="1">
      <alignment horizontal="right" vertical="center"/>
    </xf>
    <xf numFmtId="177" fontId="26" fillId="0" borderId="0" xfId="21" applyNumberFormat="1" applyFont="1" applyBorder="1" applyAlignment="1">
      <alignment horizontal="center" vertical="center" wrapText="1"/>
    </xf>
    <xf numFmtId="177" fontId="25" fillId="0" borderId="0" xfId="21" applyNumberFormat="1" applyFont="1" applyBorder="1" applyAlignment="1">
      <alignment vertical="center"/>
    </xf>
    <xf numFmtId="177" fontId="25" fillId="0" borderId="0" xfId="21" applyNumberFormat="1" applyFont="1" applyBorder="1" applyAlignment="1">
      <alignment horizontal="right" vertical="center"/>
    </xf>
    <xf numFmtId="177" fontId="25" fillId="0" borderId="0" xfId="21" applyNumberFormat="1" applyFont="1" applyBorder="1" applyAlignment="1">
      <alignment/>
    </xf>
    <xf numFmtId="177" fontId="25" fillId="0" borderId="0" xfId="21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177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21" fillId="0" borderId="6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176" fontId="16" fillId="0" borderId="0" xfId="21" applyNumberFormat="1" applyFont="1" applyFill="1" applyAlignment="1">
      <alignment horizontal="center" wrapText="1"/>
    </xf>
    <xf numFmtId="176" fontId="7" fillId="0" borderId="0" xfId="21" applyNumberFormat="1" applyFont="1" applyFill="1" applyAlignment="1">
      <alignment horizontal="center" wrapText="1"/>
    </xf>
    <xf numFmtId="175" fontId="13" fillId="0" borderId="0" xfId="21" applyNumberFormat="1" applyFont="1" applyFill="1" applyAlignment="1">
      <alignment horizontal="center" wrapText="1"/>
    </xf>
    <xf numFmtId="0" fontId="14" fillId="0" borderId="0" xfId="21" applyFont="1" applyAlignment="1">
      <alignment horizontal="center" wrapText="1"/>
    </xf>
    <xf numFmtId="175" fontId="8" fillId="0" borderId="9" xfId="21" applyNumberFormat="1" applyFont="1" applyBorder="1" applyAlignment="1">
      <alignment horizontal="center" vertical="center" wrapText="1"/>
    </xf>
    <xf numFmtId="176" fontId="21" fillId="0" borderId="6" xfId="21" applyNumberFormat="1" applyFont="1" applyBorder="1" applyAlignment="1">
      <alignment horizontal="center" vertical="center"/>
    </xf>
    <xf numFmtId="176" fontId="21" fillId="0" borderId="1" xfId="21" applyNumberFormat="1" applyFont="1" applyBorder="1" applyAlignment="1">
      <alignment horizontal="center" vertical="center"/>
    </xf>
    <xf numFmtId="176" fontId="8" fillId="0" borderId="9" xfId="21" applyNumberFormat="1" applyFont="1" applyBorder="1" applyAlignment="1">
      <alignment horizontal="center" vertical="center" wrapText="1"/>
    </xf>
    <xf numFmtId="0" fontId="18" fillId="0" borderId="0" xfId="21" applyFont="1" applyAlignment="1" applyProtection="1">
      <alignment horizontal="center" wrapText="1"/>
      <protection locked="0"/>
    </xf>
    <xf numFmtId="0" fontId="16" fillId="0" borderId="0" xfId="2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177" fontId="4" fillId="0" borderId="0" xfId="21" applyNumberFormat="1" applyFont="1" applyAlignment="1">
      <alignment horizontal="center" wrapText="1"/>
    </xf>
    <xf numFmtId="177" fontId="16" fillId="0" borderId="0" xfId="21" applyNumberFormat="1" applyFont="1" applyFill="1" applyAlignment="1">
      <alignment horizontal="center" wrapText="1"/>
    </xf>
    <xf numFmtId="178" fontId="4" fillId="0" borderId="0" xfId="21" applyNumberFormat="1" applyFont="1" applyAlignment="1">
      <alignment horizontal="center"/>
    </xf>
    <xf numFmtId="177" fontId="8" fillId="0" borderId="9" xfId="21" applyNumberFormat="1" applyFont="1" applyBorder="1" applyAlignment="1">
      <alignment horizontal="center" vertical="center" wrapText="1"/>
    </xf>
    <xf numFmtId="177" fontId="16" fillId="0" borderId="0" xfId="21" applyNumberFormat="1" applyFont="1" applyFill="1" applyBorder="1" applyAlignment="1">
      <alignment horizontal="center" wrapText="1"/>
    </xf>
    <xf numFmtId="0" fontId="24" fillId="0" borderId="0" xfId="21" applyFont="1" applyBorder="1" applyAlignment="1">
      <alignment vertical="center" wrapText="1"/>
    </xf>
    <xf numFmtId="0" fontId="24" fillId="0" borderId="0" xfId="21" applyFont="1" applyAlignment="1">
      <alignment vertical="center" wrapText="1"/>
    </xf>
    <xf numFmtId="176" fontId="13" fillId="0" borderId="0" xfId="21" applyNumberFormat="1" applyFont="1" applyFill="1" applyAlignment="1">
      <alignment horizontal="center" wrapText="1"/>
    </xf>
    <xf numFmtId="178" fontId="16" fillId="0" borderId="0" xfId="21" applyNumberFormat="1" applyFont="1" applyFill="1" applyAlignment="1">
      <alignment horizontal="center"/>
    </xf>
    <xf numFmtId="177" fontId="8" fillId="0" borderId="6" xfId="21" applyNumberFormat="1" applyFont="1" applyBorder="1" applyAlignment="1">
      <alignment horizontal="center" vertical="center" wrapText="1"/>
    </xf>
    <xf numFmtId="0" fontId="24" fillId="0" borderId="6" xfId="21" applyFont="1" applyBorder="1" applyAlignment="1">
      <alignment wrapText="1"/>
    </xf>
    <xf numFmtId="176" fontId="18" fillId="0" borderId="0" xfId="21" applyNumberFormat="1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123</xdr:row>
      <xdr:rowOff>19050</xdr:rowOff>
    </xdr:from>
    <xdr:to>
      <xdr:col>69</xdr:col>
      <xdr:colOff>0</xdr:colOff>
      <xdr:row>125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55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123</xdr:row>
      <xdr:rowOff>19050</xdr:rowOff>
    </xdr:from>
    <xdr:to>
      <xdr:col>72</xdr:col>
      <xdr:colOff>0</xdr:colOff>
      <xdr:row>125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9822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65</xdr:col>
      <xdr:colOff>0</xdr:colOff>
      <xdr:row>123</xdr:row>
      <xdr:rowOff>19050</xdr:rowOff>
    </xdr:from>
    <xdr:to>
      <xdr:col>65</xdr:col>
      <xdr:colOff>0</xdr:colOff>
      <xdr:row>125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369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02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9374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48</xdr:col>
      <xdr:colOff>2324100</xdr:colOff>
      <xdr:row>0</xdr:row>
      <xdr:rowOff>0</xdr:rowOff>
    </xdr:from>
    <xdr:to>
      <xdr:col>48</xdr:col>
      <xdr:colOff>2495550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0720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2324100</xdr:colOff>
      <xdr:row>0</xdr:row>
      <xdr:rowOff>0</xdr:rowOff>
    </xdr:from>
    <xdr:to>
      <xdr:col>60</xdr:col>
      <xdr:colOff>2495550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06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0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09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V422"/>
  <sheetViews>
    <sheetView showGridLines="0" tabSelected="1" zoomScaleSheetLayoutView="100" workbookViewId="0" topLeftCell="A1">
      <selection activeCell="A1" sqref="A1:L1"/>
    </sheetView>
  </sheetViews>
  <sheetFormatPr defaultColWidth="11.421875" defaultRowHeight="12.75"/>
  <cols>
    <col min="1" max="1" width="52.7109375" style="59" customWidth="1"/>
    <col min="2" max="4" width="10.7109375" style="59" customWidth="1"/>
    <col min="5" max="5" width="2.7109375" style="59" customWidth="1"/>
    <col min="6" max="8" width="10.7109375" style="59" customWidth="1"/>
    <col min="9" max="9" width="2.7109375" style="59" customWidth="1"/>
    <col min="10" max="12" width="10.7109375" style="59" customWidth="1"/>
    <col min="13" max="13" width="52.7109375" style="60" customWidth="1"/>
    <col min="14" max="16" width="10.7109375" style="60" customWidth="1"/>
    <col min="17" max="17" width="2.7109375" style="60" customWidth="1"/>
    <col min="18" max="20" width="10.7109375" style="60" customWidth="1"/>
    <col min="21" max="21" width="2.7109375" style="60" customWidth="1"/>
    <col min="22" max="24" width="10.7109375" style="60" customWidth="1"/>
    <col min="25" max="25" width="52.7109375" style="60" customWidth="1"/>
    <col min="26" max="28" width="10.7109375" style="60" customWidth="1"/>
    <col min="29" max="29" width="2.7109375" style="60" customWidth="1"/>
    <col min="30" max="32" width="10.7109375" style="60" customWidth="1"/>
    <col min="33" max="33" width="2.7109375" style="60" customWidth="1"/>
    <col min="34" max="36" width="10.7109375" style="60" customWidth="1"/>
    <col min="37" max="37" width="52.7109375" style="60" customWidth="1"/>
    <col min="38" max="40" width="10.7109375" style="60" customWidth="1"/>
    <col min="41" max="41" width="2.7109375" style="60" customWidth="1"/>
    <col min="42" max="44" width="10.7109375" style="60" customWidth="1"/>
    <col min="45" max="45" width="2.7109375" style="60" customWidth="1"/>
    <col min="46" max="48" width="10.7109375" style="60" customWidth="1"/>
    <col min="49" max="49" width="52.7109375" style="60" customWidth="1"/>
    <col min="50" max="52" width="10.7109375" style="60" customWidth="1"/>
    <col min="53" max="53" width="2.7109375" style="60" customWidth="1"/>
    <col min="54" max="56" width="10.7109375" style="60" customWidth="1"/>
    <col min="57" max="57" width="2.7109375" style="60" customWidth="1"/>
    <col min="58" max="60" width="10.7109375" style="60" customWidth="1"/>
    <col min="61" max="61" width="52.7109375" style="59" customWidth="1"/>
    <col min="62" max="64" width="10.7109375" style="60" customWidth="1"/>
    <col min="65" max="65" width="2.7109375" style="60" customWidth="1"/>
    <col min="66" max="68" width="10.7109375" style="60" customWidth="1"/>
    <col min="69" max="69" width="2.140625" style="60" customWidth="1"/>
    <col min="70" max="72" width="11.7109375" style="61" customWidth="1"/>
    <col min="73" max="74" width="13.7109375" style="75" bestFit="1" customWidth="1"/>
    <col min="75" max="16384" width="11.421875" style="75" customWidth="1"/>
  </cols>
  <sheetData>
    <row r="1" spans="1:72" ht="15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9"/>
      <c r="BS1" s="199"/>
      <c r="BT1" s="199"/>
    </row>
    <row r="2" spans="1:72" s="112" customFormat="1" ht="27" customHeight="1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8" t="s">
        <v>1</v>
      </c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 t="s">
        <v>1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 t="s">
        <v>1</v>
      </c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 t="s">
        <v>1</v>
      </c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 t="s">
        <v>1</v>
      </c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</row>
    <row r="3" spans="1:72" s="111" customFormat="1" ht="18" customHeight="1">
      <c r="A3" s="196" t="s">
        <v>178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 t="str">
        <f>+A3</f>
        <v> Al  30  de Setiembre  de  2003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 t="str">
        <f>+A3</f>
        <v> Al  30  de Setiembre  de  2003</v>
      </c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 t="str">
        <f>+A3</f>
        <v> Al  30  de Setiembre  de  2003</v>
      </c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 t="str">
        <f>+A3</f>
        <v> Al  30  de Setiembre  de  2003</v>
      </c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 t="str">
        <f>+A3</f>
        <v> Al  30  de Setiembre  de  2003</v>
      </c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</row>
    <row r="4" spans="1:72" s="110" customFormat="1" ht="15" customHeight="1">
      <c r="A4" s="188" t="s">
        <v>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8" t="s">
        <v>2</v>
      </c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8" t="s">
        <v>2</v>
      </c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8" t="s">
        <v>2</v>
      </c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8" t="s">
        <v>2</v>
      </c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8" t="s">
        <v>2</v>
      </c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</row>
    <row r="5" spans="1:72" ht="3.75" customHeight="1" thickBot="1">
      <c r="A5" s="1"/>
      <c r="B5" s="2"/>
      <c r="C5" s="3"/>
      <c r="D5" s="3"/>
      <c r="E5" s="3"/>
      <c r="F5" s="3"/>
      <c r="G5" s="3"/>
      <c r="H5" s="4"/>
      <c r="I5" s="4"/>
      <c r="J5" s="3"/>
      <c r="K5" s="3"/>
      <c r="L5" s="3"/>
      <c r="M5" s="5"/>
      <c r="N5" s="6"/>
      <c r="O5" s="6"/>
      <c r="P5" s="7"/>
      <c r="Q5" s="7"/>
      <c r="R5" s="6"/>
      <c r="S5" s="6"/>
      <c r="T5" s="6"/>
      <c r="U5" s="6"/>
      <c r="V5" s="6"/>
      <c r="W5" s="6"/>
      <c r="X5" s="6"/>
      <c r="Y5" s="5"/>
      <c r="Z5" s="6"/>
      <c r="AA5" s="6"/>
      <c r="AB5" s="6"/>
      <c r="AC5" s="6"/>
      <c r="AD5" s="8"/>
      <c r="AE5" s="6"/>
      <c r="AF5" s="6"/>
      <c r="AG5" s="6"/>
      <c r="AH5" s="6"/>
      <c r="AI5" s="6"/>
      <c r="AJ5" s="6"/>
      <c r="AK5" s="5"/>
      <c r="AL5" s="8"/>
      <c r="AM5" s="6"/>
      <c r="AN5" s="6"/>
      <c r="AO5" s="6"/>
      <c r="AP5" s="6"/>
      <c r="AQ5" s="6"/>
      <c r="AR5" s="6"/>
      <c r="AS5" s="6"/>
      <c r="AT5" s="6"/>
      <c r="AU5" s="6"/>
      <c r="AV5" s="7"/>
      <c r="AW5" s="5"/>
      <c r="AX5" s="8"/>
      <c r="AY5" s="6"/>
      <c r="AZ5" s="6"/>
      <c r="BA5" s="6"/>
      <c r="BB5" s="6"/>
      <c r="BC5" s="6"/>
      <c r="BD5" s="7"/>
      <c r="BE5" s="7"/>
      <c r="BF5" s="6"/>
      <c r="BG5" s="6"/>
      <c r="BH5" s="6"/>
      <c r="BI5" s="1"/>
      <c r="BJ5" s="6"/>
      <c r="BK5" s="6"/>
      <c r="BL5" s="7"/>
      <c r="BM5" s="7"/>
      <c r="BN5" s="6"/>
      <c r="BO5" s="6"/>
      <c r="BP5" s="6"/>
      <c r="BQ5" s="6"/>
      <c r="BR5" s="9"/>
      <c r="BS5" s="9"/>
      <c r="BT5" s="9"/>
    </row>
    <row r="6" spans="1:72" s="109" customFormat="1" ht="27" customHeight="1" thickTop="1">
      <c r="A6" s="184" t="s">
        <v>3</v>
      </c>
      <c r="B6" s="190" t="s">
        <v>4</v>
      </c>
      <c r="C6" s="190"/>
      <c r="D6" s="190"/>
      <c r="E6" s="118"/>
      <c r="F6" s="190" t="s">
        <v>5</v>
      </c>
      <c r="G6" s="190"/>
      <c r="H6" s="190"/>
      <c r="I6" s="118"/>
      <c r="J6" s="190" t="s">
        <v>172</v>
      </c>
      <c r="K6" s="190"/>
      <c r="L6" s="190"/>
      <c r="M6" s="184" t="s">
        <v>3</v>
      </c>
      <c r="N6" s="200" t="s">
        <v>6</v>
      </c>
      <c r="O6" s="200"/>
      <c r="P6" s="200"/>
      <c r="Q6" s="106"/>
      <c r="R6" s="200" t="s">
        <v>7</v>
      </c>
      <c r="S6" s="200"/>
      <c r="T6" s="200"/>
      <c r="U6" s="106"/>
      <c r="V6" s="200" t="s">
        <v>8</v>
      </c>
      <c r="W6" s="200"/>
      <c r="X6" s="200"/>
      <c r="Y6" s="184" t="s">
        <v>3</v>
      </c>
      <c r="Z6" s="200" t="s">
        <v>9</v>
      </c>
      <c r="AA6" s="200"/>
      <c r="AB6" s="200"/>
      <c r="AC6" s="106"/>
      <c r="AD6" s="200" t="s">
        <v>171</v>
      </c>
      <c r="AE6" s="200"/>
      <c r="AF6" s="200"/>
      <c r="AG6" s="106"/>
      <c r="AH6" s="200" t="s">
        <v>10</v>
      </c>
      <c r="AI6" s="200"/>
      <c r="AJ6" s="200"/>
      <c r="AK6" s="184" t="s">
        <v>3</v>
      </c>
      <c r="AL6" s="200" t="s">
        <v>11</v>
      </c>
      <c r="AM6" s="200"/>
      <c r="AN6" s="200"/>
      <c r="AO6" s="106"/>
      <c r="AP6" s="200" t="s">
        <v>12</v>
      </c>
      <c r="AQ6" s="200"/>
      <c r="AR6" s="200"/>
      <c r="AS6" s="106"/>
      <c r="AT6" s="200" t="s">
        <v>13</v>
      </c>
      <c r="AU6" s="200"/>
      <c r="AV6" s="200"/>
      <c r="AW6" s="184" t="s">
        <v>3</v>
      </c>
      <c r="AX6" s="200" t="s">
        <v>14</v>
      </c>
      <c r="AY6" s="200"/>
      <c r="AZ6" s="200"/>
      <c r="BA6" s="106"/>
      <c r="BB6" s="200" t="s">
        <v>15</v>
      </c>
      <c r="BC6" s="200"/>
      <c r="BD6" s="200"/>
      <c r="BE6" s="106"/>
      <c r="BF6" s="200" t="s">
        <v>16</v>
      </c>
      <c r="BG6" s="200"/>
      <c r="BH6" s="200"/>
      <c r="BI6" s="184" t="s">
        <v>3</v>
      </c>
      <c r="BJ6" s="200" t="s">
        <v>173</v>
      </c>
      <c r="BK6" s="200"/>
      <c r="BL6" s="200"/>
      <c r="BM6" s="106"/>
      <c r="BN6" s="200" t="s">
        <v>17</v>
      </c>
      <c r="BO6" s="200"/>
      <c r="BP6" s="200"/>
      <c r="BQ6" s="106"/>
      <c r="BR6" s="200" t="s">
        <v>18</v>
      </c>
      <c r="BS6" s="200"/>
      <c r="BT6" s="200"/>
    </row>
    <row r="7" spans="1:72" s="109" customFormat="1" ht="13.5" customHeight="1">
      <c r="A7" s="185"/>
      <c r="B7" s="10" t="s">
        <v>19</v>
      </c>
      <c r="C7" s="11" t="s">
        <v>20</v>
      </c>
      <c r="D7" s="11" t="s">
        <v>21</v>
      </c>
      <c r="E7" s="10"/>
      <c r="F7" s="10" t="s">
        <v>19</v>
      </c>
      <c r="G7" s="11" t="s">
        <v>20</v>
      </c>
      <c r="H7" s="10" t="s">
        <v>21</v>
      </c>
      <c r="I7" s="10"/>
      <c r="J7" s="11" t="s">
        <v>19</v>
      </c>
      <c r="K7" s="11" t="s">
        <v>20</v>
      </c>
      <c r="L7" s="11" t="s">
        <v>21</v>
      </c>
      <c r="M7" s="185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3" t="s">
        <v>21</v>
      </c>
      <c r="Y7" s="185"/>
      <c r="Z7" s="12" t="s">
        <v>19</v>
      </c>
      <c r="AA7" s="13" t="s">
        <v>20</v>
      </c>
      <c r="AB7" s="12" t="s">
        <v>21</v>
      </c>
      <c r="AC7" s="12"/>
      <c r="AD7" s="13" t="s">
        <v>19</v>
      </c>
      <c r="AE7" s="13" t="s">
        <v>20</v>
      </c>
      <c r="AF7" s="13" t="s">
        <v>21</v>
      </c>
      <c r="AG7" s="12"/>
      <c r="AH7" s="12" t="s">
        <v>19</v>
      </c>
      <c r="AI7" s="13" t="s">
        <v>20</v>
      </c>
      <c r="AJ7" s="13" t="s">
        <v>21</v>
      </c>
      <c r="AK7" s="185"/>
      <c r="AL7" s="13" t="s">
        <v>19</v>
      </c>
      <c r="AM7" s="13" t="s">
        <v>20</v>
      </c>
      <c r="AN7" s="13" t="s">
        <v>21</v>
      </c>
      <c r="AO7" s="12"/>
      <c r="AP7" s="12" t="s">
        <v>19</v>
      </c>
      <c r="AQ7" s="13" t="s">
        <v>20</v>
      </c>
      <c r="AR7" s="12" t="s">
        <v>21</v>
      </c>
      <c r="AS7" s="12"/>
      <c r="AT7" s="12" t="s">
        <v>19</v>
      </c>
      <c r="AU7" s="13" t="s">
        <v>20</v>
      </c>
      <c r="AV7" s="13" t="s">
        <v>21</v>
      </c>
      <c r="AW7" s="185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2" t="s">
        <v>19</v>
      </c>
      <c r="BG7" s="13" t="s">
        <v>20</v>
      </c>
      <c r="BH7" s="12" t="s">
        <v>21</v>
      </c>
      <c r="BI7" s="185"/>
      <c r="BJ7" s="12" t="s">
        <v>19</v>
      </c>
      <c r="BK7" s="13" t="s">
        <v>20</v>
      </c>
      <c r="BL7" s="12" t="s">
        <v>21</v>
      </c>
      <c r="BM7" s="12"/>
      <c r="BN7" s="12" t="s">
        <v>19</v>
      </c>
      <c r="BO7" s="13" t="s">
        <v>20</v>
      </c>
      <c r="BP7" s="12" t="s">
        <v>21</v>
      </c>
      <c r="BQ7" s="12"/>
      <c r="BR7" s="12" t="s">
        <v>19</v>
      </c>
      <c r="BS7" s="12" t="s">
        <v>20</v>
      </c>
      <c r="BT7" s="12" t="s">
        <v>21</v>
      </c>
    </row>
    <row r="8" spans="1:72" ht="3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4"/>
      <c r="BJ8" s="17"/>
      <c r="BK8" s="17"/>
      <c r="BL8" s="17"/>
      <c r="BM8" s="17"/>
      <c r="BN8" s="18"/>
      <c r="BO8" s="18"/>
      <c r="BP8" s="18"/>
      <c r="BQ8" s="17"/>
      <c r="BR8" s="18"/>
      <c r="BS8" s="18"/>
      <c r="BT8" s="18"/>
    </row>
    <row r="9" spans="1:72" s="149" customFormat="1" ht="9" customHeight="1">
      <c r="A9" s="99" t="s">
        <v>22</v>
      </c>
      <c r="B9" s="81">
        <v>213793</v>
      </c>
      <c r="C9" s="81">
        <v>3029857</v>
      </c>
      <c r="D9" s="81">
        <v>3243650</v>
      </c>
      <c r="E9" s="81"/>
      <c r="F9" s="81">
        <v>13843</v>
      </c>
      <c r="G9" s="81">
        <v>60295</v>
      </c>
      <c r="H9" s="81">
        <v>74138</v>
      </c>
      <c r="I9" s="81"/>
      <c r="J9" s="81">
        <v>397210</v>
      </c>
      <c r="K9" s="81">
        <v>4551965</v>
      </c>
      <c r="L9" s="81">
        <v>4949175</v>
      </c>
      <c r="M9" s="99" t="s">
        <v>22</v>
      </c>
      <c r="N9" s="81">
        <v>32874</v>
      </c>
      <c r="O9" s="81">
        <v>87994</v>
      </c>
      <c r="P9" s="81">
        <v>120868</v>
      </c>
      <c r="Q9" s="82"/>
      <c r="R9" s="81">
        <v>50590</v>
      </c>
      <c r="S9" s="81">
        <v>202032</v>
      </c>
      <c r="T9" s="81">
        <v>252622</v>
      </c>
      <c r="U9" s="82"/>
      <c r="V9" s="81">
        <v>36635</v>
      </c>
      <c r="W9" s="81">
        <v>288582</v>
      </c>
      <c r="X9" s="81">
        <v>325217</v>
      </c>
      <c r="Y9" s="99" t="s">
        <v>22</v>
      </c>
      <c r="Z9" s="81">
        <v>7261</v>
      </c>
      <c r="AA9" s="81">
        <v>126074</v>
      </c>
      <c r="AB9" s="81">
        <v>133335</v>
      </c>
      <c r="AC9" s="82"/>
      <c r="AD9" s="81">
        <v>29537</v>
      </c>
      <c r="AE9" s="81">
        <v>310232</v>
      </c>
      <c r="AF9" s="81">
        <v>339769</v>
      </c>
      <c r="AG9" s="82"/>
      <c r="AH9" s="81">
        <v>141818</v>
      </c>
      <c r="AI9" s="81">
        <v>1985991</v>
      </c>
      <c r="AJ9" s="81">
        <v>2127809</v>
      </c>
      <c r="AK9" s="99" t="s">
        <v>22</v>
      </c>
      <c r="AL9" s="81">
        <v>26428</v>
      </c>
      <c r="AM9" s="81">
        <v>148635</v>
      </c>
      <c r="AN9" s="81">
        <v>175063</v>
      </c>
      <c r="AO9" s="82"/>
      <c r="AP9" s="81">
        <v>4598</v>
      </c>
      <c r="AQ9" s="81">
        <v>46133</v>
      </c>
      <c r="AR9" s="81">
        <v>50731</v>
      </c>
      <c r="AS9" s="82"/>
      <c r="AT9" s="81">
        <v>25952</v>
      </c>
      <c r="AU9" s="81">
        <v>452921</v>
      </c>
      <c r="AV9" s="81">
        <v>478873</v>
      </c>
      <c r="AW9" s="99" t="s">
        <v>22</v>
      </c>
      <c r="AX9" s="81">
        <v>94461</v>
      </c>
      <c r="AY9" s="81">
        <v>1149947</v>
      </c>
      <c r="AZ9" s="81">
        <v>1244408</v>
      </c>
      <c r="BA9" s="82"/>
      <c r="BB9" s="81">
        <v>9739</v>
      </c>
      <c r="BC9" s="81">
        <v>23300</v>
      </c>
      <c r="BD9" s="81">
        <v>33039</v>
      </c>
      <c r="BE9" s="82"/>
      <c r="BF9" s="158">
        <v>1084739</v>
      </c>
      <c r="BG9" s="158">
        <v>12463958</v>
      </c>
      <c r="BH9" s="158">
        <v>13548697</v>
      </c>
      <c r="BI9" s="99" t="s">
        <v>22</v>
      </c>
      <c r="BJ9" s="82">
        <v>397210</v>
      </c>
      <c r="BK9" s="82">
        <v>5155766</v>
      </c>
      <c r="BL9" s="82">
        <v>5552976</v>
      </c>
      <c r="BM9" s="82"/>
      <c r="BN9" s="82">
        <v>29537</v>
      </c>
      <c r="BO9" s="82">
        <v>316225</v>
      </c>
      <c r="BP9" s="82">
        <v>345762</v>
      </c>
      <c r="BQ9" s="82"/>
      <c r="BR9" s="82">
        <v>1084739</v>
      </c>
      <c r="BS9" s="82">
        <v>13073752</v>
      </c>
      <c r="BT9" s="82">
        <v>14158491</v>
      </c>
    </row>
    <row r="10" spans="1:72" s="149" customFormat="1" ht="9" customHeight="1">
      <c r="A10" s="135" t="s">
        <v>23</v>
      </c>
      <c r="B10" s="133">
        <v>156437</v>
      </c>
      <c r="C10" s="133">
        <v>142295</v>
      </c>
      <c r="D10" s="133">
        <v>298732</v>
      </c>
      <c r="E10" s="133"/>
      <c r="F10" s="133">
        <v>6564</v>
      </c>
      <c r="G10" s="133">
        <v>6827</v>
      </c>
      <c r="H10" s="133">
        <v>13391</v>
      </c>
      <c r="I10" s="133"/>
      <c r="J10" s="133">
        <v>247680</v>
      </c>
      <c r="K10" s="133">
        <v>380353</v>
      </c>
      <c r="L10" s="133">
        <v>628033</v>
      </c>
      <c r="M10" s="135" t="s">
        <v>23</v>
      </c>
      <c r="N10" s="133">
        <v>13016</v>
      </c>
      <c r="O10" s="133">
        <v>13836</v>
      </c>
      <c r="P10" s="133">
        <v>26852</v>
      </c>
      <c r="Q10" s="134"/>
      <c r="R10" s="133">
        <v>15901</v>
      </c>
      <c r="S10" s="133">
        <v>37282</v>
      </c>
      <c r="T10" s="133">
        <v>53183</v>
      </c>
      <c r="U10" s="134"/>
      <c r="V10" s="133">
        <v>12672</v>
      </c>
      <c r="W10" s="133">
        <v>37372</v>
      </c>
      <c r="X10" s="133">
        <v>50044</v>
      </c>
      <c r="Y10" s="135" t="s">
        <v>23</v>
      </c>
      <c r="Z10" s="133">
        <v>18</v>
      </c>
      <c r="AA10" s="133">
        <v>106</v>
      </c>
      <c r="AB10" s="133">
        <v>124</v>
      </c>
      <c r="AC10" s="134"/>
      <c r="AD10" s="133">
        <v>13766</v>
      </c>
      <c r="AE10" s="133">
        <v>16919</v>
      </c>
      <c r="AF10" s="133">
        <v>30685</v>
      </c>
      <c r="AG10" s="134"/>
      <c r="AH10" s="133">
        <v>104787</v>
      </c>
      <c r="AI10" s="133">
        <v>199159</v>
      </c>
      <c r="AJ10" s="133">
        <v>303946</v>
      </c>
      <c r="AK10" s="135" t="s">
        <v>23</v>
      </c>
      <c r="AL10" s="133">
        <v>12660</v>
      </c>
      <c r="AM10" s="133">
        <v>14018</v>
      </c>
      <c r="AN10" s="133">
        <v>26678</v>
      </c>
      <c r="AO10" s="134"/>
      <c r="AP10" s="133">
        <v>29</v>
      </c>
      <c r="AQ10" s="133">
        <v>60</v>
      </c>
      <c r="AR10" s="133">
        <v>89</v>
      </c>
      <c r="AS10" s="134"/>
      <c r="AT10" s="133">
        <v>21820</v>
      </c>
      <c r="AU10" s="133">
        <v>30261</v>
      </c>
      <c r="AV10" s="133">
        <v>52081</v>
      </c>
      <c r="AW10" s="135" t="s">
        <v>23</v>
      </c>
      <c r="AX10" s="133">
        <v>64186</v>
      </c>
      <c r="AY10" s="133">
        <v>152138</v>
      </c>
      <c r="AZ10" s="133">
        <v>216324</v>
      </c>
      <c r="BA10" s="134"/>
      <c r="BB10" s="133">
        <v>3442</v>
      </c>
      <c r="BC10" s="133">
        <v>2237</v>
      </c>
      <c r="BD10" s="133">
        <v>5679</v>
      </c>
      <c r="BE10" s="134"/>
      <c r="BF10" s="159">
        <v>672978</v>
      </c>
      <c r="BG10" s="159">
        <v>1032863</v>
      </c>
      <c r="BH10" s="159">
        <v>1705841</v>
      </c>
      <c r="BI10" s="135" t="s">
        <v>23</v>
      </c>
      <c r="BJ10" s="134">
        <v>247680</v>
      </c>
      <c r="BK10" s="134">
        <v>381204</v>
      </c>
      <c r="BL10" s="134">
        <v>628884</v>
      </c>
      <c r="BM10" s="134"/>
      <c r="BN10" s="134">
        <v>13766</v>
      </c>
      <c r="BO10" s="134">
        <v>16919</v>
      </c>
      <c r="BP10" s="134">
        <v>30685</v>
      </c>
      <c r="BQ10" s="134"/>
      <c r="BR10" s="134">
        <v>672978</v>
      </c>
      <c r="BS10" s="134">
        <v>1033714</v>
      </c>
      <c r="BT10" s="134">
        <v>1706692</v>
      </c>
    </row>
    <row r="11" spans="1:72" s="149" customFormat="1" ht="9" customHeight="1">
      <c r="A11" s="86" t="s">
        <v>24</v>
      </c>
      <c r="B11" s="84">
        <v>12180</v>
      </c>
      <c r="C11" s="84">
        <v>2856577</v>
      </c>
      <c r="D11" s="84">
        <v>2868757</v>
      </c>
      <c r="E11" s="84"/>
      <c r="F11" s="84">
        <v>3056</v>
      </c>
      <c r="G11" s="84">
        <v>47054</v>
      </c>
      <c r="H11" s="84">
        <v>50110</v>
      </c>
      <c r="I11" s="84"/>
      <c r="J11" s="84">
        <v>87285</v>
      </c>
      <c r="K11" s="84">
        <v>4099526</v>
      </c>
      <c r="L11" s="84">
        <v>4186811</v>
      </c>
      <c r="M11" s="86" t="s">
        <v>24</v>
      </c>
      <c r="N11" s="84">
        <v>19489</v>
      </c>
      <c r="O11" s="84">
        <v>55952</v>
      </c>
      <c r="P11" s="84">
        <v>75441</v>
      </c>
      <c r="Q11" s="85"/>
      <c r="R11" s="84">
        <v>21754</v>
      </c>
      <c r="S11" s="84">
        <v>158229</v>
      </c>
      <c r="T11" s="84">
        <v>179983</v>
      </c>
      <c r="U11" s="85"/>
      <c r="V11" s="84">
        <v>17059</v>
      </c>
      <c r="W11" s="84">
        <v>238978</v>
      </c>
      <c r="X11" s="84">
        <v>256037</v>
      </c>
      <c r="Y11" s="86" t="s">
        <v>24</v>
      </c>
      <c r="Z11" s="84">
        <v>7240</v>
      </c>
      <c r="AA11" s="84">
        <v>125541</v>
      </c>
      <c r="AB11" s="84">
        <v>132781</v>
      </c>
      <c r="AC11" s="85"/>
      <c r="AD11" s="84">
        <v>10395</v>
      </c>
      <c r="AE11" s="84">
        <v>280674</v>
      </c>
      <c r="AF11" s="84">
        <v>291069</v>
      </c>
      <c r="AG11" s="85"/>
      <c r="AH11" s="84">
        <v>2235</v>
      </c>
      <c r="AI11" s="84">
        <v>1747760</v>
      </c>
      <c r="AJ11" s="84">
        <v>1749995</v>
      </c>
      <c r="AK11" s="86" t="s">
        <v>24</v>
      </c>
      <c r="AL11" s="84">
        <v>1879</v>
      </c>
      <c r="AM11" s="84">
        <v>132550</v>
      </c>
      <c r="AN11" s="84">
        <v>134429</v>
      </c>
      <c r="AO11" s="85"/>
      <c r="AP11" s="84">
        <v>4556</v>
      </c>
      <c r="AQ11" s="84">
        <v>46073</v>
      </c>
      <c r="AR11" s="84">
        <v>50629</v>
      </c>
      <c r="AS11" s="85"/>
      <c r="AT11" s="84">
        <v>327</v>
      </c>
      <c r="AU11" s="84">
        <v>410833</v>
      </c>
      <c r="AV11" s="84">
        <v>411160</v>
      </c>
      <c r="AW11" s="86" t="s">
        <v>24</v>
      </c>
      <c r="AX11" s="84">
        <v>4645</v>
      </c>
      <c r="AY11" s="84">
        <v>981227</v>
      </c>
      <c r="AZ11" s="84">
        <v>985872</v>
      </c>
      <c r="BA11" s="85"/>
      <c r="BB11" s="84">
        <v>6200</v>
      </c>
      <c r="BC11" s="84">
        <v>20474</v>
      </c>
      <c r="BD11" s="84">
        <v>26674</v>
      </c>
      <c r="BE11" s="85"/>
      <c r="BF11" s="160">
        <v>198300</v>
      </c>
      <c r="BG11" s="160">
        <v>11201448</v>
      </c>
      <c r="BH11" s="160">
        <v>11399748</v>
      </c>
      <c r="BI11" s="86" t="s">
        <v>24</v>
      </c>
      <c r="BJ11" s="85">
        <v>87285</v>
      </c>
      <c r="BK11" s="85">
        <v>4702476</v>
      </c>
      <c r="BL11" s="85">
        <v>4789761</v>
      </c>
      <c r="BM11" s="85"/>
      <c r="BN11" s="85">
        <v>10395</v>
      </c>
      <c r="BO11" s="85">
        <v>285794</v>
      </c>
      <c r="BP11" s="85">
        <v>296189</v>
      </c>
      <c r="BQ11" s="85"/>
      <c r="BR11" s="85">
        <v>198300</v>
      </c>
      <c r="BS11" s="85">
        <v>11809518</v>
      </c>
      <c r="BT11" s="85">
        <v>12007818</v>
      </c>
    </row>
    <row r="12" spans="1:72" s="149" customFormat="1" ht="9" customHeight="1">
      <c r="A12" s="87" t="s">
        <v>25</v>
      </c>
      <c r="B12" s="88">
        <v>43484</v>
      </c>
      <c r="C12" s="88">
        <v>21793</v>
      </c>
      <c r="D12" s="88">
        <v>65277</v>
      </c>
      <c r="E12" s="88"/>
      <c r="F12" s="88">
        <v>3805</v>
      </c>
      <c r="G12" s="88">
        <v>831</v>
      </c>
      <c r="H12" s="88">
        <v>4636</v>
      </c>
      <c r="I12" s="88"/>
      <c r="J12" s="88">
        <v>61826</v>
      </c>
      <c r="K12" s="88">
        <v>63816</v>
      </c>
      <c r="L12" s="88">
        <v>125642</v>
      </c>
      <c r="M12" s="87" t="s">
        <v>25</v>
      </c>
      <c r="N12" s="88">
        <v>0</v>
      </c>
      <c r="O12" s="88">
        <v>0</v>
      </c>
      <c r="P12" s="88">
        <v>0</v>
      </c>
      <c r="Q12" s="89"/>
      <c r="R12" s="88">
        <v>12926</v>
      </c>
      <c r="S12" s="88">
        <v>3577</v>
      </c>
      <c r="T12" s="88">
        <v>16503</v>
      </c>
      <c r="U12" s="89"/>
      <c r="V12" s="88">
        <v>6845</v>
      </c>
      <c r="W12" s="88">
        <v>11834</v>
      </c>
      <c r="X12" s="88">
        <v>18679</v>
      </c>
      <c r="Y12" s="87" t="s">
        <v>25</v>
      </c>
      <c r="Z12" s="88">
        <v>0</v>
      </c>
      <c r="AA12" s="88">
        <v>84</v>
      </c>
      <c r="AB12" s="88">
        <v>84</v>
      </c>
      <c r="AC12" s="89"/>
      <c r="AD12" s="88">
        <v>5369</v>
      </c>
      <c r="AE12" s="88">
        <v>10183</v>
      </c>
      <c r="AF12" s="88">
        <v>15552</v>
      </c>
      <c r="AG12" s="89"/>
      <c r="AH12" s="88">
        <v>31281</v>
      </c>
      <c r="AI12" s="88">
        <v>37047</v>
      </c>
      <c r="AJ12" s="88">
        <v>68328</v>
      </c>
      <c r="AK12" s="87" t="s">
        <v>25</v>
      </c>
      <c r="AL12" s="88">
        <v>11879</v>
      </c>
      <c r="AM12" s="88">
        <v>2018</v>
      </c>
      <c r="AN12" s="88">
        <v>13897</v>
      </c>
      <c r="AO12" s="89"/>
      <c r="AP12" s="88">
        <v>13</v>
      </c>
      <c r="AQ12" s="88">
        <v>0</v>
      </c>
      <c r="AR12" s="88">
        <v>13</v>
      </c>
      <c r="AS12" s="89"/>
      <c r="AT12" s="88">
        <v>3773</v>
      </c>
      <c r="AU12" s="88">
        <v>11827</v>
      </c>
      <c r="AV12" s="88">
        <v>15600</v>
      </c>
      <c r="AW12" s="87" t="s">
        <v>25</v>
      </c>
      <c r="AX12" s="88">
        <v>25204</v>
      </c>
      <c r="AY12" s="88">
        <v>10103</v>
      </c>
      <c r="AZ12" s="88">
        <v>35307</v>
      </c>
      <c r="BA12" s="89"/>
      <c r="BB12" s="88">
        <v>92</v>
      </c>
      <c r="BC12" s="88">
        <v>241</v>
      </c>
      <c r="BD12" s="88">
        <v>333</v>
      </c>
      <c r="BE12" s="89"/>
      <c r="BF12" s="161">
        <v>206497</v>
      </c>
      <c r="BG12" s="161">
        <v>173354</v>
      </c>
      <c r="BH12" s="161">
        <v>379851</v>
      </c>
      <c r="BI12" s="87" t="s">
        <v>25</v>
      </c>
      <c r="BJ12" s="89">
        <v>61826</v>
      </c>
      <c r="BK12" s="89">
        <v>63816</v>
      </c>
      <c r="BL12" s="89">
        <v>125642</v>
      </c>
      <c r="BM12" s="89"/>
      <c r="BN12" s="89">
        <v>5369</v>
      </c>
      <c r="BO12" s="89">
        <v>10183</v>
      </c>
      <c r="BP12" s="89">
        <v>15552</v>
      </c>
      <c r="BQ12" s="89"/>
      <c r="BR12" s="89">
        <v>206497</v>
      </c>
      <c r="BS12" s="89">
        <v>173354</v>
      </c>
      <c r="BT12" s="89">
        <v>379851</v>
      </c>
    </row>
    <row r="13" spans="1:72" s="149" customFormat="1" ht="9" customHeight="1">
      <c r="A13" s="86" t="s">
        <v>26</v>
      </c>
      <c r="B13" s="84">
        <v>1692</v>
      </c>
      <c r="C13" s="84">
        <v>9192</v>
      </c>
      <c r="D13" s="84">
        <v>10884</v>
      </c>
      <c r="E13" s="84"/>
      <c r="F13" s="84">
        <v>418</v>
      </c>
      <c r="G13" s="84">
        <v>5583</v>
      </c>
      <c r="H13" s="84">
        <v>6001</v>
      </c>
      <c r="I13" s="84"/>
      <c r="J13" s="84">
        <v>419</v>
      </c>
      <c r="K13" s="84">
        <v>8270</v>
      </c>
      <c r="L13" s="84">
        <v>8689</v>
      </c>
      <c r="M13" s="86" t="s">
        <v>26</v>
      </c>
      <c r="N13" s="84">
        <v>369</v>
      </c>
      <c r="O13" s="84">
        <v>18206</v>
      </c>
      <c r="P13" s="84">
        <v>18575</v>
      </c>
      <c r="Q13" s="85"/>
      <c r="R13" s="84">
        <v>9</v>
      </c>
      <c r="S13" s="84">
        <v>2944</v>
      </c>
      <c r="T13" s="84">
        <v>2953</v>
      </c>
      <c r="U13" s="85"/>
      <c r="V13" s="84">
        <v>59</v>
      </c>
      <c r="W13" s="84">
        <v>398</v>
      </c>
      <c r="X13" s="84">
        <v>457</v>
      </c>
      <c r="Y13" s="86" t="s">
        <v>26</v>
      </c>
      <c r="Z13" s="84">
        <v>3</v>
      </c>
      <c r="AA13" s="84">
        <v>343</v>
      </c>
      <c r="AB13" s="84">
        <v>346</v>
      </c>
      <c r="AC13" s="85"/>
      <c r="AD13" s="84">
        <v>7</v>
      </c>
      <c r="AE13" s="84">
        <v>2456</v>
      </c>
      <c r="AF13" s="84">
        <v>2463</v>
      </c>
      <c r="AG13" s="85"/>
      <c r="AH13" s="84">
        <v>3515</v>
      </c>
      <c r="AI13" s="84">
        <v>2025</v>
      </c>
      <c r="AJ13" s="84">
        <v>5540</v>
      </c>
      <c r="AK13" s="86" t="s">
        <v>26</v>
      </c>
      <c r="AL13" s="84">
        <v>10</v>
      </c>
      <c r="AM13" s="84">
        <v>49</v>
      </c>
      <c r="AN13" s="84">
        <v>59</v>
      </c>
      <c r="AO13" s="85"/>
      <c r="AP13" s="84">
        <v>0</v>
      </c>
      <c r="AQ13" s="84">
        <v>0</v>
      </c>
      <c r="AR13" s="84">
        <v>0</v>
      </c>
      <c r="AS13" s="85"/>
      <c r="AT13" s="84">
        <v>32</v>
      </c>
      <c r="AU13" s="84">
        <v>0</v>
      </c>
      <c r="AV13" s="84">
        <v>32</v>
      </c>
      <c r="AW13" s="86" t="s">
        <v>26</v>
      </c>
      <c r="AX13" s="84">
        <v>426</v>
      </c>
      <c r="AY13" s="84">
        <v>6479</v>
      </c>
      <c r="AZ13" s="84">
        <v>6905</v>
      </c>
      <c r="BA13" s="85"/>
      <c r="BB13" s="84">
        <v>5</v>
      </c>
      <c r="BC13" s="84">
        <v>348</v>
      </c>
      <c r="BD13" s="84">
        <v>353</v>
      </c>
      <c r="BE13" s="85"/>
      <c r="BF13" s="160">
        <v>6964</v>
      </c>
      <c r="BG13" s="160">
        <v>56293</v>
      </c>
      <c r="BH13" s="160">
        <v>63257</v>
      </c>
      <c r="BI13" s="86" t="s">
        <v>26</v>
      </c>
      <c r="BJ13" s="85">
        <v>419</v>
      </c>
      <c r="BK13" s="85">
        <v>8270</v>
      </c>
      <c r="BL13" s="85">
        <v>8689</v>
      </c>
      <c r="BM13" s="85"/>
      <c r="BN13" s="85">
        <v>7</v>
      </c>
      <c r="BO13" s="85">
        <v>3329</v>
      </c>
      <c r="BP13" s="85">
        <v>3336</v>
      </c>
      <c r="BQ13" s="85"/>
      <c r="BR13" s="85">
        <v>6964</v>
      </c>
      <c r="BS13" s="85">
        <v>57166</v>
      </c>
      <c r="BT13" s="85">
        <v>64130</v>
      </c>
    </row>
    <row r="14" spans="1:72" s="79" customFormat="1" ht="3.75" customHeight="1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6"/>
      <c r="N14" s="84"/>
      <c r="O14" s="84"/>
      <c r="P14" s="84"/>
      <c r="Q14" s="85"/>
      <c r="R14" s="84"/>
      <c r="S14" s="84"/>
      <c r="T14" s="84"/>
      <c r="U14" s="85"/>
      <c r="V14" s="84"/>
      <c r="W14" s="84"/>
      <c r="X14" s="84"/>
      <c r="Y14" s="86"/>
      <c r="Z14" s="84"/>
      <c r="AA14" s="84"/>
      <c r="AB14" s="84"/>
      <c r="AC14" s="85"/>
      <c r="AD14" s="84"/>
      <c r="AE14" s="84"/>
      <c r="AF14" s="84"/>
      <c r="AG14" s="85"/>
      <c r="AH14" s="84"/>
      <c r="AI14" s="84"/>
      <c r="AJ14" s="84"/>
      <c r="AK14" s="86"/>
      <c r="AL14" s="84"/>
      <c r="AM14" s="84"/>
      <c r="AN14" s="84"/>
      <c r="AO14" s="85"/>
      <c r="AP14" s="84"/>
      <c r="AQ14" s="84"/>
      <c r="AR14" s="84"/>
      <c r="AS14" s="85"/>
      <c r="AT14" s="84"/>
      <c r="AU14" s="84"/>
      <c r="AV14" s="84"/>
      <c r="AW14" s="86"/>
      <c r="AX14" s="84"/>
      <c r="AY14" s="84"/>
      <c r="AZ14" s="84"/>
      <c r="BA14" s="85"/>
      <c r="BB14" s="84"/>
      <c r="BC14" s="84"/>
      <c r="BD14" s="84"/>
      <c r="BE14" s="85"/>
      <c r="BF14" s="160"/>
      <c r="BG14" s="160"/>
      <c r="BH14" s="160"/>
      <c r="BI14" s="86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2" s="149" customFormat="1" ht="9" customHeight="1">
      <c r="A15" s="94" t="s">
        <v>27</v>
      </c>
      <c r="B15" s="95">
        <v>14120</v>
      </c>
      <c r="C15" s="95">
        <v>0</v>
      </c>
      <c r="D15" s="95">
        <v>14120</v>
      </c>
      <c r="E15" s="95"/>
      <c r="F15" s="95">
        <v>15000</v>
      </c>
      <c r="G15" s="95">
        <v>13928</v>
      </c>
      <c r="H15" s="95">
        <v>28928</v>
      </c>
      <c r="I15" s="95"/>
      <c r="J15" s="95">
        <v>14000</v>
      </c>
      <c r="K15" s="95">
        <v>218</v>
      </c>
      <c r="L15" s="95">
        <v>14218</v>
      </c>
      <c r="M15" s="94" t="s">
        <v>27</v>
      </c>
      <c r="N15" s="95">
        <v>18000</v>
      </c>
      <c r="O15" s="95">
        <v>17410</v>
      </c>
      <c r="P15" s="95">
        <v>35410</v>
      </c>
      <c r="Q15" s="96"/>
      <c r="R15" s="95">
        <v>17000</v>
      </c>
      <c r="S15" s="95">
        <v>0</v>
      </c>
      <c r="T15" s="95">
        <v>17000</v>
      </c>
      <c r="U15" s="96"/>
      <c r="V15" s="95">
        <v>21000</v>
      </c>
      <c r="W15" s="95">
        <v>0</v>
      </c>
      <c r="X15" s="95">
        <v>21000</v>
      </c>
      <c r="Y15" s="94" t="s">
        <v>27</v>
      </c>
      <c r="Z15" s="95">
        <v>0</v>
      </c>
      <c r="AA15" s="95">
        <v>5223</v>
      </c>
      <c r="AB15" s="95">
        <v>5223</v>
      </c>
      <c r="AC15" s="96"/>
      <c r="AD15" s="95">
        <v>2500</v>
      </c>
      <c r="AE15" s="95">
        <v>0</v>
      </c>
      <c r="AF15" s="95">
        <v>2500</v>
      </c>
      <c r="AG15" s="96"/>
      <c r="AH15" s="95">
        <v>0</v>
      </c>
      <c r="AI15" s="95">
        <v>0</v>
      </c>
      <c r="AJ15" s="95">
        <v>0</v>
      </c>
      <c r="AK15" s="94" t="s">
        <v>27</v>
      </c>
      <c r="AL15" s="95">
        <v>0</v>
      </c>
      <c r="AM15" s="95">
        <v>0</v>
      </c>
      <c r="AN15" s="95">
        <v>0</v>
      </c>
      <c r="AO15" s="96"/>
      <c r="AP15" s="95">
        <v>3000</v>
      </c>
      <c r="AQ15" s="95">
        <v>6616</v>
      </c>
      <c r="AR15" s="95">
        <v>9616</v>
      </c>
      <c r="AS15" s="96"/>
      <c r="AT15" s="95">
        <v>0</v>
      </c>
      <c r="AU15" s="95">
        <v>0</v>
      </c>
      <c r="AV15" s="95">
        <v>0</v>
      </c>
      <c r="AW15" s="94" t="s">
        <v>27</v>
      </c>
      <c r="AX15" s="95">
        <v>39680</v>
      </c>
      <c r="AY15" s="95">
        <v>0</v>
      </c>
      <c r="AZ15" s="95">
        <v>39680</v>
      </c>
      <c r="BA15" s="96"/>
      <c r="BB15" s="95">
        <v>3000</v>
      </c>
      <c r="BC15" s="95">
        <v>0</v>
      </c>
      <c r="BD15" s="95">
        <v>3000</v>
      </c>
      <c r="BE15" s="96"/>
      <c r="BF15" s="162">
        <v>147300</v>
      </c>
      <c r="BG15" s="162">
        <v>43395</v>
      </c>
      <c r="BH15" s="162">
        <v>190695</v>
      </c>
      <c r="BI15" s="94" t="s">
        <v>27</v>
      </c>
      <c r="BJ15" s="96">
        <v>14000</v>
      </c>
      <c r="BK15" s="96">
        <v>218</v>
      </c>
      <c r="BL15" s="96">
        <v>14218</v>
      </c>
      <c r="BM15" s="96"/>
      <c r="BN15" s="96">
        <v>2500</v>
      </c>
      <c r="BO15" s="96">
        <v>0</v>
      </c>
      <c r="BP15" s="96">
        <v>2500</v>
      </c>
      <c r="BQ15" s="96"/>
      <c r="BR15" s="96">
        <v>147300</v>
      </c>
      <c r="BS15" s="96">
        <v>43395</v>
      </c>
      <c r="BT15" s="96">
        <v>190695</v>
      </c>
    </row>
    <row r="16" spans="1:72" s="79" customFormat="1" ht="3.7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96"/>
      <c r="R16" s="95"/>
      <c r="S16" s="95"/>
      <c r="T16" s="95"/>
      <c r="U16" s="96"/>
      <c r="V16" s="95"/>
      <c r="W16" s="95"/>
      <c r="X16" s="95"/>
      <c r="Y16" s="94"/>
      <c r="Z16" s="95"/>
      <c r="AA16" s="95"/>
      <c r="AB16" s="95"/>
      <c r="AC16" s="96"/>
      <c r="AD16" s="95"/>
      <c r="AE16" s="95"/>
      <c r="AF16" s="95"/>
      <c r="AG16" s="96"/>
      <c r="AH16" s="95"/>
      <c r="AI16" s="95"/>
      <c r="AJ16" s="95"/>
      <c r="AK16" s="94"/>
      <c r="AL16" s="95"/>
      <c r="AM16" s="95"/>
      <c r="AN16" s="95"/>
      <c r="AO16" s="96"/>
      <c r="AP16" s="95"/>
      <c r="AQ16" s="95"/>
      <c r="AR16" s="95"/>
      <c r="AS16" s="96"/>
      <c r="AT16" s="95"/>
      <c r="AU16" s="95"/>
      <c r="AV16" s="95"/>
      <c r="AW16" s="94"/>
      <c r="AX16" s="95"/>
      <c r="AY16" s="95"/>
      <c r="AZ16" s="95"/>
      <c r="BA16" s="96"/>
      <c r="BB16" s="95"/>
      <c r="BC16" s="95"/>
      <c r="BD16" s="95"/>
      <c r="BE16" s="96"/>
      <c r="BF16" s="162"/>
      <c r="BG16" s="162"/>
      <c r="BH16" s="162"/>
      <c r="BI16" s="94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s="149" customFormat="1" ht="9" customHeight="1">
      <c r="A17" s="99" t="s">
        <v>28</v>
      </c>
      <c r="B17" s="81">
        <v>1910127</v>
      </c>
      <c r="C17" s="81">
        <v>1173449</v>
      </c>
      <c r="D17" s="81">
        <v>3083576</v>
      </c>
      <c r="E17" s="81"/>
      <c r="F17" s="81">
        <v>23616</v>
      </c>
      <c r="G17" s="81">
        <v>76116</v>
      </c>
      <c r="H17" s="81">
        <v>99732</v>
      </c>
      <c r="I17" s="81"/>
      <c r="J17" s="81">
        <v>1708672</v>
      </c>
      <c r="K17" s="81">
        <v>1156596</v>
      </c>
      <c r="L17" s="81">
        <v>2865268</v>
      </c>
      <c r="M17" s="99" t="s">
        <v>28</v>
      </c>
      <c r="N17" s="81">
        <v>1231</v>
      </c>
      <c r="O17" s="81">
        <v>0</v>
      </c>
      <c r="P17" s="81">
        <v>1231</v>
      </c>
      <c r="Q17" s="82"/>
      <c r="R17" s="81">
        <v>14255</v>
      </c>
      <c r="S17" s="81">
        <v>180491</v>
      </c>
      <c r="T17" s="81">
        <v>194746</v>
      </c>
      <c r="U17" s="82"/>
      <c r="V17" s="81">
        <v>58</v>
      </c>
      <c r="W17" s="81">
        <v>0</v>
      </c>
      <c r="X17" s="81">
        <v>58</v>
      </c>
      <c r="Y17" s="99" t="s">
        <v>28</v>
      </c>
      <c r="Z17" s="81">
        <v>121013</v>
      </c>
      <c r="AA17" s="81">
        <v>0</v>
      </c>
      <c r="AB17" s="81">
        <v>121013</v>
      </c>
      <c r="AC17" s="82"/>
      <c r="AD17" s="81">
        <v>101739</v>
      </c>
      <c r="AE17" s="81">
        <v>25465</v>
      </c>
      <c r="AF17" s="81">
        <v>127204</v>
      </c>
      <c r="AG17" s="82"/>
      <c r="AH17" s="81">
        <v>526363</v>
      </c>
      <c r="AI17" s="81">
        <v>1543927</v>
      </c>
      <c r="AJ17" s="81">
        <v>2070290</v>
      </c>
      <c r="AK17" s="99" t="s">
        <v>28</v>
      </c>
      <c r="AL17" s="81">
        <v>30093</v>
      </c>
      <c r="AM17" s="81">
        <v>0</v>
      </c>
      <c r="AN17" s="81">
        <v>30093</v>
      </c>
      <c r="AO17" s="82"/>
      <c r="AP17" s="81">
        <v>40</v>
      </c>
      <c r="AQ17" s="81">
        <v>0</v>
      </c>
      <c r="AR17" s="81">
        <v>40</v>
      </c>
      <c r="AS17" s="82"/>
      <c r="AT17" s="81">
        <v>49375</v>
      </c>
      <c r="AU17" s="81">
        <v>0</v>
      </c>
      <c r="AV17" s="81">
        <v>49375</v>
      </c>
      <c r="AW17" s="99" t="s">
        <v>28</v>
      </c>
      <c r="AX17" s="81">
        <v>285721</v>
      </c>
      <c r="AY17" s="81">
        <v>129937</v>
      </c>
      <c r="AZ17" s="81">
        <v>415658</v>
      </c>
      <c r="BA17" s="82"/>
      <c r="BB17" s="81">
        <v>22874</v>
      </c>
      <c r="BC17" s="81">
        <v>3482</v>
      </c>
      <c r="BD17" s="81">
        <v>26356</v>
      </c>
      <c r="BE17" s="82"/>
      <c r="BF17" s="158">
        <v>4795177</v>
      </c>
      <c r="BG17" s="158">
        <v>4289463</v>
      </c>
      <c r="BH17" s="158">
        <v>9084640</v>
      </c>
      <c r="BI17" s="99" t="s">
        <v>28</v>
      </c>
      <c r="BJ17" s="82">
        <v>1708672</v>
      </c>
      <c r="BK17" s="82">
        <v>1148927</v>
      </c>
      <c r="BL17" s="82">
        <v>2857599</v>
      </c>
      <c r="BM17" s="82"/>
      <c r="BN17" s="82">
        <v>102124</v>
      </c>
      <c r="BO17" s="82">
        <v>29893</v>
      </c>
      <c r="BP17" s="82">
        <v>132017</v>
      </c>
      <c r="BQ17" s="82"/>
      <c r="BR17" s="82">
        <v>4795562</v>
      </c>
      <c r="BS17" s="82">
        <v>4286222</v>
      </c>
      <c r="BT17" s="82">
        <v>9081784</v>
      </c>
    </row>
    <row r="18" spans="1:72" s="149" customFormat="1" ht="9" customHeight="1">
      <c r="A18" s="86" t="s">
        <v>29</v>
      </c>
      <c r="B18" s="84">
        <v>72972</v>
      </c>
      <c r="C18" s="84">
        <v>0</v>
      </c>
      <c r="D18" s="84">
        <v>72972</v>
      </c>
      <c r="E18" s="84"/>
      <c r="F18" s="84">
        <v>0</v>
      </c>
      <c r="G18" s="84">
        <v>0</v>
      </c>
      <c r="H18" s="84">
        <v>0</v>
      </c>
      <c r="I18" s="84"/>
      <c r="J18" s="84">
        <v>154612</v>
      </c>
      <c r="K18" s="84">
        <v>4357</v>
      </c>
      <c r="L18" s="84">
        <v>158969</v>
      </c>
      <c r="M18" s="86" t="s">
        <v>29</v>
      </c>
      <c r="N18" s="84">
        <v>0</v>
      </c>
      <c r="O18" s="84">
        <v>0</v>
      </c>
      <c r="P18" s="84">
        <v>0</v>
      </c>
      <c r="Q18" s="85"/>
      <c r="R18" s="84">
        <v>0</v>
      </c>
      <c r="S18" s="84">
        <v>0</v>
      </c>
      <c r="T18" s="84">
        <v>0</v>
      </c>
      <c r="U18" s="85"/>
      <c r="V18" s="84">
        <v>0</v>
      </c>
      <c r="W18" s="84">
        <v>0</v>
      </c>
      <c r="X18" s="84">
        <v>0</v>
      </c>
      <c r="Y18" s="86" t="s">
        <v>29</v>
      </c>
      <c r="Z18" s="84">
        <v>0</v>
      </c>
      <c r="AA18" s="84">
        <v>0</v>
      </c>
      <c r="AB18" s="84">
        <v>0</v>
      </c>
      <c r="AC18" s="85"/>
      <c r="AD18" s="84">
        <v>0</v>
      </c>
      <c r="AE18" s="84">
        <v>0</v>
      </c>
      <c r="AF18" s="84">
        <v>0</v>
      </c>
      <c r="AG18" s="85"/>
      <c r="AH18" s="84">
        <v>0</v>
      </c>
      <c r="AI18" s="84">
        <v>0</v>
      </c>
      <c r="AJ18" s="84">
        <v>0</v>
      </c>
      <c r="AK18" s="86" t="s">
        <v>29</v>
      </c>
      <c r="AL18" s="84">
        <v>3093</v>
      </c>
      <c r="AM18" s="84">
        <v>0</v>
      </c>
      <c r="AN18" s="84">
        <v>3093</v>
      </c>
      <c r="AO18" s="85"/>
      <c r="AP18" s="84">
        <v>0</v>
      </c>
      <c r="AQ18" s="84">
        <v>0</v>
      </c>
      <c r="AR18" s="84">
        <v>0</v>
      </c>
      <c r="AS18" s="85"/>
      <c r="AT18" s="84">
        <v>13569</v>
      </c>
      <c r="AU18" s="84">
        <v>0</v>
      </c>
      <c r="AV18" s="84">
        <v>13569</v>
      </c>
      <c r="AW18" s="86" t="s">
        <v>29</v>
      </c>
      <c r="AX18" s="84">
        <v>44939</v>
      </c>
      <c r="AY18" s="84">
        <v>0</v>
      </c>
      <c r="AZ18" s="84">
        <v>44939</v>
      </c>
      <c r="BA18" s="85"/>
      <c r="BB18" s="84">
        <v>0</v>
      </c>
      <c r="BC18" s="84">
        <v>0</v>
      </c>
      <c r="BD18" s="84">
        <v>0</v>
      </c>
      <c r="BE18" s="85"/>
      <c r="BF18" s="160">
        <v>289185</v>
      </c>
      <c r="BG18" s="160">
        <v>4357</v>
      </c>
      <c r="BH18" s="160">
        <v>293542</v>
      </c>
      <c r="BI18" s="86" t="s">
        <v>29</v>
      </c>
      <c r="BJ18" s="85">
        <v>154612</v>
      </c>
      <c r="BK18" s="85">
        <v>4357</v>
      </c>
      <c r="BL18" s="85">
        <v>158969</v>
      </c>
      <c r="BM18" s="85"/>
      <c r="BN18" s="85">
        <v>0</v>
      </c>
      <c r="BO18" s="85">
        <v>0</v>
      </c>
      <c r="BP18" s="85">
        <v>0</v>
      </c>
      <c r="BQ18" s="85"/>
      <c r="BR18" s="85">
        <v>289185</v>
      </c>
      <c r="BS18" s="85">
        <v>4357</v>
      </c>
      <c r="BT18" s="85">
        <v>293542</v>
      </c>
    </row>
    <row r="19" spans="1:72" s="149" customFormat="1" ht="9" customHeight="1">
      <c r="A19" s="86" t="s">
        <v>30</v>
      </c>
      <c r="B19" s="84">
        <v>1702690</v>
      </c>
      <c r="C19" s="84">
        <v>1044820</v>
      </c>
      <c r="D19" s="84">
        <v>2747510</v>
      </c>
      <c r="E19" s="84"/>
      <c r="F19" s="84">
        <v>15762</v>
      </c>
      <c r="G19" s="84">
        <v>24974</v>
      </c>
      <c r="H19" s="84">
        <v>40736</v>
      </c>
      <c r="I19" s="84"/>
      <c r="J19" s="84">
        <v>1144782</v>
      </c>
      <c r="K19" s="84">
        <v>1065385</v>
      </c>
      <c r="L19" s="84">
        <v>2210167</v>
      </c>
      <c r="M19" s="86" t="s">
        <v>30</v>
      </c>
      <c r="N19" s="84">
        <v>0</v>
      </c>
      <c r="O19" s="84">
        <v>0</v>
      </c>
      <c r="P19" s="84">
        <v>0</v>
      </c>
      <c r="Q19" s="85"/>
      <c r="R19" s="84">
        <v>14114</v>
      </c>
      <c r="S19" s="84">
        <v>175598</v>
      </c>
      <c r="T19" s="84">
        <v>189712</v>
      </c>
      <c r="U19" s="85"/>
      <c r="V19" s="84">
        <v>0</v>
      </c>
      <c r="W19" s="84">
        <v>0</v>
      </c>
      <c r="X19" s="84">
        <v>0</v>
      </c>
      <c r="Y19" s="86" t="s">
        <v>30</v>
      </c>
      <c r="Z19" s="84">
        <v>119388</v>
      </c>
      <c r="AA19" s="84">
        <v>0</v>
      </c>
      <c r="AB19" s="84">
        <v>119388</v>
      </c>
      <c r="AC19" s="85"/>
      <c r="AD19" s="84">
        <v>90723</v>
      </c>
      <c r="AE19" s="84">
        <v>14406</v>
      </c>
      <c r="AF19" s="84">
        <v>105129</v>
      </c>
      <c r="AG19" s="85"/>
      <c r="AH19" s="84">
        <v>572663</v>
      </c>
      <c r="AI19" s="84">
        <v>3283827</v>
      </c>
      <c r="AJ19" s="84">
        <v>3856490</v>
      </c>
      <c r="AK19" s="86" t="s">
        <v>30</v>
      </c>
      <c r="AL19" s="84">
        <v>26964</v>
      </c>
      <c r="AM19" s="84">
        <v>0</v>
      </c>
      <c r="AN19" s="84">
        <v>26964</v>
      </c>
      <c r="AO19" s="85"/>
      <c r="AP19" s="84">
        <v>0</v>
      </c>
      <c r="AQ19" s="84">
        <v>0</v>
      </c>
      <c r="AR19" s="84">
        <v>0</v>
      </c>
      <c r="AS19" s="85"/>
      <c r="AT19" s="84">
        <v>32307</v>
      </c>
      <c r="AU19" s="84">
        <v>0</v>
      </c>
      <c r="AV19" s="84">
        <v>32307</v>
      </c>
      <c r="AW19" s="86" t="s">
        <v>30</v>
      </c>
      <c r="AX19" s="84">
        <v>214241</v>
      </c>
      <c r="AY19" s="84">
        <v>115163</v>
      </c>
      <c r="AZ19" s="84">
        <v>329404</v>
      </c>
      <c r="BA19" s="85"/>
      <c r="BB19" s="84">
        <v>22829</v>
      </c>
      <c r="BC19" s="84">
        <v>3482</v>
      </c>
      <c r="BD19" s="84">
        <v>26311</v>
      </c>
      <c r="BE19" s="85"/>
      <c r="BF19" s="160">
        <v>3956463</v>
      </c>
      <c r="BG19" s="160">
        <v>5727655</v>
      </c>
      <c r="BH19" s="160">
        <v>9684118</v>
      </c>
      <c r="BI19" s="86" t="s">
        <v>30</v>
      </c>
      <c r="BJ19" s="85">
        <v>1144782</v>
      </c>
      <c r="BK19" s="85">
        <v>1076875</v>
      </c>
      <c r="BL19" s="85">
        <v>2221657</v>
      </c>
      <c r="BM19" s="85"/>
      <c r="BN19" s="85">
        <v>91719</v>
      </c>
      <c r="BO19" s="85">
        <v>29280</v>
      </c>
      <c r="BP19" s="85">
        <v>120999</v>
      </c>
      <c r="BQ19" s="85"/>
      <c r="BR19" s="85">
        <v>3957459</v>
      </c>
      <c r="BS19" s="85">
        <v>5754019</v>
      </c>
      <c r="BT19" s="85">
        <v>9711478</v>
      </c>
    </row>
    <row r="20" spans="1:72" s="149" customFormat="1" ht="9" customHeight="1">
      <c r="A20" s="87" t="s">
        <v>31</v>
      </c>
      <c r="B20" s="88">
        <v>7096</v>
      </c>
      <c r="C20" s="88">
        <v>140789</v>
      </c>
      <c r="D20" s="88">
        <v>147885</v>
      </c>
      <c r="E20" s="88"/>
      <c r="F20" s="88">
        <v>0</v>
      </c>
      <c r="G20" s="88">
        <v>54201</v>
      </c>
      <c r="H20" s="88">
        <v>54201</v>
      </c>
      <c r="I20" s="88"/>
      <c r="J20" s="88">
        <v>391</v>
      </c>
      <c r="K20" s="88">
        <v>55586</v>
      </c>
      <c r="L20" s="88">
        <v>55977</v>
      </c>
      <c r="M20" s="87" t="s">
        <v>31</v>
      </c>
      <c r="N20" s="88">
        <v>0</v>
      </c>
      <c r="O20" s="88">
        <v>0</v>
      </c>
      <c r="P20" s="88">
        <v>0</v>
      </c>
      <c r="Q20" s="89"/>
      <c r="R20" s="88">
        <v>0</v>
      </c>
      <c r="S20" s="88">
        <v>4881</v>
      </c>
      <c r="T20" s="88">
        <v>4881</v>
      </c>
      <c r="U20" s="89"/>
      <c r="V20" s="88">
        <v>0</v>
      </c>
      <c r="W20" s="88">
        <v>0</v>
      </c>
      <c r="X20" s="88">
        <v>0</v>
      </c>
      <c r="Y20" s="87" t="s">
        <v>31</v>
      </c>
      <c r="Z20" s="88">
        <v>0</v>
      </c>
      <c r="AA20" s="88">
        <v>0</v>
      </c>
      <c r="AB20" s="88">
        <v>0</v>
      </c>
      <c r="AC20" s="89"/>
      <c r="AD20" s="88">
        <v>0</v>
      </c>
      <c r="AE20" s="88">
        <v>780</v>
      </c>
      <c r="AF20" s="88">
        <v>780</v>
      </c>
      <c r="AG20" s="89"/>
      <c r="AH20" s="88">
        <v>0</v>
      </c>
      <c r="AI20" s="88">
        <v>0</v>
      </c>
      <c r="AJ20" s="88">
        <v>0</v>
      </c>
      <c r="AK20" s="87" t="s">
        <v>31</v>
      </c>
      <c r="AL20" s="88">
        <v>0</v>
      </c>
      <c r="AM20" s="88">
        <v>0</v>
      </c>
      <c r="AN20" s="88">
        <v>0</v>
      </c>
      <c r="AO20" s="89"/>
      <c r="AP20" s="88">
        <v>0</v>
      </c>
      <c r="AQ20" s="88">
        <v>0</v>
      </c>
      <c r="AR20" s="88">
        <v>0</v>
      </c>
      <c r="AS20" s="89"/>
      <c r="AT20" s="88">
        <v>0</v>
      </c>
      <c r="AU20" s="88">
        <v>0</v>
      </c>
      <c r="AV20" s="88">
        <v>0</v>
      </c>
      <c r="AW20" s="87" t="s">
        <v>31</v>
      </c>
      <c r="AX20" s="88">
        <v>0</v>
      </c>
      <c r="AY20" s="88">
        <v>2927</v>
      </c>
      <c r="AZ20" s="88">
        <v>2927</v>
      </c>
      <c r="BA20" s="89"/>
      <c r="BB20" s="88">
        <v>0</v>
      </c>
      <c r="BC20" s="88">
        <v>0</v>
      </c>
      <c r="BD20" s="88">
        <v>0</v>
      </c>
      <c r="BE20" s="89"/>
      <c r="BF20" s="161">
        <v>7487</v>
      </c>
      <c r="BG20" s="161">
        <v>259164</v>
      </c>
      <c r="BH20" s="161">
        <v>266651</v>
      </c>
      <c r="BI20" s="87" t="s">
        <v>31</v>
      </c>
      <c r="BJ20" s="89">
        <v>391</v>
      </c>
      <c r="BK20" s="89">
        <v>81693</v>
      </c>
      <c r="BL20" s="89">
        <v>82084</v>
      </c>
      <c r="BM20" s="89"/>
      <c r="BN20" s="89">
        <v>0</v>
      </c>
      <c r="BO20" s="89">
        <v>780</v>
      </c>
      <c r="BP20" s="89">
        <v>780</v>
      </c>
      <c r="BQ20" s="89"/>
      <c r="BR20" s="89">
        <v>7487</v>
      </c>
      <c r="BS20" s="89">
        <v>285271</v>
      </c>
      <c r="BT20" s="89">
        <v>292758</v>
      </c>
    </row>
    <row r="21" spans="1:72" s="149" customFormat="1" ht="9" customHeight="1">
      <c r="A21" s="86" t="s">
        <v>32</v>
      </c>
      <c r="B21" s="84">
        <v>188372</v>
      </c>
      <c r="C21" s="84">
        <v>0</v>
      </c>
      <c r="D21" s="84">
        <v>188372</v>
      </c>
      <c r="E21" s="84"/>
      <c r="F21" s="84">
        <v>10245</v>
      </c>
      <c r="G21" s="84">
        <v>0</v>
      </c>
      <c r="H21" s="84">
        <v>10245</v>
      </c>
      <c r="I21" s="84"/>
      <c r="J21" s="84">
        <v>465638</v>
      </c>
      <c r="K21" s="84">
        <v>97371</v>
      </c>
      <c r="L21" s="84">
        <v>563009</v>
      </c>
      <c r="M21" s="86" t="s">
        <v>32</v>
      </c>
      <c r="N21" s="84">
        <v>1967</v>
      </c>
      <c r="O21" s="84">
        <v>0</v>
      </c>
      <c r="P21" s="84">
        <v>1967</v>
      </c>
      <c r="Q21" s="85"/>
      <c r="R21" s="84">
        <v>6499</v>
      </c>
      <c r="S21" s="84">
        <v>12</v>
      </c>
      <c r="T21" s="84">
        <v>6511</v>
      </c>
      <c r="U21" s="85"/>
      <c r="V21" s="84">
        <v>58</v>
      </c>
      <c r="W21" s="84">
        <v>0</v>
      </c>
      <c r="X21" s="84">
        <v>58</v>
      </c>
      <c r="Y21" s="86" t="s">
        <v>32</v>
      </c>
      <c r="Z21" s="84">
        <v>1625</v>
      </c>
      <c r="AA21" s="84">
        <v>0</v>
      </c>
      <c r="AB21" s="84">
        <v>1625</v>
      </c>
      <c r="AC21" s="85"/>
      <c r="AD21" s="84">
        <v>12201</v>
      </c>
      <c r="AE21" s="84">
        <v>10513</v>
      </c>
      <c r="AF21" s="84">
        <v>22714</v>
      </c>
      <c r="AG21" s="85"/>
      <c r="AH21" s="84">
        <v>309729</v>
      </c>
      <c r="AI21" s="84">
        <v>2659</v>
      </c>
      <c r="AJ21" s="84">
        <v>312388</v>
      </c>
      <c r="AK21" s="86" t="s">
        <v>32</v>
      </c>
      <c r="AL21" s="84">
        <v>48</v>
      </c>
      <c r="AM21" s="84">
        <v>0</v>
      </c>
      <c r="AN21" s="84">
        <v>48</v>
      </c>
      <c r="AO21" s="85"/>
      <c r="AP21" s="84">
        <v>40</v>
      </c>
      <c r="AQ21" s="84">
        <v>0</v>
      </c>
      <c r="AR21" s="84">
        <v>40</v>
      </c>
      <c r="AS21" s="85"/>
      <c r="AT21" s="84">
        <v>3505</v>
      </c>
      <c r="AU21" s="84">
        <v>0</v>
      </c>
      <c r="AV21" s="84">
        <v>3505</v>
      </c>
      <c r="AW21" s="86" t="s">
        <v>32</v>
      </c>
      <c r="AX21" s="84">
        <v>37953</v>
      </c>
      <c r="AY21" s="84">
        <v>13442</v>
      </c>
      <c r="AZ21" s="84">
        <v>51395</v>
      </c>
      <c r="BA21" s="85"/>
      <c r="BB21" s="84">
        <v>45</v>
      </c>
      <c r="BC21" s="84">
        <v>0</v>
      </c>
      <c r="BD21" s="84">
        <v>45</v>
      </c>
      <c r="BE21" s="85"/>
      <c r="BF21" s="160">
        <v>1037925</v>
      </c>
      <c r="BG21" s="160">
        <v>123997</v>
      </c>
      <c r="BH21" s="160">
        <v>1161922</v>
      </c>
      <c r="BI21" s="86" t="s">
        <v>32</v>
      </c>
      <c r="BJ21" s="85">
        <v>465638</v>
      </c>
      <c r="BK21" s="85">
        <v>52105</v>
      </c>
      <c r="BL21" s="85">
        <v>517743</v>
      </c>
      <c r="BM21" s="85"/>
      <c r="BN21" s="85">
        <v>12201</v>
      </c>
      <c r="BO21" s="85">
        <v>67</v>
      </c>
      <c r="BP21" s="85">
        <v>12268</v>
      </c>
      <c r="BQ21" s="85"/>
      <c r="BR21" s="85">
        <v>1037925</v>
      </c>
      <c r="BS21" s="85">
        <v>68285</v>
      </c>
      <c r="BT21" s="85">
        <v>1106210</v>
      </c>
    </row>
    <row r="22" spans="1:72" s="149" customFormat="1" ht="9" customHeight="1">
      <c r="A22" s="86" t="s">
        <v>33</v>
      </c>
      <c r="B22" s="84">
        <v>-61003</v>
      </c>
      <c r="C22" s="84">
        <v>-12160</v>
      </c>
      <c r="D22" s="84">
        <v>-73163</v>
      </c>
      <c r="E22" s="84"/>
      <c r="F22" s="84">
        <v>-2381</v>
      </c>
      <c r="G22" s="84">
        <v>-3059</v>
      </c>
      <c r="H22" s="84">
        <v>-5440</v>
      </c>
      <c r="I22" s="84"/>
      <c r="J22" s="84">
        <v>-56751</v>
      </c>
      <c r="K22" s="84">
        <v>-66103</v>
      </c>
      <c r="L22" s="84">
        <v>-122854</v>
      </c>
      <c r="M22" s="86" t="s">
        <v>33</v>
      </c>
      <c r="N22" s="84">
        <v>-736</v>
      </c>
      <c r="O22" s="84">
        <v>0</v>
      </c>
      <c r="P22" s="84">
        <v>-736</v>
      </c>
      <c r="Q22" s="85"/>
      <c r="R22" s="84">
        <v>-6358</v>
      </c>
      <c r="S22" s="84">
        <v>0</v>
      </c>
      <c r="T22" s="84">
        <v>-6358</v>
      </c>
      <c r="U22" s="85"/>
      <c r="V22" s="84">
        <v>0</v>
      </c>
      <c r="W22" s="84">
        <v>0</v>
      </c>
      <c r="X22" s="84">
        <v>0</v>
      </c>
      <c r="Y22" s="86" t="s">
        <v>33</v>
      </c>
      <c r="Z22" s="84">
        <v>0</v>
      </c>
      <c r="AA22" s="84">
        <v>0</v>
      </c>
      <c r="AB22" s="84">
        <v>0</v>
      </c>
      <c r="AC22" s="85"/>
      <c r="AD22" s="84">
        <v>-1185</v>
      </c>
      <c r="AE22" s="84">
        <v>-234</v>
      </c>
      <c r="AF22" s="84">
        <v>-1419</v>
      </c>
      <c r="AG22" s="85"/>
      <c r="AH22" s="84">
        <v>-356029</v>
      </c>
      <c r="AI22" s="84">
        <v>-1742559</v>
      </c>
      <c r="AJ22" s="84">
        <v>-2098588</v>
      </c>
      <c r="AK22" s="86" t="s">
        <v>33</v>
      </c>
      <c r="AL22" s="84">
        <v>-12</v>
      </c>
      <c r="AM22" s="84">
        <v>0</v>
      </c>
      <c r="AN22" s="84">
        <v>-12</v>
      </c>
      <c r="AO22" s="85"/>
      <c r="AP22" s="84">
        <v>0</v>
      </c>
      <c r="AQ22" s="84">
        <v>0</v>
      </c>
      <c r="AR22" s="84">
        <v>0</v>
      </c>
      <c r="AS22" s="85"/>
      <c r="AT22" s="84">
        <v>-6</v>
      </c>
      <c r="AU22" s="84">
        <v>0</v>
      </c>
      <c r="AV22" s="84">
        <v>-6</v>
      </c>
      <c r="AW22" s="86" t="s">
        <v>33</v>
      </c>
      <c r="AX22" s="84">
        <v>-11412</v>
      </c>
      <c r="AY22" s="84">
        <v>-1595</v>
      </c>
      <c r="AZ22" s="84">
        <v>-13007</v>
      </c>
      <c r="BA22" s="85"/>
      <c r="BB22" s="84">
        <v>0</v>
      </c>
      <c r="BC22" s="84">
        <v>0</v>
      </c>
      <c r="BD22" s="84">
        <v>0</v>
      </c>
      <c r="BE22" s="85"/>
      <c r="BF22" s="160">
        <v>-495873</v>
      </c>
      <c r="BG22" s="160">
        <v>-1825710</v>
      </c>
      <c r="BH22" s="160">
        <v>-2321583</v>
      </c>
      <c r="BI22" s="86" t="s">
        <v>33</v>
      </c>
      <c r="BJ22" s="85">
        <v>-56751</v>
      </c>
      <c r="BK22" s="85">
        <v>-66103</v>
      </c>
      <c r="BL22" s="85">
        <v>-122854</v>
      </c>
      <c r="BM22" s="85"/>
      <c r="BN22" s="85">
        <v>-1796</v>
      </c>
      <c r="BO22" s="85">
        <v>-234</v>
      </c>
      <c r="BP22" s="85">
        <v>-2030</v>
      </c>
      <c r="BQ22" s="85"/>
      <c r="BR22" s="85">
        <v>-496484</v>
      </c>
      <c r="BS22" s="85">
        <v>-1825710</v>
      </c>
      <c r="BT22" s="85">
        <v>-2322194</v>
      </c>
    </row>
    <row r="23" spans="1:72" s="149" customFormat="1" ht="9" customHeight="1">
      <c r="A23" s="87" t="s">
        <v>34</v>
      </c>
      <c r="B23" s="88">
        <v>0</v>
      </c>
      <c r="C23" s="88">
        <v>0</v>
      </c>
      <c r="D23" s="88">
        <v>0</v>
      </c>
      <c r="E23" s="88"/>
      <c r="F23" s="88">
        <v>-10</v>
      </c>
      <c r="G23" s="88">
        <v>0</v>
      </c>
      <c r="H23" s="88">
        <v>-10</v>
      </c>
      <c r="I23" s="88"/>
      <c r="J23" s="88">
        <v>0</v>
      </c>
      <c r="K23" s="88">
        <v>0</v>
      </c>
      <c r="L23" s="88">
        <v>0</v>
      </c>
      <c r="M23" s="87" t="s">
        <v>34</v>
      </c>
      <c r="N23" s="88">
        <v>0</v>
      </c>
      <c r="O23" s="88">
        <v>0</v>
      </c>
      <c r="P23" s="88">
        <v>0</v>
      </c>
      <c r="Q23" s="89"/>
      <c r="R23" s="88">
        <v>0</v>
      </c>
      <c r="S23" s="88">
        <v>0</v>
      </c>
      <c r="T23" s="88">
        <v>0</v>
      </c>
      <c r="U23" s="89"/>
      <c r="V23" s="88">
        <v>0</v>
      </c>
      <c r="W23" s="88">
        <v>0</v>
      </c>
      <c r="X23" s="88">
        <v>0</v>
      </c>
      <c r="Y23" s="87" t="s">
        <v>34</v>
      </c>
      <c r="Z23" s="88">
        <v>0</v>
      </c>
      <c r="AA23" s="88">
        <v>0</v>
      </c>
      <c r="AB23" s="88">
        <v>0</v>
      </c>
      <c r="AC23" s="89"/>
      <c r="AD23" s="88">
        <v>0</v>
      </c>
      <c r="AE23" s="88">
        <v>0</v>
      </c>
      <c r="AF23" s="88">
        <v>0</v>
      </c>
      <c r="AG23" s="89"/>
      <c r="AH23" s="88">
        <v>0</v>
      </c>
      <c r="AI23" s="88">
        <v>0</v>
      </c>
      <c r="AJ23" s="88">
        <v>0</v>
      </c>
      <c r="AK23" s="87" t="s">
        <v>34</v>
      </c>
      <c r="AL23" s="88">
        <v>0</v>
      </c>
      <c r="AM23" s="88">
        <v>0</v>
      </c>
      <c r="AN23" s="88">
        <v>0</v>
      </c>
      <c r="AO23" s="89"/>
      <c r="AP23" s="88">
        <v>0</v>
      </c>
      <c r="AQ23" s="88">
        <v>0</v>
      </c>
      <c r="AR23" s="88">
        <v>0</v>
      </c>
      <c r="AS23" s="89"/>
      <c r="AT23" s="88">
        <v>0</v>
      </c>
      <c r="AU23" s="88">
        <v>0</v>
      </c>
      <c r="AV23" s="88">
        <v>0</v>
      </c>
      <c r="AW23" s="87" t="s">
        <v>34</v>
      </c>
      <c r="AX23" s="88">
        <v>0</v>
      </c>
      <c r="AY23" s="88">
        <v>0</v>
      </c>
      <c r="AZ23" s="88">
        <v>0</v>
      </c>
      <c r="BA23" s="89"/>
      <c r="BB23" s="88">
        <v>0</v>
      </c>
      <c r="BC23" s="88">
        <v>0</v>
      </c>
      <c r="BD23" s="88">
        <v>0</v>
      </c>
      <c r="BE23" s="89"/>
      <c r="BF23" s="161">
        <v>-10</v>
      </c>
      <c r="BG23" s="161">
        <v>0</v>
      </c>
      <c r="BH23" s="161">
        <v>-10</v>
      </c>
      <c r="BI23" s="87" t="s">
        <v>34</v>
      </c>
      <c r="BJ23" s="89">
        <v>0</v>
      </c>
      <c r="BK23" s="89">
        <v>0</v>
      </c>
      <c r="BL23" s="89">
        <v>0</v>
      </c>
      <c r="BM23" s="89"/>
      <c r="BN23" s="89">
        <v>0</v>
      </c>
      <c r="BO23" s="89">
        <v>0</v>
      </c>
      <c r="BP23" s="89">
        <v>0</v>
      </c>
      <c r="BQ23" s="89"/>
      <c r="BR23" s="89">
        <v>-10</v>
      </c>
      <c r="BS23" s="89">
        <v>0</v>
      </c>
      <c r="BT23" s="89">
        <v>-10</v>
      </c>
    </row>
    <row r="24" spans="1:72" s="79" customFormat="1" ht="3.75" customHeight="1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6"/>
      <c r="N24" s="84"/>
      <c r="O24" s="84"/>
      <c r="P24" s="84"/>
      <c r="Q24" s="85"/>
      <c r="R24" s="84"/>
      <c r="S24" s="84"/>
      <c r="T24" s="84"/>
      <c r="U24" s="85"/>
      <c r="V24" s="84"/>
      <c r="W24" s="84"/>
      <c r="X24" s="84"/>
      <c r="Y24" s="86"/>
      <c r="Z24" s="84"/>
      <c r="AA24" s="84"/>
      <c r="AB24" s="84"/>
      <c r="AC24" s="85"/>
      <c r="AD24" s="84"/>
      <c r="AE24" s="84"/>
      <c r="AF24" s="84"/>
      <c r="AG24" s="85"/>
      <c r="AH24" s="84"/>
      <c r="AI24" s="84"/>
      <c r="AJ24" s="84"/>
      <c r="AK24" s="86"/>
      <c r="AL24" s="84"/>
      <c r="AM24" s="84"/>
      <c r="AN24" s="84"/>
      <c r="AO24" s="85"/>
      <c r="AP24" s="84"/>
      <c r="AQ24" s="84"/>
      <c r="AR24" s="84"/>
      <c r="AS24" s="85"/>
      <c r="AT24" s="84"/>
      <c r="AU24" s="84"/>
      <c r="AV24" s="84"/>
      <c r="AW24" s="86"/>
      <c r="AX24" s="84"/>
      <c r="AY24" s="84"/>
      <c r="AZ24" s="84"/>
      <c r="BA24" s="85"/>
      <c r="BB24" s="84"/>
      <c r="BC24" s="84"/>
      <c r="BD24" s="84"/>
      <c r="BE24" s="85"/>
      <c r="BF24" s="160"/>
      <c r="BG24" s="160"/>
      <c r="BH24" s="160"/>
      <c r="BI24" s="86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</row>
    <row r="25" spans="1:72" s="149" customFormat="1" ht="9" customHeight="1">
      <c r="A25" s="91" t="s">
        <v>35</v>
      </c>
      <c r="B25" s="92">
        <v>1336104</v>
      </c>
      <c r="C25" s="92">
        <v>4438641</v>
      </c>
      <c r="D25" s="92">
        <v>5774745</v>
      </c>
      <c r="E25" s="92"/>
      <c r="F25" s="92">
        <v>142365</v>
      </c>
      <c r="G25" s="92">
        <v>131732</v>
      </c>
      <c r="H25" s="92">
        <v>274097</v>
      </c>
      <c r="I25" s="92"/>
      <c r="J25" s="92">
        <v>2034410</v>
      </c>
      <c r="K25" s="92">
        <v>8281543</v>
      </c>
      <c r="L25" s="92">
        <v>10315953</v>
      </c>
      <c r="M25" s="91" t="s">
        <v>35</v>
      </c>
      <c r="N25" s="92">
        <v>564960</v>
      </c>
      <c r="O25" s="92">
        <v>35846</v>
      </c>
      <c r="P25" s="92">
        <v>600806</v>
      </c>
      <c r="Q25" s="93"/>
      <c r="R25" s="92">
        <v>196830</v>
      </c>
      <c r="S25" s="92">
        <v>769999</v>
      </c>
      <c r="T25" s="92">
        <v>966829</v>
      </c>
      <c r="U25" s="93"/>
      <c r="V25" s="92">
        <v>163297</v>
      </c>
      <c r="W25" s="92">
        <v>924316</v>
      </c>
      <c r="X25" s="92">
        <v>1087613</v>
      </c>
      <c r="Y25" s="91" t="s">
        <v>35</v>
      </c>
      <c r="Z25" s="92">
        <v>7094</v>
      </c>
      <c r="AA25" s="92">
        <v>54401</v>
      </c>
      <c r="AB25" s="92">
        <v>61495</v>
      </c>
      <c r="AC25" s="93"/>
      <c r="AD25" s="92">
        <v>131469</v>
      </c>
      <c r="AE25" s="92">
        <v>1357916</v>
      </c>
      <c r="AF25" s="92">
        <v>1489385</v>
      </c>
      <c r="AG25" s="93"/>
      <c r="AH25" s="92">
        <v>916693</v>
      </c>
      <c r="AI25" s="92">
        <v>4366070</v>
      </c>
      <c r="AJ25" s="92">
        <v>5282763</v>
      </c>
      <c r="AK25" s="91" t="s">
        <v>35</v>
      </c>
      <c r="AL25" s="92">
        <v>308922</v>
      </c>
      <c r="AM25" s="92">
        <v>626816</v>
      </c>
      <c r="AN25" s="92">
        <v>935738</v>
      </c>
      <c r="AO25" s="93"/>
      <c r="AP25" s="92">
        <v>0</v>
      </c>
      <c r="AQ25" s="92">
        <v>22716</v>
      </c>
      <c r="AR25" s="92">
        <v>22716</v>
      </c>
      <c r="AS25" s="93"/>
      <c r="AT25" s="92">
        <v>440835</v>
      </c>
      <c r="AU25" s="92">
        <v>1262872</v>
      </c>
      <c r="AV25" s="92">
        <v>1703707</v>
      </c>
      <c r="AW25" s="91" t="s">
        <v>35</v>
      </c>
      <c r="AX25" s="92">
        <v>882181</v>
      </c>
      <c r="AY25" s="92">
        <v>1917566</v>
      </c>
      <c r="AZ25" s="92">
        <v>2799747</v>
      </c>
      <c r="BA25" s="93"/>
      <c r="BB25" s="92">
        <v>250148</v>
      </c>
      <c r="BC25" s="92">
        <v>111492</v>
      </c>
      <c r="BD25" s="92">
        <v>361640</v>
      </c>
      <c r="BE25" s="93"/>
      <c r="BF25" s="163">
        <v>7375308</v>
      </c>
      <c r="BG25" s="163">
        <v>24301926</v>
      </c>
      <c r="BH25" s="163">
        <v>31677234</v>
      </c>
      <c r="BI25" s="91" t="s">
        <v>35</v>
      </c>
      <c r="BJ25" s="93">
        <v>2034410</v>
      </c>
      <c r="BK25" s="93">
        <v>9063282</v>
      </c>
      <c r="BL25" s="93">
        <v>11097692</v>
      </c>
      <c r="BM25" s="93"/>
      <c r="BN25" s="93">
        <v>131469</v>
      </c>
      <c r="BO25" s="93">
        <v>1394638</v>
      </c>
      <c r="BP25" s="93">
        <v>1526107</v>
      </c>
      <c r="BQ25" s="93"/>
      <c r="BR25" s="93">
        <v>7375308</v>
      </c>
      <c r="BS25" s="93">
        <v>25120387</v>
      </c>
      <c r="BT25" s="93">
        <v>32495695</v>
      </c>
    </row>
    <row r="26" spans="1:74" s="149" customFormat="1" ht="9" customHeight="1">
      <c r="A26" s="94" t="s">
        <v>36</v>
      </c>
      <c r="B26" s="95">
        <v>1403022</v>
      </c>
      <c r="C26" s="95">
        <v>4430786</v>
      </c>
      <c r="D26" s="95">
        <v>5833808</v>
      </c>
      <c r="E26" s="95"/>
      <c r="F26" s="95">
        <v>143439</v>
      </c>
      <c r="G26" s="95">
        <v>124892</v>
      </c>
      <c r="H26" s="95">
        <v>268331</v>
      </c>
      <c r="I26" s="95"/>
      <c r="J26" s="95">
        <v>2111769</v>
      </c>
      <c r="K26" s="95">
        <v>7885594</v>
      </c>
      <c r="L26" s="95">
        <v>9997363</v>
      </c>
      <c r="M26" s="94" t="s">
        <v>36</v>
      </c>
      <c r="N26" s="95">
        <v>584433</v>
      </c>
      <c r="O26" s="95">
        <v>32080</v>
      </c>
      <c r="P26" s="95">
        <v>616513</v>
      </c>
      <c r="Q26" s="96"/>
      <c r="R26" s="95">
        <v>164235</v>
      </c>
      <c r="S26" s="95">
        <v>716087</v>
      </c>
      <c r="T26" s="95">
        <v>880322</v>
      </c>
      <c r="U26" s="96"/>
      <c r="V26" s="95">
        <v>149044</v>
      </c>
      <c r="W26" s="95">
        <v>919210</v>
      </c>
      <c r="X26" s="95">
        <v>1068254</v>
      </c>
      <c r="Y26" s="94" t="s">
        <v>36</v>
      </c>
      <c r="Z26" s="95">
        <v>6170</v>
      </c>
      <c r="AA26" s="95">
        <v>55698</v>
      </c>
      <c r="AB26" s="95">
        <v>61868</v>
      </c>
      <c r="AC26" s="96"/>
      <c r="AD26" s="95">
        <v>130944</v>
      </c>
      <c r="AE26" s="95">
        <v>1315826</v>
      </c>
      <c r="AF26" s="95">
        <v>1446770</v>
      </c>
      <c r="AG26" s="96"/>
      <c r="AH26" s="95">
        <v>701737</v>
      </c>
      <c r="AI26" s="95">
        <v>3885137</v>
      </c>
      <c r="AJ26" s="95">
        <v>4586874</v>
      </c>
      <c r="AK26" s="94" t="s">
        <v>36</v>
      </c>
      <c r="AL26" s="95">
        <v>313645</v>
      </c>
      <c r="AM26" s="95">
        <v>638645</v>
      </c>
      <c r="AN26" s="95">
        <v>952290</v>
      </c>
      <c r="AO26" s="96"/>
      <c r="AP26" s="95">
        <v>0</v>
      </c>
      <c r="AQ26" s="95">
        <v>23001</v>
      </c>
      <c r="AR26" s="95">
        <v>23001</v>
      </c>
      <c r="AS26" s="96"/>
      <c r="AT26" s="95">
        <v>449687</v>
      </c>
      <c r="AU26" s="95">
        <v>1266067</v>
      </c>
      <c r="AV26" s="95">
        <v>1715754</v>
      </c>
      <c r="AW26" s="94" t="s">
        <v>36</v>
      </c>
      <c r="AX26" s="95">
        <v>878872</v>
      </c>
      <c r="AY26" s="95">
        <v>1850993</v>
      </c>
      <c r="AZ26" s="95">
        <v>2729865</v>
      </c>
      <c r="BA26" s="96"/>
      <c r="BB26" s="95">
        <v>256149</v>
      </c>
      <c r="BC26" s="95">
        <v>111958</v>
      </c>
      <c r="BD26" s="95">
        <v>368107</v>
      </c>
      <c r="BE26" s="96"/>
      <c r="BF26" s="162">
        <v>7293146</v>
      </c>
      <c r="BG26" s="162">
        <v>23255974</v>
      </c>
      <c r="BH26" s="162">
        <v>30549120</v>
      </c>
      <c r="BI26" s="94" t="s">
        <v>36</v>
      </c>
      <c r="BJ26" s="96">
        <v>2111769</v>
      </c>
      <c r="BK26" s="96">
        <v>8676418</v>
      </c>
      <c r="BL26" s="96">
        <v>10788187</v>
      </c>
      <c r="BM26" s="96"/>
      <c r="BN26" s="96">
        <v>130944</v>
      </c>
      <c r="BO26" s="96">
        <v>1352556</v>
      </c>
      <c r="BP26" s="96">
        <v>1483500</v>
      </c>
      <c r="BQ26" s="96"/>
      <c r="BR26" s="96">
        <v>7293146</v>
      </c>
      <c r="BS26" s="96">
        <v>24083528</v>
      </c>
      <c r="BT26" s="96">
        <v>31376674</v>
      </c>
      <c r="BV26" s="182"/>
    </row>
    <row r="27" spans="1:74" s="149" customFormat="1" ht="9" customHeight="1">
      <c r="A27" s="87" t="s">
        <v>37</v>
      </c>
      <c r="B27" s="88">
        <v>26026</v>
      </c>
      <c r="C27" s="88">
        <v>20751</v>
      </c>
      <c r="D27" s="88">
        <v>46777</v>
      </c>
      <c r="E27" s="88"/>
      <c r="F27" s="88">
        <v>686</v>
      </c>
      <c r="G27" s="88">
        <v>993</v>
      </c>
      <c r="H27" s="88">
        <v>1679</v>
      </c>
      <c r="I27" s="88"/>
      <c r="J27" s="88">
        <v>47692</v>
      </c>
      <c r="K27" s="88">
        <v>100032</v>
      </c>
      <c r="L27" s="88">
        <v>147724</v>
      </c>
      <c r="M27" s="87" t="s">
        <v>37</v>
      </c>
      <c r="N27" s="88">
        <v>0</v>
      </c>
      <c r="O27" s="88">
        <v>0</v>
      </c>
      <c r="P27" s="88">
        <v>0</v>
      </c>
      <c r="Q27" s="89"/>
      <c r="R27" s="88">
        <v>3228</v>
      </c>
      <c r="S27" s="88">
        <v>16681</v>
      </c>
      <c r="T27" s="88">
        <v>19909</v>
      </c>
      <c r="U27" s="89"/>
      <c r="V27" s="88">
        <v>4289</v>
      </c>
      <c r="W27" s="88">
        <v>29001</v>
      </c>
      <c r="X27" s="88">
        <v>33290</v>
      </c>
      <c r="Y27" s="87" t="s">
        <v>37</v>
      </c>
      <c r="Z27" s="88">
        <v>217</v>
      </c>
      <c r="AA27" s="88">
        <v>1857</v>
      </c>
      <c r="AB27" s="88">
        <v>2074</v>
      </c>
      <c r="AC27" s="89"/>
      <c r="AD27" s="88">
        <v>5677</v>
      </c>
      <c r="AE27" s="88">
        <v>52872</v>
      </c>
      <c r="AF27" s="88">
        <v>58549</v>
      </c>
      <c r="AG27" s="89"/>
      <c r="AH27" s="88">
        <v>16992</v>
      </c>
      <c r="AI27" s="88">
        <v>107186</v>
      </c>
      <c r="AJ27" s="88">
        <v>124178</v>
      </c>
      <c r="AK27" s="87" t="s">
        <v>37</v>
      </c>
      <c r="AL27" s="88">
        <v>558</v>
      </c>
      <c r="AM27" s="88">
        <v>818</v>
      </c>
      <c r="AN27" s="88">
        <v>1376</v>
      </c>
      <c r="AO27" s="89"/>
      <c r="AP27" s="88">
        <v>0</v>
      </c>
      <c r="AQ27" s="88">
        <v>1</v>
      </c>
      <c r="AR27" s="88">
        <v>1</v>
      </c>
      <c r="AS27" s="89"/>
      <c r="AT27" s="88">
        <v>1851</v>
      </c>
      <c r="AU27" s="88">
        <v>7232</v>
      </c>
      <c r="AV27" s="88">
        <v>9083</v>
      </c>
      <c r="AW27" s="87" t="s">
        <v>37</v>
      </c>
      <c r="AX27" s="88">
        <v>31371</v>
      </c>
      <c r="AY27" s="88">
        <v>47170</v>
      </c>
      <c r="AZ27" s="88">
        <v>78541</v>
      </c>
      <c r="BA27" s="89"/>
      <c r="BB27" s="88">
        <v>0</v>
      </c>
      <c r="BC27" s="88">
        <v>0</v>
      </c>
      <c r="BD27" s="88">
        <v>0</v>
      </c>
      <c r="BE27" s="89"/>
      <c r="BF27" s="161">
        <v>138587</v>
      </c>
      <c r="BG27" s="161">
        <v>384594</v>
      </c>
      <c r="BH27" s="161">
        <v>523181</v>
      </c>
      <c r="BI27" s="87" t="s">
        <v>37</v>
      </c>
      <c r="BJ27" s="89">
        <v>47692</v>
      </c>
      <c r="BK27" s="89">
        <v>100032</v>
      </c>
      <c r="BL27" s="89">
        <v>147724</v>
      </c>
      <c r="BM27" s="89"/>
      <c r="BN27" s="89">
        <v>5677</v>
      </c>
      <c r="BO27" s="89">
        <v>52872</v>
      </c>
      <c r="BP27" s="89">
        <v>58549</v>
      </c>
      <c r="BQ27" s="89"/>
      <c r="BR27" s="89">
        <v>138587</v>
      </c>
      <c r="BS27" s="89">
        <v>384594</v>
      </c>
      <c r="BT27" s="89">
        <v>523181</v>
      </c>
      <c r="BU27" s="182"/>
      <c r="BV27" s="182"/>
    </row>
    <row r="28" spans="1:74" s="149" customFormat="1" ht="9" customHeight="1">
      <c r="A28" s="86" t="s">
        <v>38</v>
      </c>
      <c r="B28" s="84">
        <v>63707</v>
      </c>
      <c r="C28" s="84">
        <v>43549</v>
      </c>
      <c r="D28" s="84">
        <v>107256</v>
      </c>
      <c r="E28" s="84"/>
      <c r="F28" s="84">
        <v>3537</v>
      </c>
      <c r="G28" s="84">
        <v>1462</v>
      </c>
      <c r="H28" s="84">
        <v>4999</v>
      </c>
      <c r="I28" s="84"/>
      <c r="J28" s="90">
        <v>404905</v>
      </c>
      <c r="K28" s="90">
        <v>48670</v>
      </c>
      <c r="L28" s="90">
        <v>453575</v>
      </c>
      <c r="M28" s="86" t="s">
        <v>38</v>
      </c>
      <c r="N28" s="84">
        <v>105684</v>
      </c>
      <c r="O28" s="84">
        <v>6388</v>
      </c>
      <c r="P28" s="84">
        <v>112072</v>
      </c>
      <c r="Q28" s="85"/>
      <c r="R28" s="84">
        <v>3189</v>
      </c>
      <c r="S28" s="84">
        <v>1088</v>
      </c>
      <c r="T28" s="84">
        <v>4277</v>
      </c>
      <c r="U28" s="85"/>
      <c r="V28" s="84">
        <v>26916</v>
      </c>
      <c r="W28" s="84">
        <v>8966</v>
      </c>
      <c r="X28" s="84">
        <v>35882</v>
      </c>
      <c r="Y28" s="86" t="s">
        <v>38</v>
      </c>
      <c r="Z28" s="84">
        <v>0</v>
      </c>
      <c r="AA28" s="84">
        <v>0</v>
      </c>
      <c r="AB28" s="84">
        <v>0</v>
      </c>
      <c r="AC28" s="85"/>
      <c r="AD28" s="84">
        <v>40861</v>
      </c>
      <c r="AE28" s="84">
        <v>14732</v>
      </c>
      <c r="AF28" s="84">
        <v>55593</v>
      </c>
      <c r="AG28" s="85"/>
      <c r="AH28" s="84">
        <v>158065</v>
      </c>
      <c r="AI28" s="84">
        <v>73890</v>
      </c>
      <c r="AJ28" s="84">
        <v>231955</v>
      </c>
      <c r="AK28" s="86" t="s">
        <v>38</v>
      </c>
      <c r="AL28" s="84">
        <v>0</v>
      </c>
      <c r="AM28" s="84">
        <v>0</v>
      </c>
      <c r="AN28" s="84">
        <v>0</v>
      </c>
      <c r="AO28" s="85"/>
      <c r="AP28" s="84">
        <v>0</v>
      </c>
      <c r="AQ28" s="84">
        <v>0</v>
      </c>
      <c r="AR28" s="84">
        <v>0</v>
      </c>
      <c r="AS28" s="85"/>
      <c r="AT28" s="84">
        <v>88601</v>
      </c>
      <c r="AU28" s="84">
        <v>50053</v>
      </c>
      <c r="AV28" s="84">
        <v>138654</v>
      </c>
      <c r="AW28" s="86" t="s">
        <v>38</v>
      </c>
      <c r="AX28" s="84">
        <v>182924</v>
      </c>
      <c r="AY28" s="84">
        <v>107676</v>
      </c>
      <c r="AZ28" s="84">
        <v>290600</v>
      </c>
      <c r="BA28" s="85"/>
      <c r="BB28" s="84">
        <v>0</v>
      </c>
      <c r="BC28" s="84">
        <v>0</v>
      </c>
      <c r="BD28" s="84">
        <v>0</v>
      </c>
      <c r="BE28" s="85"/>
      <c r="BF28" s="160">
        <v>1078389</v>
      </c>
      <c r="BG28" s="160">
        <v>356474</v>
      </c>
      <c r="BH28" s="160">
        <v>1434863</v>
      </c>
      <c r="BI28" s="86" t="s">
        <v>38</v>
      </c>
      <c r="BJ28" s="44">
        <v>404905</v>
      </c>
      <c r="BK28" s="44">
        <v>48670</v>
      </c>
      <c r="BL28" s="44">
        <v>453575</v>
      </c>
      <c r="BM28" s="85"/>
      <c r="BN28" s="44">
        <v>40861</v>
      </c>
      <c r="BO28" s="44">
        <v>14732</v>
      </c>
      <c r="BP28" s="44">
        <v>55593</v>
      </c>
      <c r="BQ28" s="85"/>
      <c r="BR28" s="44">
        <v>1078389</v>
      </c>
      <c r="BS28" s="44">
        <v>356474</v>
      </c>
      <c r="BT28" s="44">
        <v>1434863</v>
      </c>
      <c r="BV28" s="182"/>
    </row>
    <row r="29" spans="1:72" s="149" customFormat="1" ht="9" customHeight="1">
      <c r="A29" s="86" t="s">
        <v>39</v>
      </c>
      <c r="B29" s="84">
        <v>98439</v>
      </c>
      <c r="C29" s="84">
        <v>222657</v>
      </c>
      <c r="D29" s="84">
        <v>321096</v>
      </c>
      <c r="E29" s="84"/>
      <c r="F29" s="84">
        <v>5334</v>
      </c>
      <c r="G29" s="84">
        <v>12008</v>
      </c>
      <c r="H29" s="84">
        <v>17342</v>
      </c>
      <c r="I29" s="84"/>
      <c r="J29" s="90">
        <v>183280</v>
      </c>
      <c r="K29" s="90">
        <v>395997</v>
      </c>
      <c r="L29" s="90">
        <v>579277</v>
      </c>
      <c r="M29" s="86" t="s">
        <v>39</v>
      </c>
      <c r="N29" s="84">
        <v>0</v>
      </c>
      <c r="O29" s="84">
        <v>0</v>
      </c>
      <c r="P29" s="84">
        <v>0</v>
      </c>
      <c r="Q29" s="85"/>
      <c r="R29" s="84">
        <v>11463</v>
      </c>
      <c r="S29" s="84">
        <v>49232</v>
      </c>
      <c r="T29" s="84">
        <v>60695</v>
      </c>
      <c r="U29" s="85"/>
      <c r="V29" s="84">
        <v>31211</v>
      </c>
      <c r="W29" s="84">
        <v>69606</v>
      </c>
      <c r="X29" s="84">
        <v>100817</v>
      </c>
      <c r="Y29" s="86" t="s">
        <v>39</v>
      </c>
      <c r="Z29" s="84">
        <v>0</v>
      </c>
      <c r="AA29" s="84">
        <v>9711</v>
      </c>
      <c r="AB29" s="84">
        <v>9711</v>
      </c>
      <c r="AC29" s="85"/>
      <c r="AD29" s="84">
        <v>21658</v>
      </c>
      <c r="AE29" s="84">
        <v>117011</v>
      </c>
      <c r="AF29" s="84">
        <v>138669</v>
      </c>
      <c r="AG29" s="85"/>
      <c r="AH29" s="84">
        <v>36997</v>
      </c>
      <c r="AI29" s="84">
        <v>164166</v>
      </c>
      <c r="AJ29" s="84">
        <v>201163</v>
      </c>
      <c r="AK29" s="86" t="s">
        <v>39</v>
      </c>
      <c r="AL29" s="84">
        <v>16020</v>
      </c>
      <c r="AM29" s="84">
        <v>34383</v>
      </c>
      <c r="AN29" s="84">
        <v>50403</v>
      </c>
      <c r="AO29" s="85"/>
      <c r="AP29" s="84">
        <v>0</v>
      </c>
      <c r="AQ29" s="84">
        <v>0</v>
      </c>
      <c r="AR29" s="84">
        <v>0</v>
      </c>
      <c r="AS29" s="85"/>
      <c r="AT29" s="84">
        <v>8858</v>
      </c>
      <c r="AU29" s="84">
        <v>48520</v>
      </c>
      <c r="AV29" s="84">
        <v>57378</v>
      </c>
      <c r="AW29" s="86" t="s">
        <v>39</v>
      </c>
      <c r="AX29" s="84">
        <v>26117</v>
      </c>
      <c r="AY29" s="84">
        <v>68571</v>
      </c>
      <c r="AZ29" s="84">
        <v>94688</v>
      </c>
      <c r="BA29" s="85"/>
      <c r="BB29" s="84">
        <v>0</v>
      </c>
      <c r="BC29" s="84">
        <v>0</v>
      </c>
      <c r="BD29" s="84">
        <v>0</v>
      </c>
      <c r="BE29" s="85"/>
      <c r="BF29" s="160">
        <v>439377</v>
      </c>
      <c r="BG29" s="160">
        <v>1191862</v>
      </c>
      <c r="BH29" s="160">
        <v>1631239</v>
      </c>
      <c r="BI29" s="86" t="s">
        <v>39</v>
      </c>
      <c r="BJ29" s="44">
        <v>183280</v>
      </c>
      <c r="BK29" s="44">
        <v>395997</v>
      </c>
      <c r="BL29" s="44">
        <v>579277</v>
      </c>
      <c r="BM29" s="85"/>
      <c r="BN29" s="44">
        <v>21658</v>
      </c>
      <c r="BO29" s="44">
        <v>117011</v>
      </c>
      <c r="BP29" s="44">
        <v>138669</v>
      </c>
      <c r="BQ29" s="85"/>
      <c r="BR29" s="44">
        <v>439377</v>
      </c>
      <c r="BS29" s="44">
        <v>1191862</v>
      </c>
      <c r="BT29" s="44">
        <v>1631239</v>
      </c>
    </row>
    <row r="30" spans="1:73" s="149" customFormat="1" ht="9" customHeight="1">
      <c r="A30" s="87" t="s">
        <v>40</v>
      </c>
      <c r="B30" s="88">
        <v>0</v>
      </c>
      <c r="C30" s="88">
        <v>10418</v>
      </c>
      <c r="D30" s="88">
        <v>10418</v>
      </c>
      <c r="E30" s="88"/>
      <c r="F30" s="88">
        <v>0</v>
      </c>
      <c r="G30" s="88">
        <v>0</v>
      </c>
      <c r="H30" s="88">
        <v>0</v>
      </c>
      <c r="I30" s="88"/>
      <c r="J30" s="88">
        <v>55560</v>
      </c>
      <c r="K30" s="88">
        <v>108984</v>
      </c>
      <c r="L30" s="88">
        <v>164544</v>
      </c>
      <c r="M30" s="87" t="s">
        <v>40</v>
      </c>
      <c r="N30" s="88">
        <v>0</v>
      </c>
      <c r="O30" s="88">
        <v>0</v>
      </c>
      <c r="P30" s="88">
        <v>0</v>
      </c>
      <c r="Q30" s="89"/>
      <c r="R30" s="88">
        <v>25</v>
      </c>
      <c r="S30" s="88">
        <v>28644</v>
      </c>
      <c r="T30" s="88">
        <v>28669</v>
      </c>
      <c r="U30" s="89"/>
      <c r="V30" s="88">
        <v>4350</v>
      </c>
      <c r="W30" s="88">
        <v>10190</v>
      </c>
      <c r="X30" s="88">
        <v>14540</v>
      </c>
      <c r="Y30" s="87" t="s">
        <v>40</v>
      </c>
      <c r="Z30" s="88">
        <v>353</v>
      </c>
      <c r="AA30" s="88">
        <v>4247</v>
      </c>
      <c r="AB30" s="88">
        <v>4600</v>
      </c>
      <c r="AC30" s="89"/>
      <c r="AD30" s="88">
        <v>192</v>
      </c>
      <c r="AE30" s="88">
        <v>21689</v>
      </c>
      <c r="AF30" s="88">
        <v>21881</v>
      </c>
      <c r="AG30" s="89"/>
      <c r="AH30" s="88">
        <v>4724</v>
      </c>
      <c r="AI30" s="88">
        <v>18917</v>
      </c>
      <c r="AJ30" s="88">
        <v>23641</v>
      </c>
      <c r="AK30" s="87" t="s">
        <v>40</v>
      </c>
      <c r="AL30" s="88">
        <v>3076</v>
      </c>
      <c r="AM30" s="88">
        <v>15827</v>
      </c>
      <c r="AN30" s="88">
        <v>18903</v>
      </c>
      <c r="AO30" s="89"/>
      <c r="AP30" s="88">
        <v>0</v>
      </c>
      <c r="AQ30" s="88">
        <v>2833</v>
      </c>
      <c r="AR30" s="88">
        <v>2833</v>
      </c>
      <c r="AS30" s="89"/>
      <c r="AT30" s="88">
        <v>0</v>
      </c>
      <c r="AU30" s="88">
        <v>6049</v>
      </c>
      <c r="AV30" s="88">
        <v>6049</v>
      </c>
      <c r="AW30" s="87" t="s">
        <v>40</v>
      </c>
      <c r="AX30" s="88">
        <v>3157</v>
      </c>
      <c r="AY30" s="88">
        <v>28665</v>
      </c>
      <c r="AZ30" s="88">
        <v>31822</v>
      </c>
      <c r="BA30" s="89"/>
      <c r="BB30" s="88">
        <v>0</v>
      </c>
      <c r="BC30" s="88">
        <v>0</v>
      </c>
      <c r="BD30" s="88">
        <v>0</v>
      </c>
      <c r="BE30" s="89"/>
      <c r="BF30" s="161">
        <v>71437</v>
      </c>
      <c r="BG30" s="161">
        <v>256463</v>
      </c>
      <c r="BH30" s="161">
        <v>327900</v>
      </c>
      <c r="BI30" s="87" t="s">
        <v>40</v>
      </c>
      <c r="BJ30" s="89">
        <v>55560</v>
      </c>
      <c r="BK30" s="89">
        <v>108984</v>
      </c>
      <c r="BL30" s="89">
        <v>164544</v>
      </c>
      <c r="BM30" s="89"/>
      <c r="BN30" s="89">
        <v>192</v>
      </c>
      <c r="BO30" s="89">
        <v>21689</v>
      </c>
      <c r="BP30" s="89">
        <v>21881</v>
      </c>
      <c r="BQ30" s="89"/>
      <c r="BR30" s="89">
        <v>71437</v>
      </c>
      <c r="BS30" s="89">
        <v>256463</v>
      </c>
      <c r="BT30" s="89">
        <v>327900</v>
      </c>
      <c r="BU30" s="183"/>
    </row>
    <row r="31" spans="1:74" s="149" customFormat="1" ht="9" customHeight="1">
      <c r="A31" s="86" t="s">
        <v>41</v>
      </c>
      <c r="B31" s="84">
        <v>943218</v>
      </c>
      <c r="C31" s="84">
        <v>2360508</v>
      </c>
      <c r="D31" s="84">
        <v>3303726</v>
      </c>
      <c r="E31" s="84"/>
      <c r="F31" s="84">
        <v>112150</v>
      </c>
      <c r="G31" s="84">
        <v>53092</v>
      </c>
      <c r="H31" s="84">
        <v>165242</v>
      </c>
      <c r="I31" s="84"/>
      <c r="J31" s="90">
        <v>1231768</v>
      </c>
      <c r="K31" s="90">
        <v>2967918</v>
      </c>
      <c r="L31" s="90">
        <v>4199686</v>
      </c>
      <c r="M31" s="86" t="s">
        <v>41</v>
      </c>
      <c r="N31" s="84">
        <v>428512</v>
      </c>
      <c r="O31" s="84">
        <v>9917</v>
      </c>
      <c r="P31" s="84">
        <v>438429</v>
      </c>
      <c r="Q31" s="85"/>
      <c r="R31" s="84">
        <v>145966</v>
      </c>
      <c r="S31" s="84">
        <v>340636</v>
      </c>
      <c r="T31" s="84">
        <v>486602</v>
      </c>
      <c r="U31" s="85"/>
      <c r="V31" s="84">
        <v>50470</v>
      </c>
      <c r="W31" s="84">
        <v>248924</v>
      </c>
      <c r="X31" s="84">
        <v>299394</v>
      </c>
      <c r="Y31" s="86" t="s">
        <v>41</v>
      </c>
      <c r="Z31" s="84">
        <v>5600</v>
      </c>
      <c r="AA31" s="84">
        <v>30492</v>
      </c>
      <c r="AB31" s="84">
        <v>36092</v>
      </c>
      <c r="AC31" s="85"/>
      <c r="AD31" s="84">
        <v>34508</v>
      </c>
      <c r="AE31" s="84">
        <v>634036</v>
      </c>
      <c r="AF31" s="84">
        <v>668544</v>
      </c>
      <c r="AG31" s="85"/>
      <c r="AH31" s="84">
        <v>440696</v>
      </c>
      <c r="AI31" s="84">
        <v>2352166</v>
      </c>
      <c r="AJ31" s="84">
        <v>2792862</v>
      </c>
      <c r="AK31" s="86" t="s">
        <v>41</v>
      </c>
      <c r="AL31" s="84">
        <v>293991</v>
      </c>
      <c r="AM31" s="84">
        <v>255712</v>
      </c>
      <c r="AN31" s="84">
        <v>549703</v>
      </c>
      <c r="AO31" s="85"/>
      <c r="AP31" s="84">
        <v>0</v>
      </c>
      <c r="AQ31" s="84">
        <v>12548</v>
      </c>
      <c r="AR31" s="84">
        <v>12548</v>
      </c>
      <c r="AS31" s="85"/>
      <c r="AT31" s="84">
        <v>295912</v>
      </c>
      <c r="AU31" s="84">
        <v>788898</v>
      </c>
      <c r="AV31" s="84">
        <v>1084810</v>
      </c>
      <c r="AW31" s="86" t="s">
        <v>41</v>
      </c>
      <c r="AX31" s="84">
        <v>631181</v>
      </c>
      <c r="AY31" s="84">
        <v>1047205</v>
      </c>
      <c r="AZ31" s="84">
        <v>1678386</v>
      </c>
      <c r="BA31" s="85"/>
      <c r="BB31" s="84">
        <v>254985</v>
      </c>
      <c r="BC31" s="84">
        <v>92798</v>
      </c>
      <c r="BD31" s="84">
        <v>347783</v>
      </c>
      <c r="BE31" s="85"/>
      <c r="BF31" s="160">
        <v>4868957</v>
      </c>
      <c r="BG31" s="160">
        <v>11194850</v>
      </c>
      <c r="BH31" s="160">
        <v>16063807</v>
      </c>
      <c r="BI31" s="86" t="s">
        <v>41</v>
      </c>
      <c r="BJ31" s="44">
        <v>1231768</v>
      </c>
      <c r="BK31" s="44">
        <v>2967918</v>
      </c>
      <c r="BL31" s="44">
        <v>4199686</v>
      </c>
      <c r="BM31" s="85"/>
      <c r="BN31" s="44">
        <v>34508</v>
      </c>
      <c r="BO31" s="44">
        <v>670766</v>
      </c>
      <c r="BP31" s="44">
        <v>705274</v>
      </c>
      <c r="BQ31" s="85"/>
      <c r="BR31" s="44">
        <v>4868957</v>
      </c>
      <c r="BS31" s="44">
        <v>11231580</v>
      </c>
      <c r="BT31" s="44">
        <v>16100537</v>
      </c>
      <c r="BV31" s="182"/>
    </row>
    <row r="32" spans="1:72" s="149" customFormat="1" ht="9" customHeight="1">
      <c r="A32" s="86" t="s">
        <v>42</v>
      </c>
      <c r="B32" s="84">
        <v>34035</v>
      </c>
      <c r="C32" s="84">
        <v>335911</v>
      </c>
      <c r="D32" s="84">
        <v>369946</v>
      </c>
      <c r="E32" s="84"/>
      <c r="F32" s="84">
        <v>0</v>
      </c>
      <c r="G32" s="84">
        <v>47565</v>
      </c>
      <c r="H32" s="84">
        <v>47565</v>
      </c>
      <c r="I32" s="84"/>
      <c r="J32" s="90">
        <v>114357</v>
      </c>
      <c r="K32" s="90">
        <v>639975</v>
      </c>
      <c r="L32" s="90">
        <v>754332</v>
      </c>
      <c r="M32" s="86" t="s">
        <v>42</v>
      </c>
      <c r="N32" s="84">
        <v>0</v>
      </c>
      <c r="O32" s="84">
        <v>1620</v>
      </c>
      <c r="P32" s="84">
        <v>1620</v>
      </c>
      <c r="Q32" s="85"/>
      <c r="R32" s="84">
        <v>0</v>
      </c>
      <c r="S32" s="84">
        <v>169807</v>
      </c>
      <c r="T32" s="84">
        <v>169807</v>
      </c>
      <c r="U32" s="85"/>
      <c r="V32" s="84">
        <v>0</v>
      </c>
      <c r="W32" s="84">
        <v>125570</v>
      </c>
      <c r="X32" s="84">
        <v>125570</v>
      </c>
      <c r="Y32" s="86" t="s">
        <v>42</v>
      </c>
      <c r="Z32" s="84">
        <v>0</v>
      </c>
      <c r="AA32" s="84">
        <v>9391</v>
      </c>
      <c r="AB32" s="84">
        <v>9391</v>
      </c>
      <c r="AC32" s="85"/>
      <c r="AD32" s="84">
        <v>0</v>
      </c>
      <c r="AE32" s="84">
        <v>209237</v>
      </c>
      <c r="AF32" s="84">
        <v>209237</v>
      </c>
      <c r="AG32" s="85"/>
      <c r="AH32" s="84">
        <v>0</v>
      </c>
      <c r="AI32" s="84">
        <v>155556</v>
      </c>
      <c r="AJ32" s="84">
        <v>155556</v>
      </c>
      <c r="AK32" s="86" t="s">
        <v>42</v>
      </c>
      <c r="AL32" s="84">
        <v>0</v>
      </c>
      <c r="AM32" s="84">
        <v>82414</v>
      </c>
      <c r="AN32" s="84">
        <v>82414</v>
      </c>
      <c r="AO32" s="85"/>
      <c r="AP32" s="84">
        <v>0</v>
      </c>
      <c r="AQ32" s="84">
        <v>655</v>
      </c>
      <c r="AR32" s="84">
        <v>655</v>
      </c>
      <c r="AS32" s="85"/>
      <c r="AT32" s="84">
        <v>0</v>
      </c>
      <c r="AU32" s="84">
        <v>12583</v>
      </c>
      <c r="AV32" s="84">
        <v>12583</v>
      </c>
      <c r="AW32" s="86" t="s">
        <v>42</v>
      </c>
      <c r="AX32" s="84">
        <v>0</v>
      </c>
      <c r="AY32" s="84">
        <v>274066</v>
      </c>
      <c r="AZ32" s="84">
        <v>274066</v>
      </c>
      <c r="BA32" s="85"/>
      <c r="BB32" s="84">
        <v>0</v>
      </c>
      <c r="BC32" s="84">
        <v>0</v>
      </c>
      <c r="BD32" s="84">
        <v>0</v>
      </c>
      <c r="BE32" s="85"/>
      <c r="BF32" s="160">
        <v>148392</v>
      </c>
      <c r="BG32" s="160">
        <v>2064350</v>
      </c>
      <c r="BH32" s="160">
        <v>2212742</v>
      </c>
      <c r="BI32" s="86" t="s">
        <v>42</v>
      </c>
      <c r="BJ32" s="44">
        <v>114357</v>
      </c>
      <c r="BK32" s="44">
        <v>639975</v>
      </c>
      <c r="BL32" s="44">
        <v>754332</v>
      </c>
      <c r="BM32" s="85"/>
      <c r="BN32" s="44">
        <v>0</v>
      </c>
      <c r="BO32" s="44">
        <v>209237</v>
      </c>
      <c r="BP32" s="44">
        <v>209237</v>
      </c>
      <c r="BQ32" s="85"/>
      <c r="BR32" s="44">
        <v>148392</v>
      </c>
      <c r="BS32" s="44">
        <v>2064350</v>
      </c>
      <c r="BT32" s="44">
        <v>2212742</v>
      </c>
    </row>
    <row r="33" spans="1:72" s="149" customFormat="1" ht="9" customHeight="1">
      <c r="A33" s="87" t="s">
        <v>43</v>
      </c>
      <c r="B33" s="88">
        <v>96438</v>
      </c>
      <c r="C33" s="88">
        <v>1006205</v>
      </c>
      <c r="D33" s="88">
        <v>1102643</v>
      </c>
      <c r="E33" s="88"/>
      <c r="F33" s="88">
        <v>0</v>
      </c>
      <c r="G33" s="88">
        <v>4699</v>
      </c>
      <c r="H33" s="88">
        <v>4699</v>
      </c>
      <c r="I33" s="88"/>
      <c r="J33" s="88">
        <v>1725</v>
      </c>
      <c r="K33" s="88">
        <v>1519412</v>
      </c>
      <c r="L33" s="88">
        <v>1521137</v>
      </c>
      <c r="M33" s="87" t="s">
        <v>43</v>
      </c>
      <c r="N33" s="88">
        <v>48057</v>
      </c>
      <c r="O33" s="88">
        <v>13985</v>
      </c>
      <c r="P33" s="88">
        <v>62042</v>
      </c>
      <c r="Q33" s="89"/>
      <c r="R33" s="88">
        <v>364</v>
      </c>
      <c r="S33" s="88">
        <v>103764</v>
      </c>
      <c r="T33" s="88">
        <v>104128</v>
      </c>
      <c r="U33" s="89"/>
      <c r="V33" s="88">
        <v>518</v>
      </c>
      <c r="W33" s="88">
        <v>142613</v>
      </c>
      <c r="X33" s="88">
        <v>143131</v>
      </c>
      <c r="Y33" s="87" t="s">
        <v>43</v>
      </c>
      <c r="Z33" s="88">
        <v>0</v>
      </c>
      <c r="AA33" s="88">
        <v>0</v>
      </c>
      <c r="AB33" s="88">
        <v>0</v>
      </c>
      <c r="AC33" s="89"/>
      <c r="AD33" s="88">
        <v>2984</v>
      </c>
      <c r="AE33" s="88">
        <v>247623</v>
      </c>
      <c r="AF33" s="88">
        <v>250607</v>
      </c>
      <c r="AG33" s="89"/>
      <c r="AH33" s="88">
        <v>44263</v>
      </c>
      <c r="AI33" s="88">
        <v>439709</v>
      </c>
      <c r="AJ33" s="88">
        <v>483972</v>
      </c>
      <c r="AK33" s="87" t="s">
        <v>43</v>
      </c>
      <c r="AL33" s="88">
        <v>0</v>
      </c>
      <c r="AM33" s="88">
        <v>128396</v>
      </c>
      <c r="AN33" s="88">
        <v>128396</v>
      </c>
      <c r="AO33" s="89"/>
      <c r="AP33" s="88">
        <v>0</v>
      </c>
      <c r="AQ33" s="88">
        <v>0</v>
      </c>
      <c r="AR33" s="88">
        <v>0</v>
      </c>
      <c r="AS33" s="89"/>
      <c r="AT33" s="88">
        <v>0</v>
      </c>
      <c r="AU33" s="88">
        <v>70509</v>
      </c>
      <c r="AV33" s="88">
        <v>70509</v>
      </c>
      <c r="AW33" s="87" t="s">
        <v>43</v>
      </c>
      <c r="AX33" s="88">
        <v>1326</v>
      </c>
      <c r="AY33" s="88">
        <v>267667</v>
      </c>
      <c r="AZ33" s="88">
        <v>268993</v>
      </c>
      <c r="BA33" s="89"/>
      <c r="BB33" s="88">
        <v>1014</v>
      </c>
      <c r="BC33" s="88">
        <v>18643</v>
      </c>
      <c r="BD33" s="88">
        <v>19657</v>
      </c>
      <c r="BE33" s="89"/>
      <c r="BF33" s="161">
        <v>196689</v>
      </c>
      <c r="BG33" s="161">
        <v>3963225</v>
      </c>
      <c r="BH33" s="161">
        <v>4159914</v>
      </c>
      <c r="BI33" s="87" t="s">
        <v>43</v>
      </c>
      <c r="BJ33" s="89">
        <v>1725</v>
      </c>
      <c r="BK33" s="89">
        <v>1519412</v>
      </c>
      <c r="BL33" s="89">
        <v>1521137</v>
      </c>
      <c r="BM33" s="89"/>
      <c r="BN33" s="89">
        <v>2984</v>
      </c>
      <c r="BO33" s="89">
        <v>247623</v>
      </c>
      <c r="BP33" s="89">
        <v>250607</v>
      </c>
      <c r="BQ33" s="89"/>
      <c r="BR33" s="89">
        <v>196689</v>
      </c>
      <c r="BS33" s="89">
        <v>3963225</v>
      </c>
      <c r="BT33" s="89">
        <v>4159914</v>
      </c>
    </row>
    <row r="34" spans="1:72" s="149" customFormat="1" ht="9" customHeight="1">
      <c r="A34" s="86" t="s">
        <v>44</v>
      </c>
      <c r="B34" s="84">
        <v>0</v>
      </c>
      <c r="C34" s="84">
        <v>3261</v>
      </c>
      <c r="D34" s="84">
        <v>3261</v>
      </c>
      <c r="E34" s="84"/>
      <c r="F34" s="84">
        <v>0</v>
      </c>
      <c r="G34" s="84">
        <v>0</v>
      </c>
      <c r="H34" s="84">
        <v>0</v>
      </c>
      <c r="I34" s="84"/>
      <c r="J34" s="90">
        <v>0</v>
      </c>
      <c r="K34" s="90">
        <v>0</v>
      </c>
      <c r="L34" s="90">
        <v>0</v>
      </c>
      <c r="M34" s="86" t="s">
        <v>44</v>
      </c>
      <c r="N34" s="84">
        <v>0</v>
      </c>
      <c r="O34" s="84">
        <v>0</v>
      </c>
      <c r="P34" s="84">
        <v>0</v>
      </c>
      <c r="Q34" s="85"/>
      <c r="R34" s="84">
        <v>0</v>
      </c>
      <c r="S34" s="84">
        <v>4770</v>
      </c>
      <c r="T34" s="84">
        <v>4770</v>
      </c>
      <c r="U34" s="85"/>
      <c r="V34" s="84">
        <v>0</v>
      </c>
      <c r="W34" s="84">
        <v>4548</v>
      </c>
      <c r="X34" s="84">
        <v>4548</v>
      </c>
      <c r="Y34" s="86" t="s">
        <v>44</v>
      </c>
      <c r="Z34" s="84">
        <v>0</v>
      </c>
      <c r="AA34" s="84">
        <v>0</v>
      </c>
      <c r="AB34" s="84">
        <v>0</v>
      </c>
      <c r="AC34" s="85"/>
      <c r="AD34" s="84">
        <v>0</v>
      </c>
      <c r="AE34" s="84">
        <v>647</v>
      </c>
      <c r="AF34" s="84">
        <v>647</v>
      </c>
      <c r="AG34" s="85"/>
      <c r="AH34" s="84">
        <v>0</v>
      </c>
      <c r="AI34" s="84">
        <v>708</v>
      </c>
      <c r="AJ34" s="84">
        <v>708</v>
      </c>
      <c r="AK34" s="86" t="s">
        <v>44</v>
      </c>
      <c r="AL34" s="84">
        <v>0</v>
      </c>
      <c r="AM34" s="84">
        <v>0</v>
      </c>
      <c r="AN34" s="84">
        <v>0</v>
      </c>
      <c r="AO34" s="85"/>
      <c r="AP34" s="84">
        <v>0</v>
      </c>
      <c r="AQ34" s="84">
        <v>0</v>
      </c>
      <c r="AR34" s="84">
        <v>0</v>
      </c>
      <c r="AS34" s="85"/>
      <c r="AT34" s="84">
        <v>0</v>
      </c>
      <c r="AU34" s="84">
        <v>0</v>
      </c>
      <c r="AV34" s="84">
        <v>0</v>
      </c>
      <c r="AW34" s="86" t="s">
        <v>44</v>
      </c>
      <c r="AX34" s="84">
        <v>0</v>
      </c>
      <c r="AY34" s="84">
        <v>625</v>
      </c>
      <c r="AZ34" s="84">
        <v>625</v>
      </c>
      <c r="BA34" s="85"/>
      <c r="BB34" s="84">
        <v>0</v>
      </c>
      <c r="BC34" s="84">
        <v>0</v>
      </c>
      <c r="BD34" s="84">
        <v>0</v>
      </c>
      <c r="BE34" s="85"/>
      <c r="BF34" s="160">
        <v>0</v>
      </c>
      <c r="BG34" s="160">
        <v>14559</v>
      </c>
      <c r="BH34" s="160">
        <v>14559</v>
      </c>
      <c r="BI34" s="86" t="s">
        <v>44</v>
      </c>
      <c r="BJ34" s="44">
        <v>0</v>
      </c>
      <c r="BK34" s="44">
        <v>0</v>
      </c>
      <c r="BL34" s="44">
        <v>0</v>
      </c>
      <c r="BM34" s="85"/>
      <c r="BN34" s="44">
        <v>0</v>
      </c>
      <c r="BO34" s="44">
        <v>647</v>
      </c>
      <c r="BP34" s="44">
        <v>647</v>
      </c>
      <c r="BQ34" s="85"/>
      <c r="BR34" s="44">
        <v>0</v>
      </c>
      <c r="BS34" s="44">
        <v>14559</v>
      </c>
      <c r="BT34" s="44">
        <v>14559</v>
      </c>
    </row>
    <row r="35" spans="1:74" s="149" customFormat="1" ht="9" customHeight="1">
      <c r="A35" s="86" t="s">
        <v>45</v>
      </c>
      <c r="B35" s="84">
        <v>141159</v>
      </c>
      <c r="C35" s="84">
        <v>427526</v>
      </c>
      <c r="D35" s="84">
        <v>568685</v>
      </c>
      <c r="E35" s="84"/>
      <c r="F35" s="84">
        <v>21732</v>
      </c>
      <c r="G35" s="84">
        <v>5073</v>
      </c>
      <c r="H35" s="84">
        <v>26805</v>
      </c>
      <c r="I35" s="84"/>
      <c r="J35" s="90">
        <v>72482</v>
      </c>
      <c r="K35" s="90">
        <v>2104606</v>
      </c>
      <c r="L35" s="90">
        <v>2177088</v>
      </c>
      <c r="M35" s="86" t="s">
        <v>45</v>
      </c>
      <c r="N35" s="84">
        <v>2180</v>
      </c>
      <c r="O35" s="84">
        <v>170</v>
      </c>
      <c r="P35" s="84">
        <v>2350</v>
      </c>
      <c r="Q35" s="85"/>
      <c r="R35" s="84">
        <v>0</v>
      </c>
      <c r="S35" s="84">
        <v>1465</v>
      </c>
      <c r="T35" s="84">
        <v>1465</v>
      </c>
      <c r="U35" s="85"/>
      <c r="V35" s="84">
        <v>31290</v>
      </c>
      <c r="W35" s="84">
        <v>279792</v>
      </c>
      <c r="X35" s="84">
        <v>311082</v>
      </c>
      <c r="Y35" s="86" t="s">
        <v>45</v>
      </c>
      <c r="Z35" s="84">
        <v>0</v>
      </c>
      <c r="AA35" s="84">
        <v>0</v>
      </c>
      <c r="AB35" s="84">
        <v>0</v>
      </c>
      <c r="AC35" s="85"/>
      <c r="AD35" s="84">
        <v>25064</v>
      </c>
      <c r="AE35" s="84">
        <v>17979</v>
      </c>
      <c r="AF35" s="84">
        <v>43043</v>
      </c>
      <c r="AG35" s="85"/>
      <c r="AH35" s="84">
        <v>0</v>
      </c>
      <c r="AI35" s="84">
        <v>572839</v>
      </c>
      <c r="AJ35" s="84">
        <v>572839</v>
      </c>
      <c r="AK35" s="86" t="s">
        <v>45</v>
      </c>
      <c r="AL35" s="84">
        <v>0</v>
      </c>
      <c r="AM35" s="84">
        <v>121095</v>
      </c>
      <c r="AN35" s="84">
        <v>121095</v>
      </c>
      <c r="AO35" s="85"/>
      <c r="AP35" s="84">
        <v>0</v>
      </c>
      <c r="AQ35" s="84">
        <v>6964</v>
      </c>
      <c r="AR35" s="84">
        <v>6964</v>
      </c>
      <c r="AS35" s="85"/>
      <c r="AT35" s="84">
        <v>54465</v>
      </c>
      <c r="AU35" s="84">
        <v>282223</v>
      </c>
      <c r="AV35" s="84">
        <v>336688</v>
      </c>
      <c r="AW35" s="86" t="s">
        <v>45</v>
      </c>
      <c r="AX35" s="84">
        <v>2796</v>
      </c>
      <c r="AY35" s="84">
        <v>9348</v>
      </c>
      <c r="AZ35" s="84">
        <v>12144</v>
      </c>
      <c r="BA35" s="85"/>
      <c r="BB35" s="84">
        <v>150</v>
      </c>
      <c r="BC35" s="84">
        <v>517</v>
      </c>
      <c r="BD35" s="84">
        <v>667</v>
      </c>
      <c r="BE35" s="85"/>
      <c r="BF35" s="160">
        <v>351318</v>
      </c>
      <c r="BG35" s="160">
        <v>3829597</v>
      </c>
      <c r="BH35" s="160">
        <v>4180915</v>
      </c>
      <c r="BI35" s="86" t="s">
        <v>45</v>
      </c>
      <c r="BJ35" s="44">
        <v>72482</v>
      </c>
      <c r="BK35" s="44">
        <v>2895430</v>
      </c>
      <c r="BL35" s="44">
        <v>2967912</v>
      </c>
      <c r="BM35" s="85"/>
      <c r="BN35" s="44">
        <v>25064</v>
      </c>
      <c r="BO35" s="44">
        <v>17979</v>
      </c>
      <c r="BP35" s="44">
        <v>43043</v>
      </c>
      <c r="BQ35" s="85"/>
      <c r="BR35" s="44">
        <v>351318</v>
      </c>
      <c r="BS35" s="44">
        <v>4620421</v>
      </c>
      <c r="BT35" s="44">
        <v>4971739</v>
      </c>
      <c r="BV35" s="183"/>
    </row>
    <row r="36" spans="1:72" s="149" customFormat="1" ht="9" customHeight="1">
      <c r="A36" s="100" t="s">
        <v>46</v>
      </c>
      <c r="B36" s="101">
        <v>27562</v>
      </c>
      <c r="C36" s="101">
        <v>225455</v>
      </c>
      <c r="D36" s="101">
        <v>253017</v>
      </c>
      <c r="E36" s="101"/>
      <c r="F36" s="101">
        <v>642</v>
      </c>
      <c r="G36" s="101">
        <v>16349</v>
      </c>
      <c r="H36" s="101">
        <v>16991</v>
      </c>
      <c r="I36" s="101"/>
      <c r="J36" s="101">
        <v>18694</v>
      </c>
      <c r="K36" s="101">
        <v>728350</v>
      </c>
      <c r="L36" s="101">
        <v>747044</v>
      </c>
      <c r="M36" s="100" t="s">
        <v>46</v>
      </c>
      <c r="N36" s="101">
        <v>18058</v>
      </c>
      <c r="O36" s="101">
        <v>1360</v>
      </c>
      <c r="P36" s="101">
        <v>19418</v>
      </c>
      <c r="Q36" s="102"/>
      <c r="R36" s="101">
        <v>5539</v>
      </c>
      <c r="S36" s="101">
        <v>170611</v>
      </c>
      <c r="T36" s="101">
        <v>176150</v>
      </c>
      <c r="U36" s="102"/>
      <c r="V36" s="101">
        <v>15227</v>
      </c>
      <c r="W36" s="101">
        <v>70205</v>
      </c>
      <c r="X36" s="101">
        <v>85432</v>
      </c>
      <c r="Y36" s="100" t="s">
        <v>46</v>
      </c>
      <c r="Z36" s="101">
        <v>0</v>
      </c>
      <c r="AA36" s="101">
        <v>5627</v>
      </c>
      <c r="AB36" s="101">
        <v>5627</v>
      </c>
      <c r="AC36" s="102"/>
      <c r="AD36" s="101">
        <v>3023</v>
      </c>
      <c r="AE36" s="101">
        <v>87157</v>
      </c>
      <c r="AF36" s="101">
        <v>90180</v>
      </c>
      <c r="AG36" s="102"/>
      <c r="AH36" s="101">
        <v>114984</v>
      </c>
      <c r="AI36" s="101">
        <v>622997</v>
      </c>
      <c r="AJ36" s="101">
        <v>737981</v>
      </c>
      <c r="AK36" s="100" t="s">
        <v>46</v>
      </c>
      <c r="AL36" s="101">
        <v>0</v>
      </c>
      <c r="AM36" s="101">
        <v>0</v>
      </c>
      <c r="AN36" s="101">
        <v>0</v>
      </c>
      <c r="AO36" s="102"/>
      <c r="AP36" s="101">
        <v>0</v>
      </c>
      <c r="AQ36" s="101">
        <v>0</v>
      </c>
      <c r="AR36" s="101">
        <v>0</v>
      </c>
      <c r="AS36" s="102"/>
      <c r="AT36" s="101">
        <v>1278</v>
      </c>
      <c r="AU36" s="101">
        <v>18614</v>
      </c>
      <c r="AV36" s="101">
        <v>19892</v>
      </c>
      <c r="AW36" s="100" t="s">
        <v>46</v>
      </c>
      <c r="AX36" s="101">
        <v>50771</v>
      </c>
      <c r="AY36" s="101">
        <v>290219</v>
      </c>
      <c r="AZ36" s="101">
        <v>340990</v>
      </c>
      <c r="BA36" s="102"/>
      <c r="BB36" s="101">
        <v>0</v>
      </c>
      <c r="BC36" s="101">
        <v>0</v>
      </c>
      <c r="BD36" s="101">
        <v>0</v>
      </c>
      <c r="BE36" s="102"/>
      <c r="BF36" s="164">
        <v>255778</v>
      </c>
      <c r="BG36" s="164">
        <v>2236944</v>
      </c>
      <c r="BH36" s="164">
        <v>2492722</v>
      </c>
      <c r="BI36" s="100" t="s">
        <v>46</v>
      </c>
      <c r="BJ36" s="102">
        <v>18694</v>
      </c>
      <c r="BK36" s="102">
        <v>728350</v>
      </c>
      <c r="BL36" s="102">
        <v>747044</v>
      </c>
      <c r="BM36" s="102"/>
      <c r="BN36" s="102">
        <v>3023</v>
      </c>
      <c r="BO36" s="102">
        <v>87157</v>
      </c>
      <c r="BP36" s="102">
        <v>90180</v>
      </c>
      <c r="BQ36" s="102"/>
      <c r="BR36" s="102">
        <v>255778</v>
      </c>
      <c r="BS36" s="102">
        <v>2236944</v>
      </c>
      <c r="BT36" s="102">
        <v>2492722</v>
      </c>
    </row>
    <row r="37" spans="1:72" s="149" customFormat="1" ht="9" customHeight="1">
      <c r="A37" s="94" t="s">
        <v>47</v>
      </c>
      <c r="B37" s="95">
        <v>0</v>
      </c>
      <c r="C37" s="95">
        <v>0</v>
      </c>
      <c r="D37" s="95">
        <v>0</v>
      </c>
      <c r="E37" s="95"/>
      <c r="F37" s="95">
        <v>0</v>
      </c>
      <c r="G37" s="95">
        <v>0</v>
      </c>
      <c r="H37" s="95">
        <v>0</v>
      </c>
      <c r="I37" s="95"/>
      <c r="J37" s="95">
        <v>0</v>
      </c>
      <c r="K37" s="95">
        <v>0</v>
      </c>
      <c r="L37" s="95">
        <v>0</v>
      </c>
      <c r="M37" s="136" t="s">
        <v>48</v>
      </c>
      <c r="N37" s="95">
        <v>0</v>
      </c>
      <c r="O37" s="95">
        <v>0</v>
      </c>
      <c r="P37" s="95">
        <v>0</v>
      </c>
      <c r="Q37" s="96"/>
      <c r="R37" s="95">
        <v>0</v>
      </c>
      <c r="S37" s="95">
        <v>0</v>
      </c>
      <c r="T37" s="95">
        <v>0</v>
      </c>
      <c r="U37" s="96"/>
      <c r="V37" s="95">
        <v>0</v>
      </c>
      <c r="W37" s="95">
        <v>0</v>
      </c>
      <c r="X37" s="95">
        <v>0</v>
      </c>
      <c r="Y37" s="94" t="s">
        <v>47</v>
      </c>
      <c r="Z37" s="95">
        <v>0</v>
      </c>
      <c r="AA37" s="95">
        <v>0</v>
      </c>
      <c r="AB37" s="95">
        <v>0</v>
      </c>
      <c r="AC37" s="96"/>
      <c r="AD37" s="95">
        <v>0</v>
      </c>
      <c r="AE37" s="95">
        <v>0</v>
      </c>
      <c r="AF37" s="95">
        <v>0</v>
      </c>
      <c r="AG37" s="96"/>
      <c r="AH37" s="95">
        <v>0</v>
      </c>
      <c r="AI37" s="95">
        <v>0</v>
      </c>
      <c r="AJ37" s="95">
        <v>0</v>
      </c>
      <c r="AK37" s="94" t="s">
        <v>47</v>
      </c>
      <c r="AL37" s="95">
        <v>0</v>
      </c>
      <c r="AM37" s="95">
        <v>0</v>
      </c>
      <c r="AN37" s="95">
        <v>0</v>
      </c>
      <c r="AO37" s="96"/>
      <c r="AP37" s="95">
        <v>0</v>
      </c>
      <c r="AQ37" s="95">
        <v>0</v>
      </c>
      <c r="AR37" s="95">
        <v>0</v>
      </c>
      <c r="AS37" s="96"/>
      <c r="AT37" s="95">
        <v>0</v>
      </c>
      <c r="AU37" s="95">
        <v>0</v>
      </c>
      <c r="AV37" s="95">
        <v>0</v>
      </c>
      <c r="AW37" s="136" t="s">
        <v>48</v>
      </c>
      <c r="AX37" s="95">
        <v>0</v>
      </c>
      <c r="AY37" s="95">
        <v>0</v>
      </c>
      <c r="AZ37" s="95">
        <v>0</v>
      </c>
      <c r="BA37" s="96"/>
      <c r="BB37" s="95">
        <v>0</v>
      </c>
      <c r="BC37" s="95">
        <v>0</v>
      </c>
      <c r="BD37" s="95">
        <v>0</v>
      </c>
      <c r="BE37" s="96"/>
      <c r="BF37" s="162">
        <v>0</v>
      </c>
      <c r="BG37" s="162">
        <v>0</v>
      </c>
      <c r="BH37" s="162">
        <v>0</v>
      </c>
      <c r="BI37" s="94" t="s">
        <v>47</v>
      </c>
      <c r="BJ37" s="121">
        <v>0</v>
      </c>
      <c r="BK37" s="121">
        <v>0</v>
      </c>
      <c r="BL37" s="121">
        <v>0</v>
      </c>
      <c r="BM37" s="96"/>
      <c r="BN37" s="121">
        <v>0</v>
      </c>
      <c r="BO37" s="121">
        <v>0</v>
      </c>
      <c r="BP37" s="121">
        <v>0</v>
      </c>
      <c r="BQ37" s="96"/>
      <c r="BR37" s="121">
        <v>0</v>
      </c>
      <c r="BS37" s="121">
        <v>0</v>
      </c>
      <c r="BT37" s="121">
        <v>0</v>
      </c>
    </row>
    <row r="38" spans="1:72" s="149" customFormat="1" ht="9" customHeight="1">
      <c r="A38" s="94" t="s">
        <v>49</v>
      </c>
      <c r="B38" s="95">
        <v>38660</v>
      </c>
      <c r="C38" s="95">
        <v>198377</v>
      </c>
      <c r="D38" s="95">
        <v>237037</v>
      </c>
      <c r="E38" s="95"/>
      <c r="F38" s="95">
        <v>28500</v>
      </c>
      <c r="G38" s="95">
        <v>97726</v>
      </c>
      <c r="H38" s="95">
        <v>126226</v>
      </c>
      <c r="I38" s="95"/>
      <c r="J38" s="95">
        <v>55359</v>
      </c>
      <c r="K38" s="95">
        <v>762385</v>
      </c>
      <c r="L38" s="95">
        <v>817744</v>
      </c>
      <c r="M38" s="94" t="s">
        <v>49</v>
      </c>
      <c r="N38" s="95">
        <v>37216</v>
      </c>
      <c r="O38" s="95">
        <v>3985</v>
      </c>
      <c r="P38" s="95">
        <v>41201</v>
      </c>
      <c r="Q38" s="96"/>
      <c r="R38" s="95">
        <v>28359</v>
      </c>
      <c r="S38" s="95">
        <v>87551</v>
      </c>
      <c r="T38" s="95">
        <v>115910</v>
      </c>
      <c r="U38" s="96"/>
      <c r="V38" s="95">
        <v>3787</v>
      </c>
      <c r="W38" s="95">
        <v>35106</v>
      </c>
      <c r="X38" s="95">
        <v>38893</v>
      </c>
      <c r="Y38" s="94" t="s">
        <v>49</v>
      </c>
      <c r="Z38" s="95">
        <v>2167</v>
      </c>
      <c r="AA38" s="95">
        <v>7535</v>
      </c>
      <c r="AB38" s="95">
        <v>9702</v>
      </c>
      <c r="AC38" s="96"/>
      <c r="AD38" s="95">
        <v>4288</v>
      </c>
      <c r="AE38" s="95">
        <v>95223</v>
      </c>
      <c r="AF38" s="95">
        <v>99511</v>
      </c>
      <c r="AG38" s="96"/>
      <c r="AH38" s="95">
        <v>129427</v>
      </c>
      <c r="AI38" s="95">
        <v>849625</v>
      </c>
      <c r="AJ38" s="95">
        <v>979052</v>
      </c>
      <c r="AK38" s="94" t="s">
        <v>49</v>
      </c>
      <c r="AL38" s="95">
        <v>54</v>
      </c>
      <c r="AM38" s="95">
        <v>19774</v>
      </c>
      <c r="AN38" s="95">
        <v>19828</v>
      </c>
      <c r="AO38" s="96"/>
      <c r="AP38" s="95">
        <v>0</v>
      </c>
      <c r="AQ38" s="95">
        <v>0</v>
      </c>
      <c r="AR38" s="95">
        <v>0</v>
      </c>
      <c r="AS38" s="96"/>
      <c r="AT38" s="95">
        <v>1618</v>
      </c>
      <c r="AU38" s="95">
        <v>46308</v>
      </c>
      <c r="AV38" s="95">
        <v>47926</v>
      </c>
      <c r="AW38" s="94" t="s">
        <v>49</v>
      </c>
      <c r="AX38" s="95">
        <v>52117</v>
      </c>
      <c r="AY38" s="95">
        <v>177913</v>
      </c>
      <c r="AZ38" s="95">
        <v>230030</v>
      </c>
      <c r="BA38" s="96"/>
      <c r="BB38" s="95">
        <v>9252</v>
      </c>
      <c r="BC38" s="95">
        <v>3805</v>
      </c>
      <c r="BD38" s="95">
        <v>13057</v>
      </c>
      <c r="BE38" s="96"/>
      <c r="BF38" s="162">
        <v>390804</v>
      </c>
      <c r="BG38" s="162">
        <v>2385313</v>
      </c>
      <c r="BH38" s="162">
        <v>2776117</v>
      </c>
      <c r="BI38" s="94" t="s">
        <v>49</v>
      </c>
      <c r="BJ38" s="96">
        <v>55359</v>
      </c>
      <c r="BK38" s="96">
        <v>762385</v>
      </c>
      <c r="BL38" s="96">
        <v>817744</v>
      </c>
      <c r="BM38" s="96"/>
      <c r="BN38" s="96">
        <v>4288</v>
      </c>
      <c r="BO38" s="96">
        <v>95223</v>
      </c>
      <c r="BP38" s="96">
        <v>99511</v>
      </c>
      <c r="BQ38" s="96"/>
      <c r="BR38" s="96">
        <v>390804</v>
      </c>
      <c r="BS38" s="96">
        <v>2385313</v>
      </c>
      <c r="BT38" s="96">
        <v>2776117</v>
      </c>
    </row>
    <row r="39" spans="1:72" s="149" customFormat="1" ht="9" customHeight="1">
      <c r="A39" s="86" t="s">
        <v>50</v>
      </c>
      <c r="B39" s="84">
        <v>3907</v>
      </c>
      <c r="C39" s="84">
        <v>9820</v>
      </c>
      <c r="D39" s="84">
        <v>13727</v>
      </c>
      <c r="E39" s="84"/>
      <c r="F39" s="84">
        <v>13033</v>
      </c>
      <c r="G39" s="84">
        <v>23752</v>
      </c>
      <c r="H39" s="84">
        <v>36785</v>
      </c>
      <c r="I39" s="84"/>
      <c r="J39" s="84">
        <v>37777</v>
      </c>
      <c r="K39" s="84">
        <v>447994</v>
      </c>
      <c r="L39" s="84">
        <v>485771</v>
      </c>
      <c r="M39" s="86" t="s">
        <v>50</v>
      </c>
      <c r="N39" s="84">
        <v>35547</v>
      </c>
      <c r="O39" s="84">
        <v>1673</v>
      </c>
      <c r="P39" s="84">
        <v>37220</v>
      </c>
      <c r="Q39" s="85"/>
      <c r="R39" s="84">
        <v>12297</v>
      </c>
      <c r="S39" s="84">
        <v>63321</v>
      </c>
      <c r="T39" s="84">
        <v>75618</v>
      </c>
      <c r="U39" s="85"/>
      <c r="V39" s="84">
        <v>715</v>
      </c>
      <c r="W39" s="84">
        <v>6893</v>
      </c>
      <c r="X39" s="84">
        <v>7608</v>
      </c>
      <c r="Y39" s="86" t="s">
        <v>50</v>
      </c>
      <c r="Z39" s="84">
        <v>1090</v>
      </c>
      <c r="AA39" s="84">
        <v>2490</v>
      </c>
      <c r="AB39" s="84">
        <v>3580</v>
      </c>
      <c r="AC39" s="85"/>
      <c r="AD39" s="84">
        <v>2913</v>
      </c>
      <c r="AE39" s="84">
        <v>51029</v>
      </c>
      <c r="AF39" s="84">
        <v>53942</v>
      </c>
      <c r="AG39" s="85"/>
      <c r="AH39" s="84">
        <v>83577</v>
      </c>
      <c r="AI39" s="84">
        <v>574084</v>
      </c>
      <c r="AJ39" s="84">
        <v>657661</v>
      </c>
      <c r="AK39" s="86" t="s">
        <v>50</v>
      </c>
      <c r="AL39" s="84">
        <v>54</v>
      </c>
      <c r="AM39" s="84">
        <v>14899</v>
      </c>
      <c r="AN39" s="84">
        <v>14953</v>
      </c>
      <c r="AO39" s="85"/>
      <c r="AP39" s="84">
        <v>0</v>
      </c>
      <c r="AQ39" s="84">
        <v>0</v>
      </c>
      <c r="AR39" s="84">
        <v>0</v>
      </c>
      <c r="AS39" s="85"/>
      <c r="AT39" s="84">
        <v>1618</v>
      </c>
      <c r="AU39" s="84">
        <v>27011</v>
      </c>
      <c r="AV39" s="84">
        <v>28629</v>
      </c>
      <c r="AW39" s="86" t="s">
        <v>50</v>
      </c>
      <c r="AX39" s="84">
        <v>8086</v>
      </c>
      <c r="AY39" s="84">
        <v>24224</v>
      </c>
      <c r="AZ39" s="84">
        <v>32310</v>
      </c>
      <c r="BA39" s="85"/>
      <c r="BB39" s="84">
        <v>8999</v>
      </c>
      <c r="BC39" s="84">
        <v>3164</v>
      </c>
      <c r="BD39" s="84">
        <v>12163</v>
      </c>
      <c r="BE39" s="85"/>
      <c r="BF39" s="160">
        <v>209613</v>
      </c>
      <c r="BG39" s="160">
        <v>1250354</v>
      </c>
      <c r="BH39" s="160">
        <v>1459967</v>
      </c>
      <c r="BI39" s="86" t="s">
        <v>50</v>
      </c>
      <c r="BJ39" s="85">
        <v>37777</v>
      </c>
      <c r="BK39" s="85">
        <v>447994</v>
      </c>
      <c r="BL39" s="85">
        <v>485771</v>
      </c>
      <c r="BM39" s="85"/>
      <c r="BN39" s="85">
        <v>2913</v>
      </c>
      <c r="BO39" s="85">
        <v>51029</v>
      </c>
      <c r="BP39" s="85">
        <v>53942</v>
      </c>
      <c r="BQ39" s="85"/>
      <c r="BR39" s="85">
        <v>209613</v>
      </c>
      <c r="BS39" s="85">
        <v>1250354</v>
      </c>
      <c r="BT39" s="85">
        <v>1459967</v>
      </c>
    </row>
    <row r="40" spans="1:72" s="149" customFormat="1" ht="9" customHeight="1">
      <c r="A40" s="87" t="s">
        <v>51</v>
      </c>
      <c r="B40" s="88">
        <v>34753</v>
      </c>
      <c r="C40" s="88">
        <v>188557</v>
      </c>
      <c r="D40" s="88">
        <v>223310</v>
      </c>
      <c r="E40" s="88"/>
      <c r="F40" s="88">
        <v>15467</v>
      </c>
      <c r="G40" s="88">
        <v>73974</v>
      </c>
      <c r="H40" s="88">
        <v>89441</v>
      </c>
      <c r="I40" s="88"/>
      <c r="J40" s="88">
        <v>17582</v>
      </c>
      <c r="K40" s="88">
        <v>314391</v>
      </c>
      <c r="L40" s="88">
        <v>331973</v>
      </c>
      <c r="M40" s="87" t="s">
        <v>51</v>
      </c>
      <c r="N40" s="88">
        <v>1669</v>
      </c>
      <c r="O40" s="88">
        <v>2312</v>
      </c>
      <c r="P40" s="88">
        <v>3981</v>
      </c>
      <c r="Q40" s="89"/>
      <c r="R40" s="88">
        <v>16062</v>
      </c>
      <c r="S40" s="88">
        <v>24230</v>
      </c>
      <c r="T40" s="88">
        <v>40292</v>
      </c>
      <c r="U40" s="89"/>
      <c r="V40" s="88">
        <v>3072</v>
      </c>
      <c r="W40" s="88">
        <v>28213</v>
      </c>
      <c r="X40" s="88">
        <v>31285</v>
      </c>
      <c r="Y40" s="87" t="s">
        <v>51</v>
      </c>
      <c r="Z40" s="88">
        <v>1077</v>
      </c>
      <c r="AA40" s="88">
        <v>5045</v>
      </c>
      <c r="AB40" s="88">
        <v>6122</v>
      </c>
      <c r="AC40" s="89"/>
      <c r="AD40" s="88">
        <v>1375</v>
      </c>
      <c r="AE40" s="88">
        <v>44194</v>
      </c>
      <c r="AF40" s="88">
        <v>45569</v>
      </c>
      <c r="AG40" s="89"/>
      <c r="AH40" s="88">
        <v>45850</v>
      </c>
      <c r="AI40" s="88">
        <v>275541</v>
      </c>
      <c r="AJ40" s="88">
        <v>321391</v>
      </c>
      <c r="AK40" s="87" t="s">
        <v>51</v>
      </c>
      <c r="AL40" s="88">
        <v>0</v>
      </c>
      <c r="AM40" s="88">
        <v>4875</v>
      </c>
      <c r="AN40" s="88">
        <v>4875</v>
      </c>
      <c r="AO40" s="89"/>
      <c r="AP40" s="88">
        <v>0</v>
      </c>
      <c r="AQ40" s="88">
        <v>0</v>
      </c>
      <c r="AR40" s="88">
        <v>0</v>
      </c>
      <c r="AS40" s="89"/>
      <c r="AT40" s="88">
        <v>0</v>
      </c>
      <c r="AU40" s="88">
        <v>19297</v>
      </c>
      <c r="AV40" s="88">
        <v>19297</v>
      </c>
      <c r="AW40" s="87" t="s">
        <v>51</v>
      </c>
      <c r="AX40" s="88">
        <v>44031</v>
      </c>
      <c r="AY40" s="88">
        <v>153689</v>
      </c>
      <c r="AZ40" s="88">
        <v>197720</v>
      </c>
      <c r="BA40" s="89"/>
      <c r="BB40" s="88">
        <v>253</v>
      </c>
      <c r="BC40" s="88">
        <v>641</v>
      </c>
      <c r="BD40" s="88">
        <v>894</v>
      </c>
      <c r="BE40" s="89"/>
      <c r="BF40" s="161">
        <v>181191</v>
      </c>
      <c r="BG40" s="161">
        <v>1134959</v>
      </c>
      <c r="BH40" s="161">
        <v>1316150</v>
      </c>
      <c r="BI40" s="87" t="s">
        <v>51</v>
      </c>
      <c r="BJ40" s="89">
        <v>17582</v>
      </c>
      <c r="BK40" s="89">
        <v>314391</v>
      </c>
      <c r="BL40" s="89">
        <v>331973</v>
      </c>
      <c r="BM40" s="89"/>
      <c r="BN40" s="89">
        <v>1375</v>
      </c>
      <c r="BO40" s="89">
        <v>44194</v>
      </c>
      <c r="BP40" s="89">
        <v>45569</v>
      </c>
      <c r="BQ40" s="89"/>
      <c r="BR40" s="89">
        <v>181191</v>
      </c>
      <c r="BS40" s="89">
        <v>1134959</v>
      </c>
      <c r="BT40" s="89">
        <v>1316150</v>
      </c>
    </row>
    <row r="41" spans="1:72" s="149" customFormat="1" ht="9" customHeight="1">
      <c r="A41" s="94" t="s">
        <v>33</v>
      </c>
      <c r="B41" s="95">
        <v>-122688</v>
      </c>
      <c r="C41" s="95">
        <v>-344623</v>
      </c>
      <c r="D41" s="95">
        <v>-467311</v>
      </c>
      <c r="E41" s="95"/>
      <c r="F41" s="95">
        <v>-20581</v>
      </c>
      <c r="G41" s="95">
        <v>-76142</v>
      </c>
      <c r="H41" s="95">
        <v>-96723</v>
      </c>
      <c r="I41" s="95"/>
      <c r="J41" s="95">
        <v>-126660</v>
      </c>
      <c r="K41" s="95">
        <v>-927012</v>
      </c>
      <c r="L41" s="95">
        <v>-1053672</v>
      </c>
      <c r="M41" s="94" t="s">
        <v>33</v>
      </c>
      <c r="N41" s="95">
        <v>-43571</v>
      </c>
      <c r="O41" s="95">
        <v>-734</v>
      </c>
      <c r="P41" s="95">
        <v>-44305</v>
      </c>
      <c r="Q41" s="96"/>
      <c r="R41" s="95">
        <v>0</v>
      </c>
      <c r="S41" s="95">
        <v>-152555</v>
      </c>
      <c r="T41" s="95">
        <v>-152555</v>
      </c>
      <c r="U41" s="96"/>
      <c r="V41" s="95">
        <v>-4457</v>
      </c>
      <c r="W41" s="95">
        <v>-78296</v>
      </c>
      <c r="X41" s="95">
        <v>-82753</v>
      </c>
      <c r="Y41" s="94" t="s">
        <v>33</v>
      </c>
      <c r="Z41" s="95">
        <v>-1246</v>
      </c>
      <c r="AA41" s="95">
        <v>-14101</v>
      </c>
      <c r="AB41" s="95">
        <v>-15347</v>
      </c>
      <c r="AC41" s="96"/>
      <c r="AD41" s="95">
        <v>-6515</v>
      </c>
      <c r="AE41" s="95">
        <v>-102649</v>
      </c>
      <c r="AF41" s="95">
        <v>-109164</v>
      </c>
      <c r="AG41" s="96"/>
      <c r="AH41" s="95">
        <v>-15641</v>
      </c>
      <c r="AI41" s="95">
        <v>-883257</v>
      </c>
      <c r="AJ41" s="95">
        <v>-898898</v>
      </c>
      <c r="AK41" s="94" t="s">
        <v>33</v>
      </c>
      <c r="AL41" s="95">
        <v>-3750</v>
      </c>
      <c r="AM41" s="95">
        <v>-21815</v>
      </c>
      <c r="AN41" s="95">
        <v>-25565</v>
      </c>
      <c r="AO41" s="96"/>
      <c r="AP41" s="95">
        <v>0</v>
      </c>
      <c r="AQ41" s="95">
        <v>-283</v>
      </c>
      <c r="AR41" s="95">
        <v>-283</v>
      </c>
      <c r="AS41" s="96"/>
      <c r="AT41" s="95">
        <v>-10785</v>
      </c>
      <c r="AU41" s="95">
        <v>-62368</v>
      </c>
      <c r="AV41" s="95">
        <v>-73153</v>
      </c>
      <c r="AW41" s="94" t="s">
        <v>33</v>
      </c>
      <c r="AX41" s="95">
        <v>-89120</v>
      </c>
      <c r="AY41" s="95">
        <v>-311423</v>
      </c>
      <c r="AZ41" s="95">
        <v>-400543</v>
      </c>
      <c r="BA41" s="96"/>
      <c r="BB41" s="95">
        <v>-14999</v>
      </c>
      <c r="BC41" s="95">
        <v>-3934</v>
      </c>
      <c r="BD41" s="95">
        <v>-18933</v>
      </c>
      <c r="BE41" s="96"/>
      <c r="BF41" s="162">
        <v>-460013</v>
      </c>
      <c r="BG41" s="162">
        <v>-2979192</v>
      </c>
      <c r="BH41" s="162">
        <v>-3439205</v>
      </c>
      <c r="BI41" s="94" t="s">
        <v>33</v>
      </c>
      <c r="BJ41" s="85">
        <v>-126660</v>
      </c>
      <c r="BK41" s="85">
        <v>-936097</v>
      </c>
      <c r="BL41" s="85">
        <v>-1062757</v>
      </c>
      <c r="BM41" s="96"/>
      <c r="BN41" s="85">
        <v>-6515</v>
      </c>
      <c r="BO41" s="85">
        <v>-102657</v>
      </c>
      <c r="BP41" s="85">
        <v>-109172</v>
      </c>
      <c r="BQ41" s="96"/>
      <c r="BR41" s="85">
        <v>-460013</v>
      </c>
      <c r="BS41" s="85">
        <v>-2988285</v>
      </c>
      <c r="BT41" s="85">
        <v>-3448298</v>
      </c>
    </row>
    <row r="42" spans="1:72" s="149" customFormat="1" ht="9" customHeight="1">
      <c r="A42" s="94" t="s">
        <v>52</v>
      </c>
      <c r="B42" s="95">
        <v>-10452</v>
      </c>
      <c r="C42" s="95">
        <v>-71354</v>
      </c>
      <c r="D42" s="95">
        <v>-81806</v>
      </c>
      <c r="E42" s="95"/>
      <c r="F42" s="95">
        <v>-9635</v>
      </c>
      <c r="G42" s="95">
        <v>-31093</v>
      </c>
      <c r="H42" s="95">
        <v>-40728</v>
      </c>
      <c r="I42" s="95"/>
      <c r="J42" s="95">
        <v>-24752</v>
      </c>
      <c r="K42" s="95">
        <v>-167774</v>
      </c>
      <c r="L42" s="95">
        <v>-192526</v>
      </c>
      <c r="M42" s="94" t="s">
        <v>52</v>
      </c>
      <c r="N42" s="95">
        <v>-31176</v>
      </c>
      <c r="O42" s="95">
        <v>-845</v>
      </c>
      <c r="P42" s="95">
        <v>-32021</v>
      </c>
      <c r="Q42" s="96"/>
      <c r="R42" s="95">
        <v>-1303</v>
      </c>
      <c r="S42" s="95">
        <v>-51695</v>
      </c>
      <c r="T42" s="95">
        <v>-52998</v>
      </c>
      <c r="U42" s="96"/>
      <c r="V42" s="95">
        <v>-304</v>
      </c>
      <c r="W42" s="95">
        <v>-21909</v>
      </c>
      <c r="X42" s="95">
        <v>-22213</v>
      </c>
      <c r="Y42" s="94" t="s">
        <v>52</v>
      </c>
      <c r="Z42" s="95">
        <v>3</v>
      </c>
      <c r="AA42" s="95">
        <v>-358</v>
      </c>
      <c r="AB42" s="95">
        <v>-355</v>
      </c>
      <c r="AC42" s="96"/>
      <c r="AD42" s="95">
        <v>-271</v>
      </c>
      <c r="AE42" s="95">
        <v>-37641</v>
      </c>
      <c r="AF42" s="95">
        <v>-37912</v>
      </c>
      <c r="AG42" s="96"/>
      <c r="AH42" s="95">
        <v>-13814</v>
      </c>
      <c r="AI42" s="95">
        <v>-108432</v>
      </c>
      <c r="AJ42" s="95">
        <v>-122246</v>
      </c>
      <c r="AK42" s="94" t="s">
        <v>52</v>
      </c>
      <c r="AL42" s="95">
        <v>-1027</v>
      </c>
      <c r="AM42" s="95">
        <v>-9788</v>
      </c>
      <c r="AN42" s="95">
        <v>-10815</v>
      </c>
      <c r="AO42" s="96"/>
      <c r="AP42" s="95">
        <v>0</v>
      </c>
      <c r="AQ42" s="95">
        <v>-2</v>
      </c>
      <c r="AR42" s="95">
        <v>-2</v>
      </c>
      <c r="AS42" s="96"/>
      <c r="AT42" s="95">
        <v>-963</v>
      </c>
      <c r="AU42" s="95">
        <v>-5749</v>
      </c>
      <c r="AV42" s="95">
        <v>-6712</v>
      </c>
      <c r="AW42" s="94" t="s">
        <v>52</v>
      </c>
      <c r="AX42" s="95">
        <v>-10459</v>
      </c>
      <c r="AY42" s="95">
        <v>-90136</v>
      </c>
      <c r="AZ42" s="95">
        <v>-100595</v>
      </c>
      <c r="BA42" s="96"/>
      <c r="BB42" s="95">
        <v>-254</v>
      </c>
      <c r="BC42" s="95">
        <v>-337</v>
      </c>
      <c r="BD42" s="95">
        <v>-591</v>
      </c>
      <c r="BE42" s="96"/>
      <c r="BF42" s="162">
        <v>-104407</v>
      </c>
      <c r="BG42" s="162">
        <v>-597113</v>
      </c>
      <c r="BH42" s="162">
        <v>-701520</v>
      </c>
      <c r="BI42" s="94" t="s">
        <v>52</v>
      </c>
      <c r="BJ42" s="85">
        <v>-24752</v>
      </c>
      <c r="BK42" s="85">
        <v>-167774</v>
      </c>
      <c r="BL42" s="85">
        <v>-192526</v>
      </c>
      <c r="BM42" s="96"/>
      <c r="BN42" s="85">
        <v>-271</v>
      </c>
      <c r="BO42" s="85">
        <v>-37641</v>
      </c>
      <c r="BP42" s="85">
        <v>-37912</v>
      </c>
      <c r="BQ42" s="96"/>
      <c r="BR42" s="85">
        <v>-104407</v>
      </c>
      <c r="BS42" s="85">
        <v>-597113</v>
      </c>
      <c r="BT42" s="85">
        <v>-701520</v>
      </c>
    </row>
    <row r="43" spans="1:72" s="79" customFormat="1" ht="3.75" customHeight="1">
      <c r="A43" s="9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94"/>
      <c r="N43" s="84"/>
      <c r="O43" s="84"/>
      <c r="P43" s="84"/>
      <c r="Q43" s="85"/>
      <c r="R43" s="84"/>
      <c r="S43" s="84"/>
      <c r="T43" s="84"/>
      <c r="U43" s="85"/>
      <c r="V43" s="84"/>
      <c r="W43" s="84"/>
      <c r="X43" s="84"/>
      <c r="Y43" s="94"/>
      <c r="Z43" s="84"/>
      <c r="AA43" s="84"/>
      <c r="AB43" s="84"/>
      <c r="AC43" s="85"/>
      <c r="AD43" s="84"/>
      <c r="AE43" s="84"/>
      <c r="AF43" s="84"/>
      <c r="AG43" s="85"/>
      <c r="AH43" s="84"/>
      <c r="AI43" s="84"/>
      <c r="AJ43" s="84"/>
      <c r="AK43" s="94"/>
      <c r="AL43" s="84"/>
      <c r="AM43" s="84"/>
      <c r="AN43" s="84"/>
      <c r="AO43" s="85"/>
      <c r="AP43" s="84"/>
      <c r="AQ43" s="84"/>
      <c r="AR43" s="84"/>
      <c r="AS43" s="85"/>
      <c r="AT43" s="84"/>
      <c r="AU43" s="84"/>
      <c r="AV43" s="84"/>
      <c r="AW43" s="94"/>
      <c r="AX43" s="84"/>
      <c r="AY43" s="84"/>
      <c r="AZ43" s="84"/>
      <c r="BA43" s="85"/>
      <c r="BB43" s="84"/>
      <c r="BC43" s="84"/>
      <c r="BD43" s="84"/>
      <c r="BE43" s="85"/>
      <c r="BF43" s="162"/>
      <c r="BG43" s="162"/>
      <c r="BH43" s="162"/>
      <c r="BI43" s="94"/>
      <c r="BJ43" s="96"/>
      <c r="BK43" s="96"/>
      <c r="BL43" s="96"/>
      <c r="BM43" s="85"/>
      <c r="BN43" s="96"/>
      <c r="BO43" s="96"/>
      <c r="BP43" s="96"/>
      <c r="BQ43" s="85"/>
      <c r="BR43" s="96"/>
      <c r="BS43" s="96"/>
      <c r="BT43" s="96"/>
    </row>
    <row r="44" spans="1:72" s="149" customFormat="1" ht="9" customHeight="1">
      <c r="A44" s="100" t="s">
        <v>53</v>
      </c>
      <c r="B44" s="101">
        <v>14813</v>
      </c>
      <c r="C44" s="101">
        <v>3568</v>
      </c>
      <c r="D44" s="101">
        <v>18381</v>
      </c>
      <c r="E44" s="101"/>
      <c r="F44" s="101">
        <v>1626</v>
      </c>
      <c r="G44" s="101">
        <v>39548</v>
      </c>
      <c r="H44" s="101">
        <v>41174</v>
      </c>
      <c r="I44" s="101"/>
      <c r="J44" s="101">
        <v>28416</v>
      </c>
      <c r="K44" s="101">
        <v>86584</v>
      </c>
      <c r="L44" s="101">
        <v>115000</v>
      </c>
      <c r="M44" s="100" t="s">
        <v>53</v>
      </c>
      <c r="N44" s="101">
        <v>645</v>
      </c>
      <c r="O44" s="101">
        <v>619</v>
      </c>
      <c r="P44" s="101">
        <v>1264</v>
      </c>
      <c r="Q44" s="102"/>
      <c r="R44" s="101">
        <v>4846</v>
      </c>
      <c r="S44" s="101">
        <v>51699</v>
      </c>
      <c r="T44" s="101">
        <v>56545</v>
      </c>
      <c r="U44" s="102"/>
      <c r="V44" s="101">
        <v>2500</v>
      </c>
      <c r="W44" s="101">
        <v>8241</v>
      </c>
      <c r="X44" s="101">
        <v>10741</v>
      </c>
      <c r="Y44" s="100" t="s">
        <v>53</v>
      </c>
      <c r="Z44" s="101">
        <v>1070</v>
      </c>
      <c r="AA44" s="101">
        <v>126</v>
      </c>
      <c r="AB44" s="101">
        <v>1196</v>
      </c>
      <c r="AC44" s="102"/>
      <c r="AD44" s="101">
        <v>2331</v>
      </c>
      <c r="AE44" s="101">
        <v>29206</v>
      </c>
      <c r="AF44" s="101">
        <v>31537</v>
      </c>
      <c r="AG44" s="102"/>
      <c r="AH44" s="101">
        <v>54383</v>
      </c>
      <c r="AI44" s="101">
        <v>13265</v>
      </c>
      <c r="AJ44" s="101">
        <v>67648</v>
      </c>
      <c r="AK44" s="100" t="s">
        <v>53</v>
      </c>
      <c r="AL44" s="101">
        <v>233</v>
      </c>
      <c r="AM44" s="101">
        <v>18555</v>
      </c>
      <c r="AN44" s="101">
        <v>18788</v>
      </c>
      <c r="AO44" s="102"/>
      <c r="AP44" s="101">
        <v>2</v>
      </c>
      <c r="AQ44" s="101">
        <v>172</v>
      </c>
      <c r="AR44" s="101">
        <v>174</v>
      </c>
      <c r="AS44" s="102"/>
      <c r="AT44" s="101">
        <v>5203</v>
      </c>
      <c r="AU44" s="101">
        <v>4495</v>
      </c>
      <c r="AV44" s="101">
        <v>9698</v>
      </c>
      <c r="AW44" s="100" t="s">
        <v>53</v>
      </c>
      <c r="AX44" s="101">
        <v>7807</v>
      </c>
      <c r="AY44" s="101">
        <v>103247</v>
      </c>
      <c r="AZ44" s="101">
        <v>111054</v>
      </c>
      <c r="BA44" s="102"/>
      <c r="BB44" s="101">
        <v>281</v>
      </c>
      <c r="BC44" s="101">
        <v>384</v>
      </c>
      <c r="BD44" s="101">
        <v>665</v>
      </c>
      <c r="BE44" s="102"/>
      <c r="BF44" s="164">
        <v>124156</v>
      </c>
      <c r="BG44" s="164">
        <v>359709</v>
      </c>
      <c r="BH44" s="164">
        <v>483865</v>
      </c>
      <c r="BI44" s="100" t="s">
        <v>53</v>
      </c>
      <c r="BJ44" s="102">
        <v>28416</v>
      </c>
      <c r="BK44" s="102">
        <v>86584</v>
      </c>
      <c r="BL44" s="102">
        <v>115000</v>
      </c>
      <c r="BM44" s="102"/>
      <c r="BN44" s="102">
        <v>2331</v>
      </c>
      <c r="BO44" s="102">
        <v>29963</v>
      </c>
      <c r="BP44" s="102">
        <v>32294</v>
      </c>
      <c r="BQ44" s="102"/>
      <c r="BR44" s="102">
        <v>124156</v>
      </c>
      <c r="BS44" s="102">
        <v>360466</v>
      </c>
      <c r="BT44" s="102">
        <v>484622</v>
      </c>
    </row>
    <row r="45" spans="1:72" s="79" customFormat="1" ht="3.75" customHeight="1">
      <c r="A45" s="9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94"/>
      <c r="N45" s="84"/>
      <c r="O45" s="84"/>
      <c r="P45" s="84"/>
      <c r="Q45" s="85"/>
      <c r="R45" s="84"/>
      <c r="S45" s="84"/>
      <c r="T45" s="84"/>
      <c r="U45" s="85"/>
      <c r="V45" s="84"/>
      <c r="W45" s="84"/>
      <c r="X45" s="84"/>
      <c r="Y45" s="94"/>
      <c r="Z45" s="84"/>
      <c r="AA45" s="84"/>
      <c r="AB45" s="84"/>
      <c r="AC45" s="85"/>
      <c r="AD45" s="84"/>
      <c r="AE45" s="84"/>
      <c r="AF45" s="84"/>
      <c r="AG45" s="85"/>
      <c r="AH45" s="84"/>
      <c r="AI45" s="84"/>
      <c r="AJ45" s="84"/>
      <c r="AK45" s="94"/>
      <c r="AL45" s="84"/>
      <c r="AM45" s="84"/>
      <c r="AN45" s="84"/>
      <c r="AO45" s="85"/>
      <c r="AP45" s="84"/>
      <c r="AQ45" s="84"/>
      <c r="AR45" s="84"/>
      <c r="AS45" s="85"/>
      <c r="AT45" s="84"/>
      <c r="AU45" s="84"/>
      <c r="AV45" s="84"/>
      <c r="AW45" s="94"/>
      <c r="AX45" s="84"/>
      <c r="AY45" s="84"/>
      <c r="AZ45" s="84"/>
      <c r="BA45" s="85"/>
      <c r="BB45" s="84"/>
      <c r="BC45" s="84"/>
      <c r="BD45" s="84"/>
      <c r="BE45" s="85"/>
      <c r="BF45" s="162"/>
      <c r="BG45" s="162"/>
      <c r="BH45" s="162"/>
      <c r="BI45" s="94"/>
      <c r="BJ45" s="96"/>
      <c r="BK45" s="96"/>
      <c r="BL45" s="96"/>
      <c r="BM45" s="85"/>
      <c r="BN45" s="96"/>
      <c r="BO45" s="96"/>
      <c r="BP45" s="96"/>
      <c r="BQ45" s="85"/>
      <c r="BR45" s="96"/>
      <c r="BS45" s="96"/>
      <c r="BT45" s="96"/>
    </row>
    <row r="46" spans="1:72" s="149" customFormat="1" ht="9" customHeight="1">
      <c r="A46" s="91" t="s">
        <v>54</v>
      </c>
      <c r="B46" s="92">
        <v>30841</v>
      </c>
      <c r="C46" s="92">
        <v>29685</v>
      </c>
      <c r="D46" s="92">
        <v>60526</v>
      </c>
      <c r="E46" s="92"/>
      <c r="F46" s="92">
        <v>2441</v>
      </c>
      <c r="G46" s="92">
        <v>3075</v>
      </c>
      <c r="H46" s="92">
        <v>5516</v>
      </c>
      <c r="I46" s="92"/>
      <c r="J46" s="92">
        <v>66448</v>
      </c>
      <c r="K46" s="92">
        <v>37433</v>
      </c>
      <c r="L46" s="92">
        <v>103881</v>
      </c>
      <c r="M46" s="91" t="s">
        <v>54</v>
      </c>
      <c r="N46" s="92">
        <v>13675</v>
      </c>
      <c r="O46" s="92">
        <v>389</v>
      </c>
      <c r="P46" s="92">
        <v>14064</v>
      </c>
      <c r="Q46" s="93"/>
      <c r="R46" s="92">
        <v>4772</v>
      </c>
      <c r="S46" s="92">
        <v>13122</v>
      </c>
      <c r="T46" s="92">
        <v>17894</v>
      </c>
      <c r="U46" s="93"/>
      <c r="V46" s="92">
        <v>1324</v>
      </c>
      <c r="W46" s="92">
        <v>9636</v>
      </c>
      <c r="X46" s="92">
        <v>10960</v>
      </c>
      <c r="Y46" s="91" t="s">
        <v>54</v>
      </c>
      <c r="Z46" s="92">
        <v>691</v>
      </c>
      <c r="AA46" s="92">
        <v>355</v>
      </c>
      <c r="AB46" s="92">
        <v>1046</v>
      </c>
      <c r="AC46" s="93"/>
      <c r="AD46" s="92">
        <v>1946</v>
      </c>
      <c r="AE46" s="92">
        <v>8518</v>
      </c>
      <c r="AF46" s="92">
        <v>10464</v>
      </c>
      <c r="AG46" s="93"/>
      <c r="AH46" s="92">
        <v>19319</v>
      </c>
      <c r="AI46" s="92">
        <v>243850</v>
      </c>
      <c r="AJ46" s="92">
        <v>263169</v>
      </c>
      <c r="AK46" s="91" t="s">
        <v>54</v>
      </c>
      <c r="AL46" s="92">
        <v>3896</v>
      </c>
      <c r="AM46" s="92">
        <v>2219</v>
      </c>
      <c r="AN46" s="92">
        <v>6115</v>
      </c>
      <c r="AO46" s="93"/>
      <c r="AP46" s="92">
        <v>0</v>
      </c>
      <c r="AQ46" s="92">
        <v>108</v>
      </c>
      <c r="AR46" s="92">
        <v>108</v>
      </c>
      <c r="AS46" s="93"/>
      <c r="AT46" s="92">
        <v>7515</v>
      </c>
      <c r="AU46" s="92">
        <v>7277</v>
      </c>
      <c r="AV46" s="92">
        <v>14792</v>
      </c>
      <c r="AW46" s="91" t="s">
        <v>54</v>
      </c>
      <c r="AX46" s="92">
        <v>23893</v>
      </c>
      <c r="AY46" s="92">
        <v>18188</v>
      </c>
      <c r="AZ46" s="92">
        <v>42081</v>
      </c>
      <c r="BA46" s="93"/>
      <c r="BB46" s="92">
        <v>5787</v>
      </c>
      <c r="BC46" s="92">
        <v>1333</v>
      </c>
      <c r="BD46" s="92">
        <v>7120</v>
      </c>
      <c r="BE46" s="93"/>
      <c r="BF46" s="163">
        <v>182548</v>
      </c>
      <c r="BG46" s="163">
        <v>375188</v>
      </c>
      <c r="BH46" s="163">
        <v>557736</v>
      </c>
      <c r="BI46" s="91" t="s">
        <v>54</v>
      </c>
      <c r="BJ46" s="93">
        <v>67327</v>
      </c>
      <c r="BK46" s="93">
        <v>46773</v>
      </c>
      <c r="BL46" s="93">
        <v>114100</v>
      </c>
      <c r="BM46" s="93"/>
      <c r="BN46" s="93">
        <v>1946</v>
      </c>
      <c r="BO46" s="93">
        <v>9681</v>
      </c>
      <c r="BP46" s="93">
        <v>11627</v>
      </c>
      <c r="BQ46" s="93"/>
      <c r="BR46" s="93">
        <v>183427</v>
      </c>
      <c r="BS46" s="93">
        <v>385691</v>
      </c>
      <c r="BT46" s="93">
        <v>569118</v>
      </c>
    </row>
    <row r="47" spans="1:72" s="149" customFormat="1" ht="9" customHeight="1">
      <c r="A47" s="137" t="s">
        <v>55</v>
      </c>
      <c r="B47" s="84">
        <v>0</v>
      </c>
      <c r="C47" s="84">
        <v>1637</v>
      </c>
      <c r="D47" s="84">
        <v>1637</v>
      </c>
      <c r="E47" s="84"/>
      <c r="F47" s="84">
        <v>0</v>
      </c>
      <c r="G47" s="84">
        <v>48</v>
      </c>
      <c r="H47" s="84">
        <v>48</v>
      </c>
      <c r="I47" s="84"/>
      <c r="J47" s="84">
        <v>6237</v>
      </c>
      <c r="K47" s="84">
        <v>230</v>
      </c>
      <c r="L47" s="84">
        <v>6467</v>
      </c>
      <c r="M47" s="137" t="s">
        <v>55</v>
      </c>
      <c r="N47" s="84">
        <v>0</v>
      </c>
      <c r="O47" s="84">
        <v>176</v>
      </c>
      <c r="P47" s="84">
        <v>176</v>
      </c>
      <c r="Q47" s="85"/>
      <c r="R47" s="84">
        <v>4</v>
      </c>
      <c r="S47" s="84">
        <v>543</v>
      </c>
      <c r="T47" s="84">
        <v>547</v>
      </c>
      <c r="U47" s="85"/>
      <c r="V47" s="84">
        <v>185</v>
      </c>
      <c r="W47" s="84">
        <v>179</v>
      </c>
      <c r="X47" s="84">
        <v>364</v>
      </c>
      <c r="Y47" s="137" t="s">
        <v>55</v>
      </c>
      <c r="Z47" s="84">
        <v>0</v>
      </c>
      <c r="AA47" s="84">
        <v>14</v>
      </c>
      <c r="AB47" s="84">
        <v>14</v>
      </c>
      <c r="AC47" s="85"/>
      <c r="AD47" s="84">
        <v>0</v>
      </c>
      <c r="AE47" s="84">
        <v>169</v>
      </c>
      <c r="AF47" s="84">
        <v>169</v>
      </c>
      <c r="AG47" s="85"/>
      <c r="AH47" s="84">
        <v>4</v>
      </c>
      <c r="AI47" s="84">
        <v>1409</v>
      </c>
      <c r="AJ47" s="84">
        <v>1413</v>
      </c>
      <c r="AK47" s="137" t="s">
        <v>55</v>
      </c>
      <c r="AL47" s="84">
        <v>0</v>
      </c>
      <c r="AM47" s="84">
        <v>4</v>
      </c>
      <c r="AN47" s="84">
        <v>4</v>
      </c>
      <c r="AO47" s="85"/>
      <c r="AP47" s="84">
        <v>0</v>
      </c>
      <c r="AQ47" s="84">
        <v>1</v>
      </c>
      <c r="AR47" s="84">
        <v>1</v>
      </c>
      <c r="AS47" s="85"/>
      <c r="AT47" s="84">
        <v>0</v>
      </c>
      <c r="AU47" s="84">
        <v>155</v>
      </c>
      <c r="AV47" s="84">
        <v>155</v>
      </c>
      <c r="AW47" s="137" t="s">
        <v>55</v>
      </c>
      <c r="AX47" s="84">
        <v>0</v>
      </c>
      <c r="AY47" s="84">
        <v>872</v>
      </c>
      <c r="AZ47" s="84">
        <v>872</v>
      </c>
      <c r="BA47" s="85"/>
      <c r="BB47" s="84">
        <v>0</v>
      </c>
      <c r="BC47" s="84">
        <v>13</v>
      </c>
      <c r="BD47" s="84">
        <v>13</v>
      </c>
      <c r="BE47" s="85"/>
      <c r="BF47" s="160">
        <v>6430</v>
      </c>
      <c r="BG47" s="160">
        <v>5450</v>
      </c>
      <c r="BH47" s="160">
        <v>11880</v>
      </c>
      <c r="BI47" s="137" t="s">
        <v>55</v>
      </c>
      <c r="BJ47" s="85">
        <v>7116</v>
      </c>
      <c r="BK47" s="85">
        <v>230</v>
      </c>
      <c r="BL47" s="85">
        <v>7346</v>
      </c>
      <c r="BM47" s="85"/>
      <c r="BN47" s="85">
        <v>0</v>
      </c>
      <c r="BO47" s="85">
        <v>169</v>
      </c>
      <c r="BP47" s="85">
        <v>169</v>
      </c>
      <c r="BQ47" s="85"/>
      <c r="BR47" s="85">
        <v>7309</v>
      </c>
      <c r="BS47" s="85">
        <v>5450</v>
      </c>
      <c r="BT47" s="85">
        <v>12759</v>
      </c>
    </row>
    <row r="48" spans="1:72" s="149" customFormat="1" ht="9" customHeight="1">
      <c r="A48" s="87" t="s">
        <v>56</v>
      </c>
      <c r="B48" s="88">
        <v>1</v>
      </c>
      <c r="C48" s="88">
        <v>0</v>
      </c>
      <c r="D48" s="88">
        <v>1</v>
      </c>
      <c r="E48" s="88"/>
      <c r="F48" s="88">
        <v>1</v>
      </c>
      <c r="G48" s="88">
        <v>0</v>
      </c>
      <c r="H48" s="88">
        <v>1</v>
      </c>
      <c r="I48" s="88"/>
      <c r="J48" s="88">
        <v>1</v>
      </c>
      <c r="K48" s="88">
        <v>0</v>
      </c>
      <c r="L48" s="88">
        <v>1</v>
      </c>
      <c r="M48" s="87" t="s">
        <v>56</v>
      </c>
      <c r="N48" s="88">
        <v>1</v>
      </c>
      <c r="O48" s="88">
        <v>1</v>
      </c>
      <c r="P48" s="88">
        <v>2</v>
      </c>
      <c r="Q48" s="89"/>
      <c r="R48" s="88">
        <v>1</v>
      </c>
      <c r="S48" s="88">
        <v>0</v>
      </c>
      <c r="T48" s="88">
        <v>1</v>
      </c>
      <c r="U48" s="89"/>
      <c r="V48" s="88">
        <v>1</v>
      </c>
      <c r="W48" s="88">
        <v>0</v>
      </c>
      <c r="X48" s="88">
        <v>1</v>
      </c>
      <c r="Y48" s="87" t="s">
        <v>56</v>
      </c>
      <c r="Z48" s="88">
        <v>0</v>
      </c>
      <c r="AA48" s="88">
        <v>0</v>
      </c>
      <c r="AB48" s="88">
        <v>0</v>
      </c>
      <c r="AC48" s="89"/>
      <c r="AD48" s="88">
        <v>0</v>
      </c>
      <c r="AE48" s="88">
        <v>0</v>
      </c>
      <c r="AF48" s="88">
        <v>0</v>
      </c>
      <c r="AG48" s="89"/>
      <c r="AH48" s="88">
        <v>0</v>
      </c>
      <c r="AI48" s="88">
        <v>0</v>
      </c>
      <c r="AJ48" s="88">
        <v>0</v>
      </c>
      <c r="AK48" s="87" t="s">
        <v>56</v>
      </c>
      <c r="AL48" s="88">
        <v>0</v>
      </c>
      <c r="AM48" s="88">
        <v>0</v>
      </c>
      <c r="AN48" s="88">
        <v>0</v>
      </c>
      <c r="AO48" s="89"/>
      <c r="AP48" s="88">
        <v>0</v>
      </c>
      <c r="AQ48" s="88">
        <v>0</v>
      </c>
      <c r="AR48" s="88">
        <v>0</v>
      </c>
      <c r="AS48" s="89"/>
      <c r="AT48" s="88">
        <v>0</v>
      </c>
      <c r="AU48" s="88">
        <v>0</v>
      </c>
      <c r="AV48" s="88">
        <v>0</v>
      </c>
      <c r="AW48" s="87" t="s">
        <v>56</v>
      </c>
      <c r="AX48" s="88">
        <v>3</v>
      </c>
      <c r="AY48" s="88">
        <v>0</v>
      </c>
      <c r="AZ48" s="88">
        <v>3</v>
      </c>
      <c r="BA48" s="89"/>
      <c r="BB48" s="88">
        <v>0</v>
      </c>
      <c r="BC48" s="88">
        <v>0</v>
      </c>
      <c r="BD48" s="88">
        <v>0</v>
      </c>
      <c r="BE48" s="89"/>
      <c r="BF48" s="161">
        <v>9</v>
      </c>
      <c r="BG48" s="161">
        <v>1</v>
      </c>
      <c r="BH48" s="161">
        <v>10</v>
      </c>
      <c r="BI48" s="87" t="s">
        <v>56</v>
      </c>
      <c r="BJ48" s="89">
        <v>1</v>
      </c>
      <c r="BK48" s="89">
        <v>0</v>
      </c>
      <c r="BL48" s="89">
        <v>1</v>
      </c>
      <c r="BM48" s="89"/>
      <c r="BN48" s="89">
        <v>0</v>
      </c>
      <c r="BO48" s="89">
        <v>0</v>
      </c>
      <c r="BP48" s="89">
        <v>0</v>
      </c>
      <c r="BQ48" s="89"/>
      <c r="BR48" s="89">
        <v>9</v>
      </c>
      <c r="BS48" s="89">
        <v>1</v>
      </c>
      <c r="BT48" s="89">
        <v>10</v>
      </c>
    </row>
    <row r="49" spans="1:72" s="149" customFormat="1" ht="9" customHeight="1">
      <c r="A49" s="86" t="s">
        <v>57</v>
      </c>
      <c r="B49" s="84">
        <v>10133</v>
      </c>
      <c r="C49" s="84">
        <v>4709</v>
      </c>
      <c r="D49" s="84">
        <v>14842</v>
      </c>
      <c r="E49" s="84"/>
      <c r="F49" s="84">
        <v>447</v>
      </c>
      <c r="G49" s="84">
        <v>1093</v>
      </c>
      <c r="H49" s="84">
        <v>1540</v>
      </c>
      <c r="I49" s="84"/>
      <c r="J49" s="84">
        <v>3442</v>
      </c>
      <c r="K49" s="84">
        <v>13549</v>
      </c>
      <c r="L49" s="84">
        <v>16991</v>
      </c>
      <c r="M49" s="86" t="s">
        <v>57</v>
      </c>
      <c r="N49" s="84">
        <v>860</v>
      </c>
      <c r="O49" s="84">
        <v>0</v>
      </c>
      <c r="P49" s="84">
        <v>860</v>
      </c>
      <c r="Q49" s="85"/>
      <c r="R49" s="84">
        <v>185</v>
      </c>
      <c r="S49" s="84">
        <v>3958</v>
      </c>
      <c r="T49" s="84">
        <v>4143</v>
      </c>
      <c r="U49" s="85"/>
      <c r="V49" s="84">
        <v>0</v>
      </c>
      <c r="W49" s="84">
        <v>0</v>
      </c>
      <c r="X49" s="84">
        <v>0</v>
      </c>
      <c r="Y49" s="86" t="s">
        <v>57</v>
      </c>
      <c r="Z49" s="84">
        <v>691</v>
      </c>
      <c r="AA49" s="84">
        <v>0</v>
      </c>
      <c r="AB49" s="84">
        <v>691</v>
      </c>
      <c r="AC49" s="85"/>
      <c r="AD49" s="84">
        <v>1353</v>
      </c>
      <c r="AE49" s="84">
        <v>79</v>
      </c>
      <c r="AF49" s="84">
        <v>1432</v>
      </c>
      <c r="AG49" s="85"/>
      <c r="AH49" s="84">
        <v>1625</v>
      </c>
      <c r="AI49" s="84">
        <v>174422</v>
      </c>
      <c r="AJ49" s="84">
        <v>176047</v>
      </c>
      <c r="AK49" s="86" t="s">
        <v>57</v>
      </c>
      <c r="AL49" s="84">
        <v>54</v>
      </c>
      <c r="AM49" s="84">
        <v>0</v>
      </c>
      <c r="AN49" s="84">
        <v>54</v>
      </c>
      <c r="AO49" s="85"/>
      <c r="AP49" s="84">
        <v>0</v>
      </c>
      <c r="AQ49" s="84">
        <v>0</v>
      </c>
      <c r="AR49" s="84">
        <v>0</v>
      </c>
      <c r="AS49" s="85"/>
      <c r="AT49" s="84">
        <v>914</v>
      </c>
      <c r="AU49" s="84">
        <v>0</v>
      </c>
      <c r="AV49" s="84">
        <v>914</v>
      </c>
      <c r="AW49" s="86" t="s">
        <v>57</v>
      </c>
      <c r="AX49" s="84">
        <v>8174</v>
      </c>
      <c r="AY49" s="84">
        <v>3273</v>
      </c>
      <c r="AZ49" s="84">
        <v>11447</v>
      </c>
      <c r="BA49" s="85"/>
      <c r="BB49" s="84">
        <v>0</v>
      </c>
      <c r="BC49" s="84">
        <v>0</v>
      </c>
      <c r="BD49" s="84">
        <v>0</v>
      </c>
      <c r="BE49" s="85"/>
      <c r="BF49" s="160">
        <v>27878</v>
      </c>
      <c r="BG49" s="160">
        <v>201083</v>
      </c>
      <c r="BH49" s="160">
        <v>228961</v>
      </c>
      <c r="BI49" s="86" t="s">
        <v>57</v>
      </c>
      <c r="BJ49" s="85">
        <v>3442</v>
      </c>
      <c r="BK49" s="85">
        <v>14922</v>
      </c>
      <c r="BL49" s="85">
        <v>18364</v>
      </c>
      <c r="BM49" s="85"/>
      <c r="BN49" s="85">
        <v>1353</v>
      </c>
      <c r="BO49" s="85">
        <v>802</v>
      </c>
      <c r="BP49" s="85">
        <v>2155</v>
      </c>
      <c r="BQ49" s="85"/>
      <c r="BR49" s="85">
        <v>27878</v>
      </c>
      <c r="BS49" s="85">
        <v>203179</v>
      </c>
      <c r="BT49" s="85">
        <v>231057</v>
      </c>
    </row>
    <row r="50" spans="1:72" s="149" customFormat="1" ht="9" customHeight="1">
      <c r="A50" s="86" t="s">
        <v>58</v>
      </c>
      <c r="B50" s="84">
        <v>20707</v>
      </c>
      <c r="C50" s="84">
        <v>23339</v>
      </c>
      <c r="D50" s="84">
        <v>44046</v>
      </c>
      <c r="E50" s="84"/>
      <c r="F50" s="84">
        <v>1993</v>
      </c>
      <c r="G50" s="84">
        <v>793</v>
      </c>
      <c r="H50" s="84">
        <v>2786</v>
      </c>
      <c r="I50" s="84"/>
      <c r="J50" s="84">
        <v>56768</v>
      </c>
      <c r="K50" s="84">
        <v>23654</v>
      </c>
      <c r="L50" s="84">
        <v>80422</v>
      </c>
      <c r="M50" s="86" t="s">
        <v>58</v>
      </c>
      <c r="N50" s="84">
        <v>12814</v>
      </c>
      <c r="O50" s="84">
        <v>212</v>
      </c>
      <c r="P50" s="84">
        <v>13026</v>
      </c>
      <c r="Q50" s="85"/>
      <c r="R50" s="84">
        <v>4577</v>
      </c>
      <c r="S50" s="84">
        <v>8620</v>
      </c>
      <c r="T50" s="84">
        <v>13197</v>
      </c>
      <c r="U50" s="85"/>
      <c r="V50" s="84">
        <v>1138</v>
      </c>
      <c r="W50" s="84">
        <v>9457</v>
      </c>
      <c r="X50" s="84">
        <v>10595</v>
      </c>
      <c r="Y50" s="86" t="s">
        <v>58</v>
      </c>
      <c r="Z50" s="84">
        <v>0</v>
      </c>
      <c r="AA50" s="84">
        <v>341</v>
      </c>
      <c r="AB50" s="84">
        <v>341</v>
      </c>
      <c r="AC50" s="85"/>
      <c r="AD50" s="84">
        <v>593</v>
      </c>
      <c r="AE50" s="84">
        <v>8270</v>
      </c>
      <c r="AF50" s="84">
        <v>8863</v>
      </c>
      <c r="AG50" s="85"/>
      <c r="AH50" s="84">
        <v>17690</v>
      </c>
      <c r="AI50" s="84">
        <v>68019</v>
      </c>
      <c r="AJ50" s="84">
        <v>85709</v>
      </c>
      <c r="AK50" s="86" t="s">
        <v>58</v>
      </c>
      <c r="AL50" s="84">
        <v>3842</v>
      </c>
      <c r="AM50" s="84">
        <v>2215</v>
      </c>
      <c r="AN50" s="84">
        <v>6057</v>
      </c>
      <c r="AO50" s="85"/>
      <c r="AP50" s="84">
        <v>0</v>
      </c>
      <c r="AQ50" s="84">
        <v>107</v>
      </c>
      <c r="AR50" s="84">
        <v>107</v>
      </c>
      <c r="AS50" s="85"/>
      <c r="AT50" s="84">
        <v>6601</v>
      </c>
      <c r="AU50" s="84">
        <v>7122</v>
      </c>
      <c r="AV50" s="84">
        <v>13723</v>
      </c>
      <c r="AW50" s="86" t="s">
        <v>58</v>
      </c>
      <c r="AX50" s="84">
        <v>15716</v>
      </c>
      <c r="AY50" s="84">
        <v>14043</v>
      </c>
      <c r="AZ50" s="84">
        <v>29759</v>
      </c>
      <c r="BA50" s="85"/>
      <c r="BB50" s="84">
        <v>5787</v>
      </c>
      <c r="BC50" s="84">
        <v>1320</v>
      </c>
      <c r="BD50" s="84">
        <v>7107</v>
      </c>
      <c r="BE50" s="85"/>
      <c r="BF50" s="160">
        <v>148226</v>
      </c>
      <c r="BG50" s="160">
        <v>167512</v>
      </c>
      <c r="BH50" s="160">
        <v>315738</v>
      </c>
      <c r="BI50" s="86" t="s">
        <v>58</v>
      </c>
      <c r="BJ50" s="85">
        <v>56768</v>
      </c>
      <c r="BK50" s="85">
        <v>31621</v>
      </c>
      <c r="BL50" s="85">
        <v>88389</v>
      </c>
      <c r="BM50" s="85"/>
      <c r="BN50" s="85">
        <v>593</v>
      </c>
      <c r="BO50" s="85">
        <v>8710</v>
      </c>
      <c r="BP50" s="85">
        <v>9303</v>
      </c>
      <c r="BQ50" s="85"/>
      <c r="BR50" s="85">
        <v>148226</v>
      </c>
      <c r="BS50" s="85">
        <v>175919</v>
      </c>
      <c r="BT50" s="85">
        <v>324145</v>
      </c>
    </row>
    <row r="51" spans="1:72" s="149" customFormat="1" ht="9" customHeight="1">
      <c r="A51" s="87" t="s">
        <v>59</v>
      </c>
      <c r="B51" s="88">
        <v>0</v>
      </c>
      <c r="C51" s="88">
        <v>0</v>
      </c>
      <c r="D51" s="88">
        <v>0</v>
      </c>
      <c r="E51" s="88"/>
      <c r="F51" s="88">
        <v>0</v>
      </c>
      <c r="G51" s="88">
        <v>1141</v>
      </c>
      <c r="H51" s="88">
        <v>1141</v>
      </c>
      <c r="I51" s="88"/>
      <c r="J51" s="88">
        <v>0</v>
      </c>
      <c r="K51" s="88">
        <v>0</v>
      </c>
      <c r="L51" s="88">
        <v>0</v>
      </c>
      <c r="M51" s="87" t="s">
        <v>59</v>
      </c>
      <c r="N51" s="88">
        <v>0</v>
      </c>
      <c r="O51" s="88">
        <v>0</v>
      </c>
      <c r="P51" s="88">
        <v>0</v>
      </c>
      <c r="Q51" s="89"/>
      <c r="R51" s="88">
        <v>5</v>
      </c>
      <c r="S51" s="88">
        <v>1</v>
      </c>
      <c r="T51" s="88">
        <v>6</v>
      </c>
      <c r="U51" s="89"/>
      <c r="V51" s="88">
        <v>0</v>
      </c>
      <c r="W51" s="88">
        <v>0</v>
      </c>
      <c r="X51" s="88">
        <v>0</v>
      </c>
      <c r="Y51" s="87" t="s">
        <v>59</v>
      </c>
      <c r="Z51" s="88">
        <v>0</v>
      </c>
      <c r="AA51" s="88">
        <v>0</v>
      </c>
      <c r="AB51" s="88">
        <v>0</v>
      </c>
      <c r="AC51" s="89"/>
      <c r="AD51" s="88">
        <v>0</v>
      </c>
      <c r="AE51" s="88">
        <v>0</v>
      </c>
      <c r="AF51" s="88">
        <v>0</v>
      </c>
      <c r="AG51" s="89"/>
      <c r="AH51" s="88">
        <v>0</v>
      </c>
      <c r="AI51" s="88">
        <v>0</v>
      </c>
      <c r="AJ51" s="88">
        <v>0</v>
      </c>
      <c r="AK51" s="87" t="s">
        <v>59</v>
      </c>
      <c r="AL51" s="88">
        <v>0</v>
      </c>
      <c r="AM51" s="88">
        <v>0</v>
      </c>
      <c r="AN51" s="88">
        <v>0</v>
      </c>
      <c r="AO51" s="89"/>
      <c r="AP51" s="88">
        <v>0</v>
      </c>
      <c r="AQ51" s="88">
        <v>0</v>
      </c>
      <c r="AR51" s="88">
        <v>0</v>
      </c>
      <c r="AS51" s="89"/>
      <c r="AT51" s="88">
        <v>0</v>
      </c>
      <c r="AU51" s="88">
        <v>0</v>
      </c>
      <c r="AV51" s="88">
        <v>0</v>
      </c>
      <c r="AW51" s="87" t="s">
        <v>59</v>
      </c>
      <c r="AX51" s="88">
        <v>0</v>
      </c>
      <c r="AY51" s="88">
        <v>0</v>
      </c>
      <c r="AZ51" s="88">
        <v>0</v>
      </c>
      <c r="BA51" s="89"/>
      <c r="BB51" s="88">
        <v>0</v>
      </c>
      <c r="BC51" s="88">
        <v>0</v>
      </c>
      <c r="BD51" s="88">
        <v>0</v>
      </c>
      <c r="BE51" s="89"/>
      <c r="BF51" s="161">
        <v>5</v>
      </c>
      <c r="BG51" s="161">
        <v>1142</v>
      </c>
      <c r="BH51" s="161">
        <v>1147</v>
      </c>
      <c r="BI51" s="87" t="s">
        <v>59</v>
      </c>
      <c r="BJ51" s="89">
        <v>0</v>
      </c>
      <c r="BK51" s="89">
        <v>0</v>
      </c>
      <c r="BL51" s="89">
        <v>0</v>
      </c>
      <c r="BM51" s="89"/>
      <c r="BN51" s="89">
        <v>0</v>
      </c>
      <c r="BO51" s="89">
        <v>0</v>
      </c>
      <c r="BP51" s="89">
        <v>0</v>
      </c>
      <c r="BQ51" s="89"/>
      <c r="BR51" s="89">
        <v>5</v>
      </c>
      <c r="BS51" s="89">
        <v>1142</v>
      </c>
      <c r="BT51" s="89">
        <v>1147</v>
      </c>
    </row>
    <row r="52" spans="1:72" s="79" customFormat="1" ht="3.75" customHeight="1">
      <c r="A52" s="8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6"/>
      <c r="N52" s="84"/>
      <c r="O52" s="84"/>
      <c r="P52" s="84"/>
      <c r="Q52" s="85"/>
      <c r="R52" s="84"/>
      <c r="S52" s="84"/>
      <c r="T52" s="84"/>
      <c r="U52" s="85"/>
      <c r="V52" s="84"/>
      <c r="W52" s="84"/>
      <c r="X52" s="84"/>
      <c r="Y52" s="86"/>
      <c r="Z52" s="84"/>
      <c r="AA52" s="84"/>
      <c r="AB52" s="84"/>
      <c r="AC52" s="85"/>
      <c r="AD52" s="84"/>
      <c r="AE52" s="84"/>
      <c r="AF52" s="84"/>
      <c r="AG52" s="85"/>
      <c r="AH52" s="84"/>
      <c r="AI52" s="84"/>
      <c r="AJ52" s="84"/>
      <c r="AK52" s="86"/>
      <c r="AL52" s="84"/>
      <c r="AM52" s="84"/>
      <c r="AN52" s="84"/>
      <c r="AO52" s="97"/>
      <c r="AP52" s="84"/>
      <c r="AQ52" s="84"/>
      <c r="AR52" s="84"/>
      <c r="AS52" s="97"/>
      <c r="AT52" s="84"/>
      <c r="AU52" s="84"/>
      <c r="AV52" s="84"/>
      <c r="AW52" s="86"/>
      <c r="AX52" s="84"/>
      <c r="AY52" s="84"/>
      <c r="AZ52" s="84"/>
      <c r="BA52" s="97"/>
      <c r="BB52" s="84"/>
      <c r="BC52" s="84"/>
      <c r="BD52" s="84"/>
      <c r="BE52" s="97"/>
      <c r="BF52" s="165"/>
      <c r="BG52" s="165"/>
      <c r="BH52" s="165"/>
      <c r="BI52" s="86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</row>
    <row r="53" spans="1:72" s="149" customFormat="1" ht="9" customHeight="1">
      <c r="A53" s="138" t="s">
        <v>60</v>
      </c>
      <c r="B53" s="95">
        <v>12190</v>
      </c>
      <c r="C53" s="95">
        <v>0</v>
      </c>
      <c r="D53" s="95">
        <v>12190</v>
      </c>
      <c r="E53" s="95"/>
      <c r="F53" s="95">
        <v>12293</v>
      </c>
      <c r="G53" s="95">
        <v>0</v>
      </c>
      <c r="H53" s="95">
        <v>12293</v>
      </c>
      <c r="I53" s="95"/>
      <c r="J53" s="95">
        <v>109907</v>
      </c>
      <c r="K53" s="95">
        <v>0</v>
      </c>
      <c r="L53" s="95">
        <v>109907</v>
      </c>
      <c r="M53" s="138" t="s">
        <v>60</v>
      </c>
      <c r="N53" s="95">
        <v>0</v>
      </c>
      <c r="O53" s="95">
        <v>0</v>
      </c>
      <c r="P53" s="95">
        <v>0</v>
      </c>
      <c r="Q53" s="139"/>
      <c r="R53" s="95">
        <v>55216</v>
      </c>
      <c r="S53" s="95">
        <v>0</v>
      </c>
      <c r="T53" s="95">
        <v>55216</v>
      </c>
      <c r="U53" s="139"/>
      <c r="V53" s="95">
        <v>7038</v>
      </c>
      <c r="W53" s="95">
        <v>0</v>
      </c>
      <c r="X53" s="95">
        <v>7038</v>
      </c>
      <c r="Y53" s="138" t="s">
        <v>60</v>
      </c>
      <c r="Z53" s="95">
        <v>3</v>
      </c>
      <c r="AA53" s="95">
        <v>0</v>
      </c>
      <c r="AB53" s="95">
        <v>3</v>
      </c>
      <c r="AC53" s="96"/>
      <c r="AD53" s="95">
        <v>28143</v>
      </c>
      <c r="AE53" s="95">
        <v>0</v>
      </c>
      <c r="AF53" s="95">
        <v>28143</v>
      </c>
      <c r="AG53" s="96"/>
      <c r="AH53" s="95">
        <v>75469</v>
      </c>
      <c r="AI53" s="95">
        <v>0</v>
      </c>
      <c r="AJ53" s="95">
        <v>75469</v>
      </c>
      <c r="AK53" s="138" t="s">
        <v>60</v>
      </c>
      <c r="AL53" s="95">
        <v>0</v>
      </c>
      <c r="AM53" s="95">
        <v>20246</v>
      </c>
      <c r="AN53" s="95">
        <v>20246</v>
      </c>
      <c r="AO53" s="96"/>
      <c r="AP53" s="95">
        <v>0</v>
      </c>
      <c r="AQ53" s="95">
        <v>0</v>
      </c>
      <c r="AR53" s="95">
        <v>0</v>
      </c>
      <c r="AS53" s="96"/>
      <c r="AT53" s="95">
        <v>1823</v>
      </c>
      <c r="AU53" s="95">
        <v>0</v>
      </c>
      <c r="AV53" s="95">
        <v>1823</v>
      </c>
      <c r="AW53" s="138" t="s">
        <v>60</v>
      </c>
      <c r="AX53" s="95">
        <v>61893</v>
      </c>
      <c r="AY53" s="95">
        <v>0</v>
      </c>
      <c r="AZ53" s="95">
        <v>61893</v>
      </c>
      <c r="BA53" s="96"/>
      <c r="BB53" s="95">
        <v>0</v>
      </c>
      <c r="BC53" s="95">
        <v>0</v>
      </c>
      <c r="BD53" s="95">
        <v>0</v>
      </c>
      <c r="BE53" s="96"/>
      <c r="BF53" s="162">
        <v>363975</v>
      </c>
      <c r="BG53" s="162">
        <v>20246</v>
      </c>
      <c r="BH53" s="162">
        <v>384221</v>
      </c>
      <c r="BI53" s="138" t="s">
        <v>60</v>
      </c>
      <c r="BJ53" s="96">
        <v>109907</v>
      </c>
      <c r="BK53" s="96">
        <v>0</v>
      </c>
      <c r="BL53" s="96">
        <v>109907</v>
      </c>
      <c r="BM53" s="96"/>
      <c r="BN53" s="96">
        <v>28143</v>
      </c>
      <c r="BO53" s="96">
        <v>0</v>
      </c>
      <c r="BP53" s="96">
        <v>28143</v>
      </c>
      <c r="BQ53" s="96"/>
      <c r="BR53" s="96">
        <v>363975</v>
      </c>
      <c r="BS53" s="96">
        <v>20246</v>
      </c>
      <c r="BT53" s="96">
        <v>384221</v>
      </c>
    </row>
    <row r="54" spans="1:72" s="79" customFormat="1" ht="3.7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4"/>
      <c r="N54" s="95"/>
      <c r="O54" s="95"/>
      <c r="P54" s="95"/>
      <c r="Q54" s="96"/>
      <c r="R54" s="95"/>
      <c r="S54" s="95"/>
      <c r="T54" s="95"/>
      <c r="U54" s="96"/>
      <c r="V54" s="95"/>
      <c r="W54" s="95"/>
      <c r="X54" s="95"/>
      <c r="Y54" s="94"/>
      <c r="Z54" s="95"/>
      <c r="AA54" s="95"/>
      <c r="AB54" s="95"/>
      <c r="AC54" s="96"/>
      <c r="AD54" s="95"/>
      <c r="AE54" s="95"/>
      <c r="AF54" s="95"/>
      <c r="AG54" s="96"/>
      <c r="AH54" s="95"/>
      <c r="AI54" s="95"/>
      <c r="AJ54" s="95"/>
      <c r="AK54" s="94"/>
      <c r="AL54" s="95"/>
      <c r="AM54" s="95"/>
      <c r="AN54" s="95"/>
      <c r="AO54" s="96"/>
      <c r="AP54" s="95"/>
      <c r="AQ54" s="95"/>
      <c r="AR54" s="95"/>
      <c r="AS54" s="96"/>
      <c r="AT54" s="95"/>
      <c r="AU54" s="95"/>
      <c r="AV54" s="95"/>
      <c r="AW54" s="94"/>
      <c r="AX54" s="95"/>
      <c r="AY54" s="95"/>
      <c r="AZ54" s="95"/>
      <c r="BA54" s="96"/>
      <c r="BB54" s="95"/>
      <c r="BC54" s="95"/>
      <c r="BD54" s="95"/>
      <c r="BE54" s="96"/>
      <c r="BF54" s="162"/>
      <c r="BG54" s="162"/>
      <c r="BH54" s="162"/>
      <c r="BI54" s="94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s="149" customFormat="1" ht="9" customHeight="1">
      <c r="A55" s="94" t="s">
        <v>61</v>
      </c>
      <c r="B55" s="95">
        <v>246204</v>
      </c>
      <c r="C55" s="95">
        <v>0</v>
      </c>
      <c r="D55" s="95">
        <v>246204</v>
      </c>
      <c r="E55" s="95"/>
      <c r="F55" s="95">
        <v>28109</v>
      </c>
      <c r="G55" s="95">
        <v>0</v>
      </c>
      <c r="H55" s="95">
        <v>28109</v>
      </c>
      <c r="I55" s="95"/>
      <c r="J55" s="95">
        <v>656579</v>
      </c>
      <c r="K55" s="95">
        <v>156</v>
      </c>
      <c r="L55" s="95">
        <v>656735</v>
      </c>
      <c r="M55" s="94" t="s">
        <v>61</v>
      </c>
      <c r="N55" s="95">
        <v>24344</v>
      </c>
      <c r="O55" s="95">
        <v>0</v>
      </c>
      <c r="P55" s="95">
        <v>24344</v>
      </c>
      <c r="Q55" s="96"/>
      <c r="R55" s="95">
        <v>73315</v>
      </c>
      <c r="S55" s="95">
        <v>0</v>
      </c>
      <c r="T55" s="95">
        <v>73315</v>
      </c>
      <c r="U55" s="96"/>
      <c r="V55" s="95">
        <v>65276</v>
      </c>
      <c r="W55" s="95">
        <v>0</v>
      </c>
      <c r="X55" s="95">
        <v>65276</v>
      </c>
      <c r="Y55" s="94" t="s">
        <v>61</v>
      </c>
      <c r="Z55" s="95">
        <v>21254</v>
      </c>
      <c r="AA55" s="95">
        <v>2</v>
      </c>
      <c r="AB55" s="95">
        <v>21256</v>
      </c>
      <c r="AC55" s="96"/>
      <c r="AD55" s="95">
        <v>72352</v>
      </c>
      <c r="AE55" s="95">
        <v>0</v>
      </c>
      <c r="AF55" s="95">
        <v>72352</v>
      </c>
      <c r="AG55" s="96"/>
      <c r="AH55" s="95">
        <v>605081</v>
      </c>
      <c r="AI55" s="95">
        <v>0</v>
      </c>
      <c r="AJ55" s="95">
        <v>605081</v>
      </c>
      <c r="AK55" s="94" t="s">
        <v>61</v>
      </c>
      <c r="AL55" s="95">
        <v>5571</v>
      </c>
      <c r="AM55" s="95">
        <v>0</v>
      </c>
      <c r="AN55" s="95">
        <v>5571</v>
      </c>
      <c r="AO55" s="96"/>
      <c r="AP55" s="95">
        <v>1051</v>
      </c>
      <c r="AQ55" s="95">
        <v>0</v>
      </c>
      <c r="AR55" s="95">
        <v>1051</v>
      </c>
      <c r="AS55" s="96"/>
      <c r="AT55" s="95">
        <v>66253</v>
      </c>
      <c r="AU55" s="95">
        <v>0</v>
      </c>
      <c r="AV55" s="95">
        <v>66253</v>
      </c>
      <c r="AW55" s="94" t="s">
        <v>61</v>
      </c>
      <c r="AX55" s="95">
        <v>331822</v>
      </c>
      <c r="AY55" s="95">
        <v>0</v>
      </c>
      <c r="AZ55" s="95">
        <v>331822</v>
      </c>
      <c r="BA55" s="96"/>
      <c r="BB55" s="95">
        <v>16911</v>
      </c>
      <c r="BC55" s="95">
        <v>0</v>
      </c>
      <c r="BD55" s="95">
        <v>16911</v>
      </c>
      <c r="BE55" s="96"/>
      <c r="BF55" s="162">
        <v>2214122</v>
      </c>
      <c r="BG55" s="162">
        <v>158</v>
      </c>
      <c r="BH55" s="162">
        <v>2214280</v>
      </c>
      <c r="BI55" s="94" t="s">
        <v>61</v>
      </c>
      <c r="BJ55" s="96">
        <v>659461</v>
      </c>
      <c r="BK55" s="96">
        <v>156</v>
      </c>
      <c r="BL55" s="96">
        <v>659617</v>
      </c>
      <c r="BM55" s="96"/>
      <c r="BN55" s="96">
        <v>72403</v>
      </c>
      <c r="BO55" s="96">
        <v>0</v>
      </c>
      <c r="BP55" s="96">
        <v>72403</v>
      </c>
      <c r="BQ55" s="96"/>
      <c r="BR55" s="96">
        <v>2217055</v>
      </c>
      <c r="BS55" s="96">
        <v>158</v>
      </c>
      <c r="BT55" s="96">
        <v>2217213</v>
      </c>
    </row>
    <row r="56" spans="1:72" s="79" customFormat="1" ht="3.75" customHeight="1">
      <c r="A56" s="14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40"/>
      <c r="N56" s="120"/>
      <c r="O56" s="120"/>
      <c r="P56" s="120"/>
      <c r="Q56" s="121"/>
      <c r="R56" s="120"/>
      <c r="S56" s="120"/>
      <c r="T56" s="120"/>
      <c r="U56" s="121"/>
      <c r="V56" s="120"/>
      <c r="W56" s="120"/>
      <c r="X56" s="120"/>
      <c r="Y56" s="140"/>
      <c r="Z56" s="120"/>
      <c r="AA56" s="120"/>
      <c r="AB56" s="120"/>
      <c r="AC56" s="121"/>
      <c r="AD56" s="120"/>
      <c r="AE56" s="120"/>
      <c r="AF56" s="120"/>
      <c r="AG56" s="121"/>
      <c r="AH56" s="120"/>
      <c r="AI56" s="120"/>
      <c r="AJ56" s="120"/>
      <c r="AK56" s="140"/>
      <c r="AL56" s="120"/>
      <c r="AM56" s="120"/>
      <c r="AN56" s="120"/>
      <c r="AO56" s="121"/>
      <c r="AP56" s="120"/>
      <c r="AQ56" s="120"/>
      <c r="AR56" s="120"/>
      <c r="AS56" s="121"/>
      <c r="AT56" s="120"/>
      <c r="AU56" s="120"/>
      <c r="AV56" s="120"/>
      <c r="AW56" s="140"/>
      <c r="AX56" s="120"/>
      <c r="AY56" s="120"/>
      <c r="AZ56" s="120"/>
      <c r="BA56" s="121"/>
      <c r="BB56" s="120"/>
      <c r="BC56" s="120"/>
      <c r="BD56" s="120"/>
      <c r="BE56" s="121"/>
      <c r="BF56" s="166"/>
      <c r="BG56" s="166"/>
      <c r="BH56" s="166"/>
      <c r="BI56" s="140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</row>
    <row r="57" spans="1:72" s="149" customFormat="1" ht="9" customHeight="1">
      <c r="A57" s="100" t="s">
        <v>62</v>
      </c>
      <c r="B57" s="101">
        <v>70676</v>
      </c>
      <c r="C57" s="101">
        <v>4375</v>
      </c>
      <c r="D57" s="101">
        <v>75051</v>
      </c>
      <c r="E57" s="101"/>
      <c r="F57" s="101">
        <v>12133</v>
      </c>
      <c r="G57" s="101">
        <v>1481</v>
      </c>
      <c r="H57" s="101">
        <v>13614</v>
      </c>
      <c r="I57" s="101"/>
      <c r="J57" s="101">
        <v>591078</v>
      </c>
      <c r="K57" s="101">
        <v>55887</v>
      </c>
      <c r="L57" s="101">
        <v>646965</v>
      </c>
      <c r="M57" s="100" t="s">
        <v>62</v>
      </c>
      <c r="N57" s="101">
        <v>28023</v>
      </c>
      <c r="O57" s="101">
        <v>854</v>
      </c>
      <c r="P57" s="101">
        <v>28877</v>
      </c>
      <c r="Q57" s="102"/>
      <c r="R57" s="101">
        <v>29387</v>
      </c>
      <c r="S57" s="101">
        <v>3101</v>
      </c>
      <c r="T57" s="101">
        <v>32488</v>
      </c>
      <c r="U57" s="102"/>
      <c r="V57" s="101">
        <v>43826</v>
      </c>
      <c r="W57" s="101">
        <v>8851</v>
      </c>
      <c r="X57" s="101">
        <v>52677</v>
      </c>
      <c r="Y57" s="100" t="s">
        <v>62</v>
      </c>
      <c r="Z57" s="101">
        <v>113887</v>
      </c>
      <c r="AA57" s="101">
        <v>-103793</v>
      </c>
      <c r="AB57" s="101">
        <v>10094</v>
      </c>
      <c r="AC57" s="102"/>
      <c r="AD57" s="101">
        <v>80467</v>
      </c>
      <c r="AE57" s="101">
        <v>5551</v>
      </c>
      <c r="AF57" s="101">
        <v>86018</v>
      </c>
      <c r="AG57" s="102"/>
      <c r="AH57" s="101">
        <v>680991</v>
      </c>
      <c r="AI57" s="101">
        <v>8194</v>
      </c>
      <c r="AJ57" s="101">
        <v>689185</v>
      </c>
      <c r="AK57" s="100" t="s">
        <v>62</v>
      </c>
      <c r="AL57" s="101">
        <v>25675</v>
      </c>
      <c r="AM57" s="101">
        <v>8353</v>
      </c>
      <c r="AN57" s="101">
        <v>34028</v>
      </c>
      <c r="AO57" s="102"/>
      <c r="AP57" s="101">
        <v>1063</v>
      </c>
      <c r="AQ57" s="101">
        <v>1</v>
      </c>
      <c r="AR57" s="101">
        <v>1064</v>
      </c>
      <c r="AS57" s="102"/>
      <c r="AT57" s="101">
        <v>21983</v>
      </c>
      <c r="AU57" s="101">
        <v>542</v>
      </c>
      <c r="AV57" s="101">
        <v>22525</v>
      </c>
      <c r="AW57" s="100" t="s">
        <v>62</v>
      </c>
      <c r="AX57" s="101">
        <v>104006</v>
      </c>
      <c r="AY57" s="101">
        <v>19483</v>
      </c>
      <c r="AZ57" s="101">
        <v>123489</v>
      </c>
      <c r="BA57" s="102"/>
      <c r="BB57" s="101">
        <v>14209</v>
      </c>
      <c r="BC57" s="101">
        <v>2093</v>
      </c>
      <c r="BD57" s="101">
        <v>16302</v>
      </c>
      <c r="BE57" s="102"/>
      <c r="BF57" s="164">
        <v>1817404</v>
      </c>
      <c r="BG57" s="164">
        <v>14973</v>
      </c>
      <c r="BH57" s="164">
        <v>1832377</v>
      </c>
      <c r="BI57" s="100" t="s">
        <v>62</v>
      </c>
      <c r="BJ57" s="102">
        <v>591078</v>
      </c>
      <c r="BK57" s="102">
        <v>64916</v>
      </c>
      <c r="BL57" s="102">
        <v>655994</v>
      </c>
      <c r="BM57" s="102"/>
      <c r="BN57" s="102">
        <v>81121</v>
      </c>
      <c r="BO57" s="102">
        <v>5611</v>
      </c>
      <c r="BP57" s="102">
        <v>86732</v>
      </c>
      <c r="BQ57" s="102"/>
      <c r="BR57" s="102">
        <v>1818058</v>
      </c>
      <c r="BS57" s="102">
        <v>24062</v>
      </c>
      <c r="BT57" s="102">
        <v>1842120</v>
      </c>
    </row>
    <row r="58" spans="1:72" s="79" customFormat="1" ht="3.7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4"/>
      <c r="N58" s="95"/>
      <c r="O58" s="95"/>
      <c r="P58" s="95"/>
      <c r="Q58" s="96"/>
      <c r="R58" s="95"/>
      <c r="S58" s="95"/>
      <c r="T58" s="95"/>
      <c r="U58" s="96"/>
      <c r="V58" s="95"/>
      <c r="W58" s="95"/>
      <c r="X58" s="95"/>
      <c r="Y58" s="94"/>
      <c r="Z58" s="95"/>
      <c r="AA58" s="95"/>
      <c r="AB58" s="95"/>
      <c r="AC58" s="96"/>
      <c r="AD58" s="95"/>
      <c r="AE58" s="95"/>
      <c r="AF58" s="95"/>
      <c r="AG58" s="96"/>
      <c r="AH58" s="95"/>
      <c r="AI58" s="95"/>
      <c r="AJ58" s="95"/>
      <c r="AK58" s="94"/>
      <c r="AL58" s="95"/>
      <c r="AM58" s="95"/>
      <c r="AN58" s="95"/>
      <c r="AO58" s="96"/>
      <c r="AP58" s="95"/>
      <c r="AQ58" s="95"/>
      <c r="AR58" s="95"/>
      <c r="AS58" s="96"/>
      <c r="AT58" s="95"/>
      <c r="AU58" s="95"/>
      <c r="AV58" s="95"/>
      <c r="AW58" s="94"/>
      <c r="AX58" s="95"/>
      <c r="AY58" s="95"/>
      <c r="AZ58" s="95"/>
      <c r="BA58" s="96"/>
      <c r="BB58" s="95"/>
      <c r="BC58" s="95"/>
      <c r="BD58" s="95"/>
      <c r="BE58" s="96"/>
      <c r="BF58" s="162"/>
      <c r="BG58" s="162"/>
      <c r="BH58" s="162"/>
      <c r="BI58" s="94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s="149" customFormat="1" ht="9" customHeight="1">
      <c r="A59" s="91" t="s">
        <v>63</v>
      </c>
      <c r="B59" s="92">
        <v>3848868</v>
      </c>
      <c r="C59" s="92">
        <v>8679575</v>
      </c>
      <c r="D59" s="92">
        <v>12528443</v>
      </c>
      <c r="E59" s="92"/>
      <c r="F59" s="92">
        <v>251426</v>
      </c>
      <c r="G59" s="92">
        <v>326175</v>
      </c>
      <c r="H59" s="92">
        <v>577601</v>
      </c>
      <c r="I59" s="92"/>
      <c r="J59" s="92">
        <v>5606720</v>
      </c>
      <c r="K59" s="92">
        <v>14170382</v>
      </c>
      <c r="L59" s="92">
        <v>19777102</v>
      </c>
      <c r="M59" s="91" t="s">
        <v>63</v>
      </c>
      <c r="N59" s="92">
        <v>683752</v>
      </c>
      <c r="O59" s="92">
        <v>143112</v>
      </c>
      <c r="P59" s="92">
        <v>826864</v>
      </c>
      <c r="Q59" s="93"/>
      <c r="R59" s="92">
        <v>446211</v>
      </c>
      <c r="S59" s="92">
        <v>1220444</v>
      </c>
      <c r="T59" s="92">
        <v>1666655</v>
      </c>
      <c r="U59" s="93"/>
      <c r="V59" s="92">
        <v>340954</v>
      </c>
      <c r="W59" s="92">
        <v>1239626</v>
      </c>
      <c r="X59" s="92">
        <v>1580580</v>
      </c>
      <c r="Y59" s="91" t="s">
        <v>63</v>
      </c>
      <c r="Z59" s="92">
        <v>272273</v>
      </c>
      <c r="AA59" s="92">
        <v>82388</v>
      </c>
      <c r="AB59" s="92">
        <v>354661</v>
      </c>
      <c r="AC59" s="93"/>
      <c r="AD59" s="92">
        <v>450484</v>
      </c>
      <c r="AE59" s="92">
        <v>1736888</v>
      </c>
      <c r="AF59" s="92">
        <v>2187372</v>
      </c>
      <c r="AG59" s="93"/>
      <c r="AH59" s="92">
        <v>3020117</v>
      </c>
      <c r="AI59" s="92">
        <v>8161297</v>
      </c>
      <c r="AJ59" s="92">
        <v>11181414</v>
      </c>
      <c r="AK59" s="91" t="s">
        <v>63</v>
      </c>
      <c r="AL59" s="92">
        <v>400818</v>
      </c>
      <c r="AM59" s="92">
        <v>824824</v>
      </c>
      <c r="AN59" s="92">
        <v>1225642</v>
      </c>
      <c r="AO59" s="93"/>
      <c r="AP59" s="92">
        <v>9754</v>
      </c>
      <c r="AQ59" s="92">
        <v>75746</v>
      </c>
      <c r="AR59" s="92">
        <v>85500</v>
      </c>
      <c r="AS59" s="93"/>
      <c r="AT59" s="92">
        <v>618939</v>
      </c>
      <c r="AU59" s="92">
        <v>1728107</v>
      </c>
      <c r="AV59" s="92">
        <v>2347046</v>
      </c>
      <c r="AW59" s="91" t="s">
        <v>63</v>
      </c>
      <c r="AX59" s="92">
        <v>1831464</v>
      </c>
      <c r="AY59" s="92">
        <v>3338368</v>
      </c>
      <c r="AZ59" s="92">
        <v>5169832</v>
      </c>
      <c r="BA59" s="93"/>
      <c r="BB59" s="92">
        <v>322949</v>
      </c>
      <c r="BC59" s="92">
        <v>142084</v>
      </c>
      <c r="BD59" s="92">
        <v>465033</v>
      </c>
      <c r="BE59" s="93"/>
      <c r="BF59" s="163">
        <v>18104729</v>
      </c>
      <c r="BG59" s="163">
        <v>41869016</v>
      </c>
      <c r="BH59" s="163">
        <v>59973745</v>
      </c>
      <c r="BI59" s="91" t="s">
        <v>63</v>
      </c>
      <c r="BJ59" s="93">
        <v>5610481</v>
      </c>
      <c r="BK59" s="93">
        <v>15566622</v>
      </c>
      <c r="BL59" s="93">
        <v>21177103</v>
      </c>
      <c r="BM59" s="93"/>
      <c r="BN59" s="93">
        <v>451574</v>
      </c>
      <c r="BO59" s="93">
        <v>1786011</v>
      </c>
      <c r="BP59" s="93">
        <v>2237585</v>
      </c>
      <c r="BQ59" s="93"/>
      <c r="BR59" s="93">
        <v>18109580</v>
      </c>
      <c r="BS59" s="93">
        <v>43314379</v>
      </c>
      <c r="BT59" s="93">
        <v>61423959</v>
      </c>
    </row>
    <row r="60" spans="1:72" s="79" customFormat="1" ht="2.25" customHeight="1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1"/>
      <c r="N60" s="142"/>
      <c r="O60" s="142"/>
      <c r="P60" s="142"/>
      <c r="Q60" s="143"/>
      <c r="R60" s="142"/>
      <c r="S60" s="142"/>
      <c r="T60" s="142"/>
      <c r="U60" s="143"/>
      <c r="V60" s="142"/>
      <c r="W60" s="142"/>
      <c r="X60" s="142"/>
      <c r="Y60" s="141"/>
      <c r="Z60" s="142"/>
      <c r="AA60" s="142"/>
      <c r="AB60" s="142"/>
      <c r="AC60" s="143"/>
      <c r="AD60" s="142"/>
      <c r="AE60" s="142"/>
      <c r="AF60" s="142"/>
      <c r="AG60" s="143"/>
      <c r="AH60" s="142"/>
      <c r="AI60" s="142"/>
      <c r="AJ60" s="142"/>
      <c r="AK60" s="141"/>
      <c r="AL60" s="142"/>
      <c r="AM60" s="142"/>
      <c r="AN60" s="142"/>
      <c r="AO60" s="143"/>
      <c r="AP60" s="142"/>
      <c r="AQ60" s="142"/>
      <c r="AR60" s="142"/>
      <c r="AS60" s="143"/>
      <c r="AT60" s="142"/>
      <c r="AU60" s="142"/>
      <c r="AV60" s="142"/>
      <c r="AW60" s="141"/>
      <c r="AX60" s="142"/>
      <c r="AY60" s="142"/>
      <c r="AZ60" s="142"/>
      <c r="BA60" s="143"/>
      <c r="BB60" s="142"/>
      <c r="BC60" s="142"/>
      <c r="BD60" s="142"/>
      <c r="BE60" s="143"/>
      <c r="BF60" s="167"/>
      <c r="BG60" s="167"/>
      <c r="BH60" s="167"/>
      <c r="BI60" s="141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</row>
    <row r="61" spans="1:72" s="149" customFormat="1" ht="9" customHeight="1">
      <c r="A61" s="91" t="s">
        <v>64</v>
      </c>
      <c r="B61" s="92">
        <v>240942</v>
      </c>
      <c r="C61" s="92">
        <v>1136814</v>
      </c>
      <c r="D61" s="92">
        <v>1377756</v>
      </c>
      <c r="E61" s="92"/>
      <c r="F61" s="92">
        <v>54637</v>
      </c>
      <c r="G61" s="92">
        <v>61709</v>
      </c>
      <c r="H61" s="92">
        <v>116346</v>
      </c>
      <c r="I61" s="92"/>
      <c r="J61" s="92">
        <v>1554069</v>
      </c>
      <c r="K61" s="92">
        <v>2375040</v>
      </c>
      <c r="L61" s="92">
        <v>3929109</v>
      </c>
      <c r="M61" s="91" t="s">
        <v>64</v>
      </c>
      <c r="N61" s="92">
        <v>262857</v>
      </c>
      <c r="O61" s="92">
        <v>315</v>
      </c>
      <c r="P61" s="92">
        <v>263172</v>
      </c>
      <c r="Q61" s="93"/>
      <c r="R61" s="92">
        <v>111119</v>
      </c>
      <c r="S61" s="92">
        <v>283713</v>
      </c>
      <c r="T61" s="92">
        <v>394832</v>
      </c>
      <c r="U61" s="93"/>
      <c r="V61" s="92">
        <v>80380</v>
      </c>
      <c r="W61" s="92">
        <v>198485</v>
      </c>
      <c r="X61" s="92">
        <v>278865</v>
      </c>
      <c r="Y61" s="91" t="s">
        <v>64</v>
      </c>
      <c r="Z61" s="92">
        <v>5465</v>
      </c>
      <c r="AA61" s="92">
        <v>368412</v>
      </c>
      <c r="AB61" s="92">
        <v>373877</v>
      </c>
      <c r="AC61" s="93"/>
      <c r="AD61" s="92">
        <v>38184</v>
      </c>
      <c r="AE61" s="92">
        <v>322336</v>
      </c>
      <c r="AF61" s="92">
        <v>360520</v>
      </c>
      <c r="AG61" s="93"/>
      <c r="AH61" s="92">
        <v>722571</v>
      </c>
      <c r="AI61" s="92">
        <v>2686202</v>
      </c>
      <c r="AJ61" s="92">
        <v>3408773</v>
      </c>
      <c r="AK61" s="91" t="s">
        <v>64</v>
      </c>
      <c r="AL61" s="92">
        <v>43490</v>
      </c>
      <c r="AM61" s="92">
        <v>1084484</v>
      </c>
      <c r="AN61" s="92">
        <v>1127974</v>
      </c>
      <c r="AO61" s="93"/>
      <c r="AP61" s="92">
        <v>0</v>
      </c>
      <c r="AQ61" s="92">
        <v>31282</v>
      </c>
      <c r="AR61" s="92">
        <v>31282</v>
      </c>
      <c r="AS61" s="93"/>
      <c r="AT61" s="92">
        <v>82960</v>
      </c>
      <c r="AU61" s="92">
        <v>758360</v>
      </c>
      <c r="AV61" s="92">
        <v>841320</v>
      </c>
      <c r="AW61" s="91" t="s">
        <v>64</v>
      </c>
      <c r="AX61" s="92">
        <v>499075</v>
      </c>
      <c r="AY61" s="92">
        <v>2158480</v>
      </c>
      <c r="AZ61" s="92">
        <v>2657555</v>
      </c>
      <c r="BA61" s="93"/>
      <c r="BB61" s="92">
        <v>4739</v>
      </c>
      <c r="BC61" s="92">
        <v>11098</v>
      </c>
      <c r="BD61" s="92">
        <v>15837</v>
      </c>
      <c r="BE61" s="93"/>
      <c r="BF61" s="163">
        <v>3700488</v>
      </c>
      <c r="BG61" s="163">
        <v>11476730</v>
      </c>
      <c r="BH61" s="163">
        <v>15177218</v>
      </c>
      <c r="BI61" s="91" t="s">
        <v>64</v>
      </c>
      <c r="BJ61" s="93">
        <v>1554069</v>
      </c>
      <c r="BK61" s="93">
        <v>2417355</v>
      </c>
      <c r="BL61" s="93">
        <v>3971424</v>
      </c>
      <c r="BM61" s="93"/>
      <c r="BN61" s="93">
        <v>38184</v>
      </c>
      <c r="BO61" s="93">
        <v>322336</v>
      </c>
      <c r="BP61" s="93">
        <v>360520</v>
      </c>
      <c r="BQ61" s="93"/>
      <c r="BR61" s="93">
        <v>3700488</v>
      </c>
      <c r="BS61" s="93">
        <v>11519045</v>
      </c>
      <c r="BT61" s="93">
        <v>15219533</v>
      </c>
    </row>
    <row r="62" spans="1:72" s="79" customFormat="1" ht="3.75" customHeight="1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4"/>
      <c r="N62" s="145"/>
      <c r="O62" s="145"/>
      <c r="P62" s="145"/>
      <c r="Q62" s="146"/>
      <c r="R62" s="145"/>
      <c r="S62" s="145"/>
      <c r="T62" s="145"/>
      <c r="U62" s="146"/>
      <c r="V62" s="145"/>
      <c r="W62" s="145"/>
      <c r="X62" s="145"/>
      <c r="Y62" s="144"/>
      <c r="Z62" s="145"/>
      <c r="AA62" s="145"/>
      <c r="AB62" s="145"/>
      <c r="AC62" s="146"/>
      <c r="AD62" s="145"/>
      <c r="AE62" s="145"/>
      <c r="AF62" s="145"/>
      <c r="AG62" s="146"/>
      <c r="AH62" s="145"/>
      <c r="AI62" s="145"/>
      <c r="AJ62" s="145"/>
      <c r="AK62" s="144"/>
      <c r="AL62" s="145"/>
      <c r="AM62" s="145"/>
      <c r="AN62" s="145"/>
      <c r="AO62" s="146"/>
      <c r="AP62" s="145"/>
      <c r="AQ62" s="145"/>
      <c r="AR62" s="145"/>
      <c r="AS62" s="146"/>
      <c r="AT62" s="145"/>
      <c r="AU62" s="145"/>
      <c r="AV62" s="145"/>
      <c r="AW62" s="144"/>
      <c r="AX62" s="145"/>
      <c r="AY62" s="145"/>
      <c r="AZ62" s="145"/>
      <c r="BA62" s="146"/>
      <c r="BB62" s="145"/>
      <c r="BC62" s="145"/>
      <c r="BD62" s="145"/>
      <c r="BE62" s="146"/>
      <c r="BF62" s="168"/>
      <c r="BG62" s="168"/>
      <c r="BH62" s="168"/>
      <c r="BI62" s="144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1:72" s="79" customFormat="1" ht="3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4"/>
      <c r="N63" s="95"/>
      <c r="O63" s="95"/>
      <c r="P63" s="95"/>
      <c r="Q63" s="96"/>
      <c r="R63" s="95"/>
      <c r="S63" s="95"/>
      <c r="T63" s="95"/>
      <c r="U63" s="96"/>
      <c r="V63" s="95"/>
      <c r="W63" s="95"/>
      <c r="X63" s="95"/>
      <c r="Y63" s="94"/>
      <c r="Z63" s="95"/>
      <c r="AA63" s="95"/>
      <c r="AB63" s="95"/>
      <c r="AC63" s="96"/>
      <c r="AD63" s="95"/>
      <c r="AE63" s="95"/>
      <c r="AF63" s="95"/>
      <c r="AG63" s="96"/>
      <c r="AH63" s="95"/>
      <c r="AI63" s="95"/>
      <c r="AJ63" s="95"/>
      <c r="AK63" s="94"/>
      <c r="AL63" s="95"/>
      <c r="AM63" s="95"/>
      <c r="AN63" s="95"/>
      <c r="AO63" s="96"/>
      <c r="AP63" s="95"/>
      <c r="AQ63" s="95"/>
      <c r="AR63" s="95"/>
      <c r="AS63" s="96"/>
      <c r="AT63" s="95"/>
      <c r="AU63" s="95"/>
      <c r="AV63" s="95"/>
      <c r="AW63" s="94"/>
      <c r="AX63" s="95"/>
      <c r="AY63" s="95"/>
      <c r="AZ63" s="95"/>
      <c r="BA63" s="96"/>
      <c r="BB63" s="95"/>
      <c r="BC63" s="95"/>
      <c r="BD63" s="95"/>
      <c r="BE63" s="96"/>
      <c r="BF63" s="162"/>
      <c r="BG63" s="162"/>
      <c r="BH63" s="162"/>
      <c r="BI63" s="94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</row>
    <row r="64" spans="1:72" s="79" customFormat="1" ht="3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92"/>
      <c r="O64" s="92"/>
      <c r="P64" s="92"/>
      <c r="Q64" s="93"/>
      <c r="R64" s="92"/>
      <c r="S64" s="92"/>
      <c r="T64" s="92"/>
      <c r="U64" s="93"/>
      <c r="V64" s="92"/>
      <c r="W64" s="92"/>
      <c r="X64" s="92"/>
      <c r="Y64" s="91"/>
      <c r="Z64" s="92"/>
      <c r="AA64" s="92"/>
      <c r="AB64" s="92"/>
      <c r="AC64" s="93"/>
      <c r="AD64" s="92"/>
      <c r="AE64" s="92"/>
      <c r="AF64" s="92"/>
      <c r="AG64" s="93"/>
      <c r="AH64" s="92"/>
      <c r="AI64" s="92"/>
      <c r="AJ64" s="92"/>
      <c r="AK64" s="91"/>
      <c r="AL64" s="92"/>
      <c r="AM64" s="92"/>
      <c r="AN64" s="92"/>
      <c r="AO64" s="93"/>
      <c r="AP64" s="92"/>
      <c r="AQ64" s="92"/>
      <c r="AR64" s="92"/>
      <c r="AS64" s="93"/>
      <c r="AT64" s="92"/>
      <c r="AU64" s="92"/>
      <c r="AV64" s="92"/>
      <c r="AW64" s="91"/>
      <c r="AX64" s="92"/>
      <c r="AY64" s="92"/>
      <c r="AZ64" s="92"/>
      <c r="BA64" s="93"/>
      <c r="BB64" s="92"/>
      <c r="BC64" s="92"/>
      <c r="BD64" s="92"/>
      <c r="BE64" s="93"/>
      <c r="BF64" s="169"/>
      <c r="BG64" s="169"/>
      <c r="BH64" s="169"/>
      <c r="BI64" s="91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</row>
    <row r="65" spans="1:72" s="149" customFormat="1" ht="9" customHeight="1">
      <c r="A65" s="100" t="s">
        <v>65</v>
      </c>
      <c r="B65" s="88">
        <v>6024203</v>
      </c>
      <c r="C65" s="88">
        <v>9539939</v>
      </c>
      <c r="D65" s="88">
        <v>15564142</v>
      </c>
      <c r="E65" s="88"/>
      <c r="F65" s="88">
        <v>648567</v>
      </c>
      <c r="G65" s="88">
        <v>368647</v>
      </c>
      <c r="H65" s="88">
        <v>1017214</v>
      </c>
      <c r="I65" s="88"/>
      <c r="J65" s="88">
        <v>5347219</v>
      </c>
      <c r="K65" s="88">
        <v>22040495</v>
      </c>
      <c r="L65" s="88">
        <v>27387714</v>
      </c>
      <c r="M65" s="100" t="s">
        <v>65</v>
      </c>
      <c r="N65" s="88">
        <v>2555485</v>
      </c>
      <c r="O65" s="88">
        <v>34613</v>
      </c>
      <c r="P65" s="88">
        <v>2590098</v>
      </c>
      <c r="Q65" s="89"/>
      <c r="R65" s="88">
        <v>2954176</v>
      </c>
      <c r="S65" s="88">
        <v>2185695</v>
      </c>
      <c r="T65" s="88">
        <v>5139871</v>
      </c>
      <c r="U65" s="89"/>
      <c r="V65" s="88">
        <v>2274931</v>
      </c>
      <c r="W65" s="88">
        <v>1679149</v>
      </c>
      <c r="X65" s="88">
        <v>3954080</v>
      </c>
      <c r="Y65" s="100" t="s">
        <v>65</v>
      </c>
      <c r="Z65" s="88">
        <v>1059585</v>
      </c>
      <c r="AA65" s="88">
        <v>46772</v>
      </c>
      <c r="AB65" s="88">
        <v>1106357</v>
      </c>
      <c r="AC65" s="89"/>
      <c r="AD65" s="88">
        <v>3079657</v>
      </c>
      <c r="AE65" s="88">
        <v>3016852</v>
      </c>
      <c r="AF65" s="88">
        <v>6096509</v>
      </c>
      <c r="AG65" s="89"/>
      <c r="AH65" s="88">
        <v>18554883</v>
      </c>
      <c r="AI65" s="88">
        <v>39248973</v>
      </c>
      <c r="AJ65" s="88">
        <v>57803856</v>
      </c>
      <c r="AK65" s="100" t="s">
        <v>65</v>
      </c>
      <c r="AL65" s="88">
        <v>401495</v>
      </c>
      <c r="AM65" s="88">
        <v>868202</v>
      </c>
      <c r="AN65" s="88">
        <v>1269697</v>
      </c>
      <c r="AO65" s="89"/>
      <c r="AP65" s="88">
        <v>117909</v>
      </c>
      <c r="AQ65" s="88">
        <v>54288</v>
      </c>
      <c r="AR65" s="88">
        <v>172197</v>
      </c>
      <c r="AS65" s="89"/>
      <c r="AT65" s="88">
        <v>3623184</v>
      </c>
      <c r="AU65" s="88">
        <v>1675265</v>
      </c>
      <c r="AV65" s="88">
        <v>5298449</v>
      </c>
      <c r="AW65" s="100" t="s">
        <v>65</v>
      </c>
      <c r="AX65" s="88">
        <v>4516687</v>
      </c>
      <c r="AY65" s="88">
        <v>1868268</v>
      </c>
      <c r="AZ65" s="88">
        <v>6384955</v>
      </c>
      <c r="BA65" s="89"/>
      <c r="BB65" s="88">
        <v>819675</v>
      </c>
      <c r="BC65" s="88">
        <v>143153</v>
      </c>
      <c r="BD65" s="88">
        <v>962828</v>
      </c>
      <c r="BE65" s="89"/>
      <c r="BF65" s="161">
        <v>51977656</v>
      </c>
      <c r="BG65" s="161">
        <v>82770311</v>
      </c>
      <c r="BH65" s="161">
        <v>134747967</v>
      </c>
      <c r="BI65" s="100" t="s">
        <v>65</v>
      </c>
      <c r="BJ65" s="89">
        <v>5347219</v>
      </c>
      <c r="BK65" s="89">
        <v>22316678</v>
      </c>
      <c r="BL65" s="89">
        <v>27663897</v>
      </c>
      <c r="BM65" s="89"/>
      <c r="BN65" s="89">
        <v>3079657</v>
      </c>
      <c r="BO65" s="89">
        <v>3016852</v>
      </c>
      <c r="BP65" s="89">
        <v>6096509</v>
      </c>
      <c r="BQ65" s="89"/>
      <c r="BR65" s="89">
        <v>51977656</v>
      </c>
      <c r="BS65" s="89">
        <v>83046494</v>
      </c>
      <c r="BT65" s="89">
        <v>135024150</v>
      </c>
    </row>
    <row r="66" spans="1:72" s="149" customFormat="1" ht="9" customHeight="1">
      <c r="A66" s="94" t="s">
        <v>66</v>
      </c>
      <c r="B66" s="84">
        <v>5038337</v>
      </c>
      <c r="C66" s="84">
        <v>12953662</v>
      </c>
      <c r="D66" s="84">
        <v>17991999</v>
      </c>
      <c r="E66" s="84"/>
      <c r="F66" s="84">
        <v>67483</v>
      </c>
      <c r="G66" s="84">
        <v>1097377</v>
      </c>
      <c r="H66" s="84">
        <v>1164860</v>
      </c>
      <c r="I66" s="84"/>
      <c r="J66" s="84">
        <v>7425332</v>
      </c>
      <c r="K66" s="84">
        <v>29497365</v>
      </c>
      <c r="L66" s="84">
        <v>36922697</v>
      </c>
      <c r="M66" s="94" t="s">
        <v>66</v>
      </c>
      <c r="N66" s="84">
        <v>67624</v>
      </c>
      <c r="O66" s="84">
        <v>37808</v>
      </c>
      <c r="P66" s="84">
        <v>105432</v>
      </c>
      <c r="Q66" s="85"/>
      <c r="R66" s="84">
        <v>306840</v>
      </c>
      <c r="S66" s="84">
        <v>2418738</v>
      </c>
      <c r="T66" s="84">
        <v>2725578</v>
      </c>
      <c r="U66" s="85"/>
      <c r="V66" s="84">
        <v>248945</v>
      </c>
      <c r="W66" s="84">
        <v>1447912</v>
      </c>
      <c r="X66" s="84">
        <v>1696857</v>
      </c>
      <c r="Y66" s="94" t="s">
        <v>66</v>
      </c>
      <c r="Z66" s="84">
        <v>27157</v>
      </c>
      <c r="AA66" s="84">
        <v>329589</v>
      </c>
      <c r="AB66" s="84">
        <v>356746</v>
      </c>
      <c r="AC66" s="85"/>
      <c r="AD66" s="84">
        <v>227814</v>
      </c>
      <c r="AE66" s="84">
        <v>4701230</v>
      </c>
      <c r="AF66" s="84">
        <v>4929044</v>
      </c>
      <c r="AG66" s="85"/>
      <c r="AH66" s="84">
        <v>8715779</v>
      </c>
      <c r="AI66" s="84">
        <v>45044496</v>
      </c>
      <c r="AJ66" s="84">
        <v>53760275</v>
      </c>
      <c r="AK66" s="94" t="s">
        <v>66</v>
      </c>
      <c r="AL66" s="84">
        <v>42875</v>
      </c>
      <c r="AM66" s="84">
        <v>1302083</v>
      </c>
      <c r="AN66" s="84">
        <v>1344958</v>
      </c>
      <c r="AO66" s="85"/>
      <c r="AP66" s="84">
        <v>0</v>
      </c>
      <c r="AQ66" s="84">
        <v>77128</v>
      </c>
      <c r="AR66" s="84">
        <v>77128</v>
      </c>
      <c r="AS66" s="85"/>
      <c r="AT66" s="84">
        <v>2515784</v>
      </c>
      <c r="AU66" s="84">
        <v>5263677</v>
      </c>
      <c r="AV66" s="84">
        <v>7779461</v>
      </c>
      <c r="AW66" s="94" t="s">
        <v>66</v>
      </c>
      <c r="AX66" s="84">
        <v>468357</v>
      </c>
      <c r="AY66" s="84">
        <v>4291515</v>
      </c>
      <c r="AZ66" s="84">
        <v>4759872</v>
      </c>
      <c r="BA66" s="85"/>
      <c r="BB66" s="84">
        <v>29675</v>
      </c>
      <c r="BC66" s="84">
        <v>74948</v>
      </c>
      <c r="BD66" s="84">
        <v>104623</v>
      </c>
      <c r="BE66" s="85"/>
      <c r="BF66" s="160">
        <v>25182002</v>
      </c>
      <c r="BG66" s="160">
        <v>108537528</v>
      </c>
      <c r="BH66" s="160">
        <v>133719530</v>
      </c>
      <c r="BI66" s="94" t="s">
        <v>66</v>
      </c>
      <c r="BJ66" s="85">
        <v>7425332</v>
      </c>
      <c r="BK66" s="85">
        <v>30444147</v>
      </c>
      <c r="BL66" s="85">
        <v>37869479</v>
      </c>
      <c r="BM66" s="85"/>
      <c r="BN66" s="85">
        <v>227814</v>
      </c>
      <c r="BO66" s="85">
        <v>4766523</v>
      </c>
      <c r="BP66" s="85">
        <v>4994337</v>
      </c>
      <c r="BQ66" s="85"/>
      <c r="BR66" s="85">
        <v>25182002</v>
      </c>
      <c r="BS66" s="85">
        <v>109549603</v>
      </c>
      <c r="BT66" s="85">
        <v>134731605</v>
      </c>
    </row>
    <row r="67" spans="1:72" s="149" customFormat="1" ht="9" customHeight="1">
      <c r="A67" s="94" t="s">
        <v>67</v>
      </c>
      <c r="B67" s="84">
        <v>1092256</v>
      </c>
      <c r="C67" s="84">
        <v>1117381</v>
      </c>
      <c r="D67" s="84">
        <v>2209637</v>
      </c>
      <c r="E67" s="84"/>
      <c r="F67" s="84">
        <v>0</v>
      </c>
      <c r="G67" s="84">
        <v>0</v>
      </c>
      <c r="H67" s="84">
        <v>0</v>
      </c>
      <c r="I67" s="84"/>
      <c r="J67" s="84">
        <v>320700</v>
      </c>
      <c r="K67" s="84">
        <v>640695</v>
      </c>
      <c r="L67" s="84">
        <v>961395</v>
      </c>
      <c r="M67" s="94" t="s">
        <v>67</v>
      </c>
      <c r="N67" s="84">
        <v>0</v>
      </c>
      <c r="O67" s="84">
        <v>0</v>
      </c>
      <c r="P67" s="84">
        <v>0</v>
      </c>
      <c r="Q67" s="85"/>
      <c r="R67" s="84">
        <v>153944</v>
      </c>
      <c r="S67" s="84">
        <v>820842</v>
      </c>
      <c r="T67" s="84">
        <v>974786</v>
      </c>
      <c r="U67" s="85"/>
      <c r="V67" s="84">
        <v>0</v>
      </c>
      <c r="W67" s="84">
        <v>174</v>
      </c>
      <c r="X67" s="84">
        <v>174</v>
      </c>
      <c r="Y67" s="94" t="s">
        <v>67</v>
      </c>
      <c r="Z67" s="84">
        <v>0</v>
      </c>
      <c r="AA67" s="84">
        <v>0</v>
      </c>
      <c r="AB67" s="84">
        <v>0</v>
      </c>
      <c r="AC67" s="85"/>
      <c r="AD67" s="84">
        <v>394431</v>
      </c>
      <c r="AE67" s="84">
        <v>16168494</v>
      </c>
      <c r="AF67" s="84">
        <v>16562925</v>
      </c>
      <c r="AG67" s="85"/>
      <c r="AH67" s="84">
        <v>243786</v>
      </c>
      <c r="AI67" s="84">
        <v>531783</v>
      </c>
      <c r="AJ67" s="84">
        <v>775569</v>
      </c>
      <c r="AK67" s="94" t="s">
        <v>67</v>
      </c>
      <c r="AL67" s="84">
        <v>137003</v>
      </c>
      <c r="AM67" s="84">
        <v>0</v>
      </c>
      <c r="AN67" s="84">
        <v>137003</v>
      </c>
      <c r="AO67" s="85"/>
      <c r="AP67" s="84">
        <v>100957</v>
      </c>
      <c r="AQ67" s="84">
        <v>38214</v>
      </c>
      <c r="AR67" s="84">
        <v>139171</v>
      </c>
      <c r="AS67" s="85"/>
      <c r="AT67" s="84">
        <v>473680</v>
      </c>
      <c r="AU67" s="84">
        <v>0</v>
      </c>
      <c r="AV67" s="84">
        <v>473680</v>
      </c>
      <c r="AW67" s="94" t="s">
        <v>67</v>
      </c>
      <c r="AX67" s="84">
        <v>347634</v>
      </c>
      <c r="AY67" s="84">
        <v>245066</v>
      </c>
      <c r="AZ67" s="84">
        <v>592700</v>
      </c>
      <c r="BA67" s="85"/>
      <c r="BB67" s="84">
        <v>0</v>
      </c>
      <c r="BC67" s="84">
        <v>0</v>
      </c>
      <c r="BD67" s="84">
        <v>0</v>
      </c>
      <c r="BE67" s="85"/>
      <c r="BF67" s="160">
        <v>3264391</v>
      </c>
      <c r="BG67" s="160">
        <v>19562649</v>
      </c>
      <c r="BH67" s="160">
        <v>22827040</v>
      </c>
      <c r="BI67" s="94" t="s">
        <v>67</v>
      </c>
      <c r="BJ67" s="85">
        <v>320700</v>
      </c>
      <c r="BK67" s="85">
        <v>640695</v>
      </c>
      <c r="BL67" s="85">
        <v>961395</v>
      </c>
      <c r="BM67" s="85"/>
      <c r="BN67" s="85">
        <v>394431</v>
      </c>
      <c r="BO67" s="85">
        <v>16168494</v>
      </c>
      <c r="BP67" s="85">
        <v>16562925</v>
      </c>
      <c r="BQ67" s="85"/>
      <c r="BR67" s="85">
        <v>3264391</v>
      </c>
      <c r="BS67" s="85">
        <v>19562649</v>
      </c>
      <c r="BT67" s="85">
        <v>22827040</v>
      </c>
    </row>
    <row r="68" spans="1:72" ht="3.75" customHeight="1" thickBo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1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3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s="156" customFormat="1" ht="15.75" customHeight="1" thickTop="1">
      <c r="A69" s="150" t="s">
        <v>179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2" t="str">
        <f>+A69</f>
        <v>Tipo de Cambio Contable:  S/. 3.482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2" t="str">
        <f>+A69</f>
        <v>Tipo de Cambio Contable:  S/. 3.482</v>
      </c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2" t="str">
        <f>+A69</f>
        <v>Tipo de Cambio Contable:  S/. 3.482</v>
      </c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2" t="str">
        <f>+A69</f>
        <v>Tipo de Cambio Contable:  S/. 3.482</v>
      </c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2" t="str">
        <f>+A69</f>
        <v>Tipo de Cambio Contable:  S/. 3.482</v>
      </c>
      <c r="BJ69" s="154"/>
      <c r="BK69" s="154"/>
      <c r="BL69" s="154"/>
      <c r="BM69" s="154"/>
      <c r="BN69" s="154"/>
      <c r="BO69" s="154"/>
      <c r="BP69" s="154"/>
      <c r="BQ69" s="154"/>
      <c r="BR69" s="155"/>
      <c r="BS69" s="155"/>
      <c r="BT69" s="155"/>
    </row>
    <row r="70" spans="1:72" s="181" customFormat="1" ht="11.25" customHeight="1">
      <c r="A70" s="150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7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52"/>
      <c r="Z70" s="179"/>
      <c r="AA70" s="180"/>
      <c r="AB70" s="179"/>
      <c r="AC70" s="179"/>
      <c r="AD70" s="180"/>
      <c r="AE70" s="180"/>
      <c r="AF70" s="180"/>
      <c r="AG70" s="180"/>
      <c r="AH70" s="180"/>
      <c r="AI70" s="180"/>
      <c r="AJ70" s="180"/>
      <c r="AK70" s="179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77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202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</row>
    <row r="71" spans="1:72" ht="0.75" customHeight="1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9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5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30"/>
      <c r="BJ71" s="27"/>
      <c r="BK71" s="27"/>
      <c r="BL71" s="27"/>
      <c r="BM71" s="27"/>
      <c r="BN71" s="27"/>
      <c r="BO71" s="27"/>
      <c r="BP71" s="27"/>
      <c r="BQ71" s="27"/>
      <c r="BR71" s="28"/>
      <c r="BS71" s="28"/>
      <c r="BT71" s="28"/>
    </row>
    <row r="72" spans="1:72" ht="0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9"/>
      <c r="Z72" s="27"/>
      <c r="AA72" s="27"/>
      <c r="AB72" s="27"/>
      <c r="AC72" s="27"/>
      <c r="AD72" s="27"/>
      <c r="AE72" s="27"/>
      <c r="AF72" s="25"/>
      <c r="AG72" s="25"/>
      <c r="AH72" s="27"/>
      <c r="AI72" s="27"/>
      <c r="AJ72" s="27"/>
      <c r="AK72" s="25"/>
      <c r="AL72" s="27"/>
      <c r="AM72" s="27"/>
      <c r="AN72" s="25"/>
      <c r="AO72" s="25"/>
      <c r="AP72" s="27"/>
      <c r="AQ72" s="27"/>
      <c r="AR72" s="27"/>
      <c r="AS72" s="27"/>
      <c r="AT72" s="27"/>
      <c r="AU72" s="27"/>
      <c r="AV72" s="27"/>
      <c r="AW72" s="25"/>
      <c r="AX72" s="27"/>
      <c r="AY72" s="27"/>
      <c r="AZ72" s="25"/>
      <c r="BA72" s="25"/>
      <c r="BB72" s="27"/>
      <c r="BC72" s="27"/>
      <c r="BD72" s="27"/>
      <c r="BE72" s="27"/>
      <c r="BF72" s="27"/>
      <c r="BG72" s="27"/>
      <c r="BH72" s="27"/>
      <c r="BI72" s="30"/>
      <c r="BJ72" s="27"/>
      <c r="BK72" s="27"/>
      <c r="BL72" s="27"/>
      <c r="BM72" s="27"/>
      <c r="BN72" s="27"/>
      <c r="BO72" s="27"/>
      <c r="BP72" s="27"/>
      <c r="BQ72" s="27"/>
      <c r="BR72" s="28"/>
      <c r="BS72" s="28"/>
      <c r="BT72" s="28"/>
    </row>
    <row r="73" spans="1:72" ht="0.75" customHeight="1">
      <c r="A73" s="31"/>
      <c r="B73" s="32"/>
      <c r="C73" s="32"/>
      <c r="D73" s="31"/>
      <c r="E73" s="31"/>
      <c r="F73" s="32"/>
      <c r="G73" s="32"/>
      <c r="H73" s="32"/>
      <c r="I73" s="32"/>
      <c r="J73" s="31"/>
      <c r="K73" s="31"/>
      <c r="L73" s="31"/>
      <c r="M73" s="33"/>
      <c r="N73" s="34"/>
      <c r="O73" s="35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3"/>
      <c r="AL73" s="36"/>
      <c r="AM73" s="36"/>
      <c r="AN73" s="37"/>
      <c r="AO73" s="37"/>
      <c r="AP73" s="37"/>
      <c r="AQ73" s="37"/>
      <c r="AR73" s="37"/>
      <c r="AS73" s="37"/>
      <c r="AT73" s="36"/>
      <c r="AU73" s="36"/>
      <c r="AV73" s="36"/>
      <c r="AW73" s="33"/>
      <c r="AX73" s="36"/>
      <c r="AY73" s="36"/>
      <c r="AZ73" s="37"/>
      <c r="BA73" s="37"/>
      <c r="BB73" s="36"/>
      <c r="BC73" s="36"/>
      <c r="BD73" s="36"/>
      <c r="BE73" s="36"/>
      <c r="BF73" s="36"/>
      <c r="BG73" s="36"/>
      <c r="BH73" s="36"/>
      <c r="BI73" s="38"/>
      <c r="BJ73" s="36"/>
      <c r="BK73" s="36"/>
      <c r="BL73" s="36"/>
      <c r="BM73" s="36"/>
      <c r="BN73" s="37"/>
      <c r="BO73" s="37"/>
      <c r="BP73" s="37"/>
      <c r="BQ73" s="37"/>
      <c r="BR73" s="39"/>
      <c r="BS73" s="39"/>
      <c r="BT73" s="39"/>
    </row>
    <row r="74" spans="1:72" s="112" customFormat="1" ht="24" customHeight="1">
      <c r="A74" s="186" t="s">
        <v>1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98" t="s">
        <v>1</v>
      </c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201" t="s">
        <v>1</v>
      </c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198" t="s">
        <v>1</v>
      </c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 t="s">
        <v>1</v>
      </c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 t="s">
        <v>1</v>
      </c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</row>
    <row r="75" spans="1:72" s="111" customFormat="1" ht="15" customHeight="1">
      <c r="A75" s="187" t="str">
        <f>+A3</f>
        <v> Al  30  de Setiembre  de  2003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 t="str">
        <f>+A75</f>
        <v> Al  30  de Setiembre  de  2003</v>
      </c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 t="str">
        <f>+Y3</f>
        <v> Al  30  de Setiembre  de  2003</v>
      </c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 t="str">
        <f>+A75</f>
        <v> Al  30  de Setiembre  de  2003</v>
      </c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 t="str">
        <f>+A75</f>
        <v> Al  30  de Setiembre  de  2003</v>
      </c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 t="str">
        <f>+A75</f>
        <v> Al  30  de Setiembre  de  2003</v>
      </c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</row>
    <row r="76" spans="1:72" s="110" customFormat="1" ht="15" customHeight="1">
      <c r="A76" s="188" t="s">
        <v>2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8" t="s">
        <v>2</v>
      </c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8" t="s">
        <v>2</v>
      </c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8" t="s">
        <v>2</v>
      </c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8" t="s">
        <v>2</v>
      </c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8" t="s">
        <v>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</row>
    <row r="77" spans="1:72" ht="3.75" customHeight="1" thickBot="1">
      <c r="A77" s="40"/>
      <c r="B77" s="41"/>
      <c r="C77" s="40"/>
      <c r="D77" s="40"/>
      <c r="E77" s="40"/>
      <c r="F77" s="40"/>
      <c r="G77" s="40"/>
      <c r="H77" s="42"/>
      <c r="I77" s="42"/>
      <c r="J77" s="40"/>
      <c r="K77" s="40"/>
      <c r="L77" s="40"/>
      <c r="M77" s="6"/>
      <c r="N77" s="43"/>
      <c r="O77" s="43"/>
      <c r="P77" s="44"/>
      <c r="Q77" s="44"/>
      <c r="R77" s="43"/>
      <c r="S77" s="43"/>
      <c r="T77" s="43"/>
      <c r="U77" s="43"/>
      <c r="V77" s="43"/>
      <c r="W77" s="43"/>
      <c r="X77" s="43"/>
      <c r="Y77" s="6"/>
      <c r="Z77" s="6"/>
      <c r="AA77" s="6"/>
      <c r="AB77" s="6"/>
      <c r="AC77" s="6"/>
      <c r="AD77" s="45"/>
      <c r="AE77" s="7"/>
      <c r="AF77" s="8"/>
      <c r="AG77" s="8"/>
      <c r="AH77" s="6"/>
      <c r="AI77" s="6"/>
      <c r="AJ77" s="6"/>
      <c r="AK77" s="6"/>
      <c r="AL77" s="45"/>
      <c r="AM77" s="7"/>
      <c r="AN77" s="8"/>
      <c r="AO77" s="8"/>
      <c r="AP77" s="6"/>
      <c r="AQ77" s="6"/>
      <c r="AR77" s="6"/>
      <c r="AS77" s="6"/>
      <c r="AT77" s="6"/>
      <c r="AU77" s="6"/>
      <c r="AV77" s="5"/>
      <c r="AW77" s="6"/>
      <c r="AX77" s="45"/>
      <c r="AY77" s="7"/>
      <c r="AZ77" s="8"/>
      <c r="BA77" s="8"/>
      <c r="BB77" s="6"/>
      <c r="BC77" s="6"/>
      <c r="BD77" s="5"/>
      <c r="BE77" s="5"/>
      <c r="BF77" s="6"/>
      <c r="BG77" s="6"/>
      <c r="BH77" s="6"/>
      <c r="BI77" s="3"/>
      <c r="BJ77" s="6"/>
      <c r="BK77" s="6"/>
      <c r="BL77" s="5"/>
      <c r="BM77" s="5"/>
      <c r="BN77" s="6"/>
      <c r="BO77" s="6"/>
      <c r="BP77" s="6"/>
      <c r="BQ77" s="6"/>
      <c r="BR77" s="9"/>
      <c r="BS77" s="9"/>
      <c r="BT77" s="9"/>
    </row>
    <row r="78" spans="1:72" ht="29.25" customHeight="1" thickTop="1">
      <c r="A78" s="191" t="s">
        <v>68</v>
      </c>
      <c r="B78" s="193" t="s">
        <v>4</v>
      </c>
      <c r="C78" s="193"/>
      <c r="D78" s="193"/>
      <c r="E78" s="104"/>
      <c r="F78" s="193" t="s">
        <v>5</v>
      </c>
      <c r="G78" s="193"/>
      <c r="H78" s="193"/>
      <c r="I78" s="104"/>
      <c r="J78" s="190" t="s">
        <v>172</v>
      </c>
      <c r="K78" s="190"/>
      <c r="L78" s="190"/>
      <c r="M78" s="191" t="s">
        <v>68</v>
      </c>
      <c r="N78" s="200" t="s">
        <v>6</v>
      </c>
      <c r="O78" s="200"/>
      <c r="P78" s="200"/>
      <c r="Q78" s="105"/>
      <c r="R78" s="200" t="s">
        <v>7</v>
      </c>
      <c r="S78" s="200"/>
      <c r="T78" s="200"/>
      <c r="U78" s="105"/>
      <c r="V78" s="200" t="s">
        <v>8</v>
      </c>
      <c r="W78" s="200"/>
      <c r="X78" s="200"/>
      <c r="Y78" s="191" t="s">
        <v>68</v>
      </c>
      <c r="Z78" s="200" t="s">
        <v>9</v>
      </c>
      <c r="AA78" s="200"/>
      <c r="AB78" s="200"/>
      <c r="AC78" s="106"/>
      <c r="AD78" s="200" t="s">
        <v>171</v>
      </c>
      <c r="AE78" s="200"/>
      <c r="AF78" s="200"/>
      <c r="AG78" s="106"/>
      <c r="AH78" s="200" t="s">
        <v>10</v>
      </c>
      <c r="AI78" s="200"/>
      <c r="AJ78" s="200"/>
      <c r="AK78" s="191" t="s">
        <v>68</v>
      </c>
      <c r="AL78" s="200" t="s">
        <v>11</v>
      </c>
      <c r="AM78" s="200"/>
      <c r="AN78" s="200"/>
      <c r="AO78" s="106"/>
      <c r="AP78" s="200" t="s">
        <v>12</v>
      </c>
      <c r="AQ78" s="200"/>
      <c r="AR78" s="200"/>
      <c r="AS78" s="106"/>
      <c r="AT78" s="200" t="s">
        <v>13</v>
      </c>
      <c r="AU78" s="200"/>
      <c r="AV78" s="200"/>
      <c r="AW78" s="191" t="s">
        <v>68</v>
      </c>
      <c r="AX78" s="200" t="s">
        <v>14</v>
      </c>
      <c r="AY78" s="200"/>
      <c r="AZ78" s="200"/>
      <c r="BA78" s="106"/>
      <c r="BB78" s="200" t="s">
        <v>15</v>
      </c>
      <c r="BC78" s="200"/>
      <c r="BD78" s="200"/>
      <c r="BE78" s="106"/>
      <c r="BF78" s="200" t="s">
        <v>16</v>
      </c>
      <c r="BG78" s="200"/>
      <c r="BH78" s="200"/>
      <c r="BI78" s="191" t="s">
        <v>68</v>
      </c>
      <c r="BJ78" s="200" t="s">
        <v>173</v>
      </c>
      <c r="BK78" s="200"/>
      <c r="BL78" s="200"/>
      <c r="BM78" s="106"/>
      <c r="BN78" s="200" t="s">
        <v>17</v>
      </c>
      <c r="BO78" s="200"/>
      <c r="BP78" s="200"/>
      <c r="BQ78" s="106"/>
      <c r="BR78" s="200" t="s">
        <v>18</v>
      </c>
      <c r="BS78" s="200"/>
      <c r="BT78" s="200"/>
    </row>
    <row r="79" spans="1:72" ht="12" customHeight="1">
      <c r="A79" s="192"/>
      <c r="B79" s="46" t="s">
        <v>19</v>
      </c>
      <c r="C79" s="47" t="s">
        <v>20</v>
      </c>
      <c r="D79" s="47" t="s">
        <v>21</v>
      </c>
      <c r="E79" s="46"/>
      <c r="F79" s="46" t="s">
        <v>19</v>
      </c>
      <c r="G79" s="47" t="s">
        <v>20</v>
      </c>
      <c r="H79" s="46" t="s">
        <v>21</v>
      </c>
      <c r="I79" s="46"/>
      <c r="J79" s="47" t="s">
        <v>19</v>
      </c>
      <c r="K79" s="47" t="s">
        <v>20</v>
      </c>
      <c r="L79" s="47" t="s">
        <v>21</v>
      </c>
      <c r="M79" s="192"/>
      <c r="N79" s="12" t="s">
        <v>19</v>
      </c>
      <c r="O79" s="13" t="s">
        <v>20</v>
      </c>
      <c r="P79" s="12" t="s">
        <v>21</v>
      </c>
      <c r="Q79" s="12"/>
      <c r="R79" s="12" t="s">
        <v>19</v>
      </c>
      <c r="S79" s="13" t="s">
        <v>20</v>
      </c>
      <c r="T79" s="12" t="s">
        <v>21</v>
      </c>
      <c r="U79" s="12"/>
      <c r="V79" s="12" t="s">
        <v>19</v>
      </c>
      <c r="W79" s="13" t="s">
        <v>20</v>
      </c>
      <c r="X79" s="12" t="s">
        <v>21</v>
      </c>
      <c r="Y79" s="192"/>
      <c r="Z79" s="13" t="s">
        <v>19</v>
      </c>
      <c r="AA79" s="13" t="s">
        <v>20</v>
      </c>
      <c r="AB79" s="13" t="s">
        <v>21</v>
      </c>
      <c r="AC79" s="12"/>
      <c r="AD79" s="12" t="s">
        <v>19</v>
      </c>
      <c r="AE79" s="13" t="s">
        <v>20</v>
      </c>
      <c r="AF79" s="12" t="s">
        <v>21</v>
      </c>
      <c r="AG79" s="12"/>
      <c r="AH79" s="13" t="s">
        <v>19</v>
      </c>
      <c r="AI79" s="13" t="s">
        <v>20</v>
      </c>
      <c r="AJ79" s="13" t="s">
        <v>21</v>
      </c>
      <c r="AK79" s="192"/>
      <c r="AL79" s="12" t="s">
        <v>19</v>
      </c>
      <c r="AM79" s="13" t="s">
        <v>20</v>
      </c>
      <c r="AN79" s="13" t="s">
        <v>21</v>
      </c>
      <c r="AO79" s="12"/>
      <c r="AP79" s="13" t="s">
        <v>19</v>
      </c>
      <c r="AQ79" s="13" t="s">
        <v>20</v>
      </c>
      <c r="AR79" s="13" t="s">
        <v>21</v>
      </c>
      <c r="AS79" s="12"/>
      <c r="AT79" s="12" t="s">
        <v>19</v>
      </c>
      <c r="AU79" s="13" t="s">
        <v>20</v>
      </c>
      <c r="AV79" s="12" t="s">
        <v>21</v>
      </c>
      <c r="AW79" s="192"/>
      <c r="AX79" s="12" t="s">
        <v>19</v>
      </c>
      <c r="AY79" s="13" t="s">
        <v>20</v>
      </c>
      <c r="AZ79" s="13" t="s">
        <v>21</v>
      </c>
      <c r="BA79" s="12"/>
      <c r="BB79" s="12" t="s">
        <v>19</v>
      </c>
      <c r="BC79" s="13" t="s">
        <v>20</v>
      </c>
      <c r="BD79" s="12" t="s">
        <v>21</v>
      </c>
      <c r="BE79" s="12"/>
      <c r="BF79" s="12" t="s">
        <v>19</v>
      </c>
      <c r="BG79" s="13" t="s">
        <v>20</v>
      </c>
      <c r="BH79" s="12" t="s">
        <v>21</v>
      </c>
      <c r="BI79" s="192"/>
      <c r="BJ79" s="12" t="s">
        <v>19</v>
      </c>
      <c r="BK79" s="13" t="s">
        <v>20</v>
      </c>
      <c r="BL79" s="12" t="s">
        <v>21</v>
      </c>
      <c r="BM79" s="12"/>
      <c r="BN79" s="13" t="s">
        <v>19</v>
      </c>
      <c r="BO79" s="13" t="s">
        <v>20</v>
      </c>
      <c r="BP79" s="13" t="s">
        <v>21</v>
      </c>
      <c r="BQ79" s="12"/>
      <c r="BR79" s="12" t="s">
        <v>19</v>
      </c>
      <c r="BS79" s="12" t="s">
        <v>20</v>
      </c>
      <c r="BT79" s="12" t="s">
        <v>21</v>
      </c>
    </row>
    <row r="80" spans="1:72" ht="3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6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4"/>
      <c r="BJ80" s="17"/>
      <c r="BK80" s="17"/>
      <c r="BL80" s="17"/>
      <c r="BM80" s="17"/>
      <c r="BN80" s="17"/>
      <c r="BO80" s="17"/>
      <c r="BP80" s="17"/>
      <c r="BQ80" s="17"/>
      <c r="BR80" s="18"/>
      <c r="BS80" s="18"/>
      <c r="BT80" s="18"/>
    </row>
    <row r="81" spans="1:72" s="149" customFormat="1" ht="8.25" customHeight="1">
      <c r="A81" s="99" t="s">
        <v>69</v>
      </c>
      <c r="B81" s="81">
        <v>3025132</v>
      </c>
      <c r="C81" s="81">
        <v>7796406</v>
      </c>
      <c r="D81" s="81">
        <v>10821538</v>
      </c>
      <c r="E81" s="81"/>
      <c r="F81" s="81">
        <v>164974</v>
      </c>
      <c r="G81" s="81">
        <v>259834</v>
      </c>
      <c r="H81" s="81">
        <v>424808</v>
      </c>
      <c r="I81" s="81"/>
      <c r="J81" s="81">
        <v>4261016</v>
      </c>
      <c r="K81" s="81">
        <v>11377981</v>
      </c>
      <c r="L81" s="81">
        <v>15638997</v>
      </c>
      <c r="M81" s="99" t="s">
        <v>69</v>
      </c>
      <c r="N81" s="81">
        <v>439580</v>
      </c>
      <c r="O81" s="81">
        <v>125388</v>
      </c>
      <c r="P81" s="81">
        <v>564968</v>
      </c>
      <c r="Q81" s="82"/>
      <c r="R81" s="81">
        <v>329964</v>
      </c>
      <c r="S81" s="81">
        <v>779681</v>
      </c>
      <c r="T81" s="81">
        <v>1109645</v>
      </c>
      <c r="U81" s="82"/>
      <c r="V81" s="81">
        <v>198433</v>
      </c>
      <c r="W81" s="81">
        <v>832669</v>
      </c>
      <c r="X81" s="81">
        <v>1031102</v>
      </c>
      <c r="Y81" s="99" t="s">
        <v>69</v>
      </c>
      <c r="Z81" s="81">
        <v>134375</v>
      </c>
      <c r="AA81" s="81">
        <v>54968</v>
      </c>
      <c r="AB81" s="81">
        <v>189343</v>
      </c>
      <c r="AC81" s="82"/>
      <c r="AD81" s="81">
        <v>262116</v>
      </c>
      <c r="AE81" s="81">
        <v>1033708</v>
      </c>
      <c r="AF81" s="81">
        <v>1295824</v>
      </c>
      <c r="AG81" s="82"/>
      <c r="AH81" s="81">
        <v>2210101</v>
      </c>
      <c r="AI81" s="81">
        <v>5383928</v>
      </c>
      <c r="AJ81" s="81">
        <v>7594029</v>
      </c>
      <c r="AK81" s="99" t="s">
        <v>69</v>
      </c>
      <c r="AL81" s="81">
        <v>811670</v>
      </c>
      <c r="AM81" s="81">
        <v>81935</v>
      </c>
      <c r="AN81" s="81">
        <v>893605</v>
      </c>
      <c r="AO81" s="82"/>
      <c r="AP81" s="81">
        <v>6072</v>
      </c>
      <c r="AQ81" s="81">
        <v>5768</v>
      </c>
      <c r="AR81" s="81">
        <v>11840</v>
      </c>
      <c r="AS81" s="82"/>
      <c r="AT81" s="81">
        <v>560350</v>
      </c>
      <c r="AU81" s="81">
        <v>693409</v>
      </c>
      <c r="AV81" s="81">
        <v>1253759</v>
      </c>
      <c r="AW81" s="99" t="s">
        <v>69</v>
      </c>
      <c r="AX81" s="81">
        <v>1410148</v>
      </c>
      <c r="AY81" s="81">
        <v>2483169</v>
      </c>
      <c r="AZ81" s="81">
        <v>3893317</v>
      </c>
      <c r="BA81" s="82"/>
      <c r="BB81" s="81">
        <v>114423</v>
      </c>
      <c r="BC81" s="81">
        <v>96956</v>
      </c>
      <c r="BD81" s="81">
        <v>211379</v>
      </c>
      <c r="BE81" s="82"/>
      <c r="BF81" s="158">
        <v>13928354</v>
      </c>
      <c r="BG81" s="158">
        <v>31005800</v>
      </c>
      <c r="BH81" s="158">
        <v>44934154</v>
      </c>
      <c r="BI81" s="99" t="s">
        <v>69</v>
      </c>
      <c r="BJ81" s="82">
        <v>4261016</v>
      </c>
      <c r="BK81" s="82">
        <v>12257638</v>
      </c>
      <c r="BL81" s="82">
        <v>16518654</v>
      </c>
      <c r="BM81" s="82"/>
      <c r="BN81" s="82">
        <v>262116</v>
      </c>
      <c r="BO81" s="82">
        <v>1272674</v>
      </c>
      <c r="BP81" s="82">
        <v>1534790</v>
      </c>
      <c r="BQ81" s="82"/>
      <c r="BR81" s="82">
        <v>13928354</v>
      </c>
      <c r="BS81" s="82">
        <v>32124423</v>
      </c>
      <c r="BT81" s="82">
        <v>46052777</v>
      </c>
    </row>
    <row r="82" spans="1:72" s="149" customFormat="1" ht="8.2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19"/>
      <c r="N82" s="120"/>
      <c r="O82" s="120"/>
      <c r="P82" s="120"/>
      <c r="Q82" s="121"/>
      <c r="R82" s="120"/>
      <c r="S82" s="120"/>
      <c r="T82" s="120"/>
      <c r="U82" s="121"/>
      <c r="V82" s="120"/>
      <c r="W82" s="120"/>
      <c r="X82" s="120"/>
      <c r="Y82" s="119"/>
      <c r="Z82" s="120"/>
      <c r="AA82" s="120"/>
      <c r="AB82" s="120"/>
      <c r="AC82" s="121"/>
      <c r="AD82" s="120"/>
      <c r="AE82" s="120"/>
      <c r="AF82" s="120"/>
      <c r="AG82" s="121"/>
      <c r="AH82" s="120"/>
      <c r="AI82" s="120"/>
      <c r="AJ82" s="120"/>
      <c r="AK82" s="119"/>
      <c r="AL82" s="120"/>
      <c r="AM82" s="120"/>
      <c r="AN82" s="120"/>
      <c r="AO82" s="121"/>
      <c r="AP82" s="120"/>
      <c r="AQ82" s="120"/>
      <c r="AR82" s="120"/>
      <c r="AS82" s="121"/>
      <c r="AT82" s="120"/>
      <c r="AU82" s="120"/>
      <c r="AV82" s="120"/>
      <c r="AW82" s="119"/>
      <c r="AX82" s="120"/>
      <c r="AY82" s="120"/>
      <c r="AZ82" s="120"/>
      <c r="BA82" s="121"/>
      <c r="BB82" s="120"/>
      <c r="BC82" s="120"/>
      <c r="BD82" s="120"/>
      <c r="BE82" s="121"/>
      <c r="BF82" s="166"/>
      <c r="BG82" s="166"/>
      <c r="BH82" s="166"/>
      <c r="BI82" s="119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</row>
    <row r="83" spans="1:72" s="149" customFormat="1" ht="8.25" customHeight="1">
      <c r="A83" s="94" t="s">
        <v>70</v>
      </c>
      <c r="B83" s="95">
        <v>815651</v>
      </c>
      <c r="C83" s="95">
        <v>808205</v>
      </c>
      <c r="D83" s="95">
        <v>1623856</v>
      </c>
      <c r="E83" s="95"/>
      <c r="F83" s="95">
        <v>46510</v>
      </c>
      <c r="G83" s="95">
        <v>12039</v>
      </c>
      <c r="H83" s="95">
        <v>58549</v>
      </c>
      <c r="I83" s="95"/>
      <c r="J83" s="95">
        <v>1264252</v>
      </c>
      <c r="K83" s="95">
        <v>2271116</v>
      </c>
      <c r="L83" s="95">
        <v>3535368</v>
      </c>
      <c r="M83" s="94" t="s">
        <v>70</v>
      </c>
      <c r="N83" s="95">
        <v>762</v>
      </c>
      <c r="O83" s="95">
        <v>674</v>
      </c>
      <c r="P83" s="95">
        <v>1436</v>
      </c>
      <c r="Q83" s="96"/>
      <c r="R83" s="95">
        <v>32471</v>
      </c>
      <c r="S83" s="95">
        <v>80585</v>
      </c>
      <c r="T83" s="95">
        <v>113056</v>
      </c>
      <c r="U83" s="96"/>
      <c r="V83" s="95">
        <v>33520</v>
      </c>
      <c r="W83" s="95">
        <v>102126</v>
      </c>
      <c r="X83" s="95">
        <v>135646</v>
      </c>
      <c r="Y83" s="94" t="s">
        <v>70</v>
      </c>
      <c r="Z83" s="95">
        <v>260</v>
      </c>
      <c r="AA83" s="95">
        <v>43527</v>
      </c>
      <c r="AB83" s="95">
        <v>43787</v>
      </c>
      <c r="AC83" s="96"/>
      <c r="AD83" s="95">
        <v>35668</v>
      </c>
      <c r="AE83" s="95">
        <v>131498</v>
      </c>
      <c r="AF83" s="95">
        <v>167166</v>
      </c>
      <c r="AG83" s="96"/>
      <c r="AH83" s="95">
        <v>605151</v>
      </c>
      <c r="AI83" s="95">
        <v>698653</v>
      </c>
      <c r="AJ83" s="95">
        <v>1303804</v>
      </c>
      <c r="AK83" s="94" t="s">
        <v>70</v>
      </c>
      <c r="AL83" s="95">
        <v>14905</v>
      </c>
      <c r="AM83" s="95">
        <v>64371</v>
      </c>
      <c r="AN83" s="95">
        <v>79276</v>
      </c>
      <c r="AO83" s="96"/>
      <c r="AP83" s="95">
        <v>418</v>
      </c>
      <c r="AQ83" s="95">
        <v>5273</v>
      </c>
      <c r="AR83" s="95">
        <v>5691</v>
      </c>
      <c r="AS83" s="96"/>
      <c r="AT83" s="95">
        <v>127406</v>
      </c>
      <c r="AU83" s="95">
        <v>259849</v>
      </c>
      <c r="AV83" s="95">
        <v>387255</v>
      </c>
      <c r="AW83" s="94" t="s">
        <v>70</v>
      </c>
      <c r="AX83" s="95">
        <v>221352</v>
      </c>
      <c r="AY83" s="95">
        <v>236213</v>
      </c>
      <c r="AZ83" s="95">
        <v>457565</v>
      </c>
      <c r="BA83" s="96"/>
      <c r="BB83" s="95">
        <v>378</v>
      </c>
      <c r="BC83" s="95">
        <v>276</v>
      </c>
      <c r="BD83" s="95">
        <v>654</v>
      </c>
      <c r="BE83" s="96"/>
      <c r="BF83" s="162">
        <v>3198704</v>
      </c>
      <c r="BG83" s="162">
        <v>4714405</v>
      </c>
      <c r="BH83" s="162">
        <v>7913109</v>
      </c>
      <c r="BI83" s="94" t="s">
        <v>70</v>
      </c>
      <c r="BJ83" s="96">
        <v>1264252</v>
      </c>
      <c r="BK83" s="96">
        <v>2478684</v>
      </c>
      <c r="BL83" s="96">
        <v>3742936</v>
      </c>
      <c r="BM83" s="96"/>
      <c r="BN83" s="96">
        <v>35668</v>
      </c>
      <c r="BO83" s="96">
        <v>131498</v>
      </c>
      <c r="BP83" s="96">
        <v>167166</v>
      </c>
      <c r="BQ83" s="96"/>
      <c r="BR83" s="96">
        <v>3198704</v>
      </c>
      <c r="BS83" s="96">
        <v>4921973</v>
      </c>
      <c r="BT83" s="96">
        <v>8120677</v>
      </c>
    </row>
    <row r="84" spans="1:72" s="149" customFormat="1" ht="8.25" customHeight="1">
      <c r="A84" s="94" t="s">
        <v>71</v>
      </c>
      <c r="B84" s="95">
        <v>574783</v>
      </c>
      <c r="C84" s="95">
        <v>1206929</v>
      </c>
      <c r="D84" s="95">
        <v>1781712</v>
      </c>
      <c r="E84" s="95"/>
      <c r="F84" s="95">
        <v>47157</v>
      </c>
      <c r="G84" s="95">
        <v>24130</v>
      </c>
      <c r="H84" s="95">
        <v>71287</v>
      </c>
      <c r="I84" s="95"/>
      <c r="J84" s="95">
        <v>1042479</v>
      </c>
      <c r="K84" s="95">
        <v>3818430</v>
      </c>
      <c r="L84" s="95">
        <v>4860909</v>
      </c>
      <c r="M84" s="94" t="s">
        <v>71</v>
      </c>
      <c r="N84" s="95">
        <v>36840</v>
      </c>
      <c r="O84" s="95">
        <v>38752</v>
      </c>
      <c r="P84" s="95">
        <v>75592</v>
      </c>
      <c r="Q84" s="96"/>
      <c r="R84" s="95">
        <v>56916</v>
      </c>
      <c r="S84" s="95">
        <v>115306</v>
      </c>
      <c r="T84" s="95">
        <v>172222</v>
      </c>
      <c r="U84" s="96"/>
      <c r="V84" s="95">
        <v>17242</v>
      </c>
      <c r="W84" s="95">
        <v>86769</v>
      </c>
      <c r="X84" s="95">
        <v>104011</v>
      </c>
      <c r="Y84" s="94" t="s">
        <v>71</v>
      </c>
      <c r="Z84" s="95">
        <v>14176</v>
      </c>
      <c r="AA84" s="95">
        <v>2661</v>
      </c>
      <c r="AB84" s="95">
        <v>16837</v>
      </c>
      <c r="AC84" s="96"/>
      <c r="AD84" s="95">
        <v>50192</v>
      </c>
      <c r="AE84" s="95">
        <v>248210</v>
      </c>
      <c r="AF84" s="95">
        <v>298402</v>
      </c>
      <c r="AG84" s="96"/>
      <c r="AH84" s="95">
        <v>422491</v>
      </c>
      <c r="AI84" s="95">
        <v>1407347</v>
      </c>
      <c r="AJ84" s="95">
        <v>1829838</v>
      </c>
      <c r="AK84" s="94" t="s">
        <v>71</v>
      </c>
      <c r="AL84" s="95">
        <v>0</v>
      </c>
      <c r="AM84" s="95">
        <v>0</v>
      </c>
      <c r="AN84" s="95">
        <v>0</v>
      </c>
      <c r="AO84" s="96"/>
      <c r="AP84" s="95">
        <v>0</v>
      </c>
      <c r="AQ84" s="95">
        <v>0</v>
      </c>
      <c r="AR84" s="95">
        <v>0</v>
      </c>
      <c r="AS84" s="96"/>
      <c r="AT84" s="95">
        <v>11301</v>
      </c>
      <c r="AU84" s="95">
        <v>225917</v>
      </c>
      <c r="AV84" s="95">
        <v>237218</v>
      </c>
      <c r="AW84" s="94" t="s">
        <v>71</v>
      </c>
      <c r="AX84" s="95">
        <v>346783</v>
      </c>
      <c r="AY84" s="95">
        <v>900317</v>
      </c>
      <c r="AZ84" s="95">
        <v>1247100</v>
      </c>
      <c r="BA84" s="96"/>
      <c r="BB84" s="95">
        <v>19687</v>
      </c>
      <c r="BC84" s="95">
        <v>27233</v>
      </c>
      <c r="BD84" s="95">
        <v>46920</v>
      </c>
      <c r="BE84" s="96"/>
      <c r="BF84" s="162">
        <v>2640047</v>
      </c>
      <c r="BG84" s="162">
        <v>8102001</v>
      </c>
      <c r="BH84" s="162">
        <v>10742048</v>
      </c>
      <c r="BI84" s="94" t="s">
        <v>71</v>
      </c>
      <c r="BJ84" s="96">
        <v>1042479</v>
      </c>
      <c r="BK84" s="96">
        <v>3818430</v>
      </c>
      <c r="BL84" s="96">
        <v>4860909</v>
      </c>
      <c r="BM84" s="96"/>
      <c r="BN84" s="96">
        <v>50192</v>
      </c>
      <c r="BO84" s="96">
        <v>248210</v>
      </c>
      <c r="BP84" s="96">
        <v>298402</v>
      </c>
      <c r="BQ84" s="96"/>
      <c r="BR84" s="96">
        <v>2640047</v>
      </c>
      <c r="BS84" s="96">
        <v>8102001</v>
      </c>
      <c r="BT84" s="96">
        <v>10742048</v>
      </c>
    </row>
    <row r="85" spans="1:72" s="149" customFormat="1" ht="8.25" customHeight="1">
      <c r="A85" s="100" t="s">
        <v>72</v>
      </c>
      <c r="B85" s="101">
        <v>1593693</v>
      </c>
      <c r="C85" s="101">
        <v>5465062</v>
      </c>
      <c r="D85" s="101">
        <v>7058755</v>
      </c>
      <c r="E85" s="101"/>
      <c r="F85" s="101">
        <v>68655</v>
      </c>
      <c r="G85" s="101">
        <v>153317</v>
      </c>
      <c r="H85" s="101">
        <v>221972</v>
      </c>
      <c r="I85" s="101"/>
      <c r="J85" s="101">
        <v>1887282</v>
      </c>
      <c r="K85" s="101">
        <v>5097116</v>
      </c>
      <c r="L85" s="101">
        <v>6984398</v>
      </c>
      <c r="M85" s="100" t="s">
        <v>72</v>
      </c>
      <c r="N85" s="101">
        <v>399352</v>
      </c>
      <c r="O85" s="101">
        <v>84667</v>
      </c>
      <c r="P85" s="101">
        <v>484019</v>
      </c>
      <c r="Q85" s="102"/>
      <c r="R85" s="101">
        <v>179784</v>
      </c>
      <c r="S85" s="101">
        <v>478718</v>
      </c>
      <c r="T85" s="101">
        <v>658502</v>
      </c>
      <c r="U85" s="102"/>
      <c r="V85" s="101">
        <v>137990</v>
      </c>
      <c r="W85" s="101">
        <v>625165</v>
      </c>
      <c r="X85" s="101">
        <v>763155</v>
      </c>
      <c r="Y85" s="100" t="s">
        <v>72</v>
      </c>
      <c r="Z85" s="101">
        <v>119739</v>
      </c>
      <c r="AA85" s="101">
        <v>1903</v>
      </c>
      <c r="AB85" s="101">
        <v>121642</v>
      </c>
      <c r="AC85" s="102"/>
      <c r="AD85" s="101">
        <v>173818</v>
      </c>
      <c r="AE85" s="101">
        <v>643571</v>
      </c>
      <c r="AF85" s="101">
        <v>817389</v>
      </c>
      <c r="AG85" s="102"/>
      <c r="AH85" s="101">
        <v>1056261</v>
      </c>
      <c r="AI85" s="101">
        <v>2882568</v>
      </c>
      <c r="AJ85" s="101">
        <v>3938829</v>
      </c>
      <c r="AK85" s="100" t="s">
        <v>72</v>
      </c>
      <c r="AL85" s="101">
        <v>795158</v>
      </c>
      <c r="AM85" s="101">
        <v>4745</v>
      </c>
      <c r="AN85" s="101">
        <v>799903</v>
      </c>
      <c r="AO85" s="102"/>
      <c r="AP85" s="101">
        <v>5649</v>
      </c>
      <c r="AQ85" s="101">
        <v>477</v>
      </c>
      <c r="AR85" s="101">
        <v>6126</v>
      </c>
      <c r="AS85" s="102"/>
      <c r="AT85" s="101">
        <v>412900</v>
      </c>
      <c r="AU85" s="101">
        <v>150266</v>
      </c>
      <c r="AV85" s="101">
        <v>563166</v>
      </c>
      <c r="AW85" s="100" t="s">
        <v>72</v>
      </c>
      <c r="AX85" s="101">
        <v>766383</v>
      </c>
      <c r="AY85" s="101">
        <v>1187263</v>
      </c>
      <c r="AZ85" s="101">
        <v>1953646</v>
      </c>
      <c r="BA85" s="102"/>
      <c r="BB85" s="101">
        <v>93903</v>
      </c>
      <c r="BC85" s="101">
        <v>68340</v>
      </c>
      <c r="BD85" s="101">
        <v>162243</v>
      </c>
      <c r="BE85" s="102"/>
      <c r="BF85" s="164">
        <v>7690567</v>
      </c>
      <c r="BG85" s="164">
        <v>16843178</v>
      </c>
      <c r="BH85" s="164">
        <v>24533745</v>
      </c>
      <c r="BI85" s="100" t="s">
        <v>72</v>
      </c>
      <c r="BJ85" s="102">
        <v>1887282</v>
      </c>
      <c r="BK85" s="102">
        <v>5698862</v>
      </c>
      <c r="BL85" s="102">
        <v>7586144</v>
      </c>
      <c r="BM85" s="102"/>
      <c r="BN85" s="102">
        <v>173818</v>
      </c>
      <c r="BO85" s="102">
        <v>882537</v>
      </c>
      <c r="BP85" s="102">
        <v>1056355</v>
      </c>
      <c r="BQ85" s="102"/>
      <c r="BR85" s="102">
        <v>7690567</v>
      </c>
      <c r="BS85" s="102">
        <v>17683890</v>
      </c>
      <c r="BT85" s="102">
        <v>25374457</v>
      </c>
    </row>
    <row r="86" spans="1:72" s="149" customFormat="1" ht="8.25" customHeight="1">
      <c r="A86" s="86" t="s">
        <v>73</v>
      </c>
      <c r="B86" s="84">
        <v>66004</v>
      </c>
      <c r="C86" s="84">
        <v>55278</v>
      </c>
      <c r="D86" s="84">
        <v>121282</v>
      </c>
      <c r="E86" s="84"/>
      <c r="F86" s="84">
        <v>0</v>
      </c>
      <c r="G86" s="84">
        <v>3011</v>
      </c>
      <c r="H86" s="84">
        <v>3011</v>
      </c>
      <c r="I86" s="84"/>
      <c r="J86" s="84">
        <v>225085</v>
      </c>
      <c r="K86" s="84">
        <v>261967</v>
      </c>
      <c r="L86" s="84">
        <v>487052</v>
      </c>
      <c r="M86" s="86" t="s">
        <v>73</v>
      </c>
      <c r="N86" s="84">
        <v>0</v>
      </c>
      <c r="O86" s="84">
        <v>0</v>
      </c>
      <c r="P86" s="84">
        <v>0</v>
      </c>
      <c r="Q86" s="85"/>
      <c r="R86" s="84">
        <v>0</v>
      </c>
      <c r="S86" s="84">
        <v>1091</v>
      </c>
      <c r="T86" s="84">
        <v>1091</v>
      </c>
      <c r="U86" s="85"/>
      <c r="V86" s="84">
        <v>0</v>
      </c>
      <c r="W86" s="84">
        <v>21212</v>
      </c>
      <c r="X86" s="84">
        <v>21212</v>
      </c>
      <c r="Y86" s="86" t="s">
        <v>73</v>
      </c>
      <c r="Z86" s="84">
        <v>949</v>
      </c>
      <c r="AA86" s="84">
        <v>147</v>
      </c>
      <c r="AB86" s="84">
        <v>1096</v>
      </c>
      <c r="AC86" s="85"/>
      <c r="AD86" s="84">
        <v>20603</v>
      </c>
      <c r="AE86" s="84">
        <v>13376</v>
      </c>
      <c r="AF86" s="84">
        <v>33979</v>
      </c>
      <c r="AG86" s="85"/>
      <c r="AH86" s="84">
        <v>57798</v>
      </c>
      <c r="AI86" s="84">
        <v>85310</v>
      </c>
      <c r="AJ86" s="84">
        <v>143108</v>
      </c>
      <c r="AK86" s="86" t="s">
        <v>73</v>
      </c>
      <c r="AL86" s="84">
        <v>84982</v>
      </c>
      <c r="AM86" s="84">
        <v>0</v>
      </c>
      <c r="AN86" s="84">
        <v>84982</v>
      </c>
      <c r="AO86" s="85"/>
      <c r="AP86" s="84">
        <v>0</v>
      </c>
      <c r="AQ86" s="84">
        <v>0</v>
      </c>
      <c r="AR86" s="84">
        <v>0</v>
      </c>
      <c r="AS86" s="85"/>
      <c r="AT86" s="84">
        <v>0</v>
      </c>
      <c r="AU86" s="84">
        <v>0</v>
      </c>
      <c r="AV86" s="84">
        <v>0</v>
      </c>
      <c r="AW86" s="86" t="s">
        <v>73</v>
      </c>
      <c r="AX86" s="84">
        <v>1622</v>
      </c>
      <c r="AY86" s="84">
        <v>26279</v>
      </c>
      <c r="AZ86" s="84">
        <v>27901</v>
      </c>
      <c r="BA86" s="85"/>
      <c r="BB86" s="84">
        <v>0</v>
      </c>
      <c r="BC86" s="84">
        <v>710</v>
      </c>
      <c r="BD86" s="84">
        <v>710</v>
      </c>
      <c r="BE86" s="85"/>
      <c r="BF86" s="160">
        <v>457043</v>
      </c>
      <c r="BG86" s="160">
        <v>468381</v>
      </c>
      <c r="BH86" s="160">
        <v>925424</v>
      </c>
      <c r="BI86" s="86" t="s">
        <v>73</v>
      </c>
      <c r="BJ86" s="85">
        <v>225085</v>
      </c>
      <c r="BK86" s="85">
        <v>261967</v>
      </c>
      <c r="BL86" s="85">
        <v>487052</v>
      </c>
      <c r="BM86" s="85"/>
      <c r="BN86" s="85">
        <v>20603</v>
      </c>
      <c r="BO86" s="85">
        <v>13376</v>
      </c>
      <c r="BP86" s="85">
        <v>33979</v>
      </c>
      <c r="BQ86" s="85"/>
      <c r="BR86" s="85">
        <v>457043</v>
      </c>
      <c r="BS86" s="85">
        <v>468381</v>
      </c>
      <c r="BT86" s="85">
        <v>925424</v>
      </c>
    </row>
    <row r="87" spans="1:72" s="149" customFormat="1" ht="8.25" customHeight="1">
      <c r="A87" s="86" t="s">
        <v>74</v>
      </c>
      <c r="B87" s="84">
        <v>1465565</v>
      </c>
      <c r="C87" s="84">
        <v>4901488</v>
      </c>
      <c r="D87" s="84">
        <v>6367053</v>
      </c>
      <c r="E87" s="84"/>
      <c r="F87" s="84">
        <v>67172</v>
      </c>
      <c r="G87" s="84">
        <v>144239</v>
      </c>
      <c r="H87" s="84">
        <v>211411</v>
      </c>
      <c r="I87" s="84"/>
      <c r="J87" s="84">
        <v>1520726</v>
      </c>
      <c r="K87" s="84">
        <v>3114344</v>
      </c>
      <c r="L87" s="84">
        <v>4635070</v>
      </c>
      <c r="M87" s="86" t="s">
        <v>74</v>
      </c>
      <c r="N87" s="84">
        <v>355014</v>
      </c>
      <c r="O87" s="84">
        <v>57577</v>
      </c>
      <c r="P87" s="84">
        <v>412591</v>
      </c>
      <c r="Q87" s="85"/>
      <c r="R87" s="84">
        <v>177592</v>
      </c>
      <c r="S87" s="84">
        <v>460717</v>
      </c>
      <c r="T87" s="84">
        <v>638309</v>
      </c>
      <c r="U87" s="85"/>
      <c r="V87" s="84">
        <v>136808</v>
      </c>
      <c r="W87" s="84">
        <v>554065</v>
      </c>
      <c r="X87" s="84">
        <v>690873</v>
      </c>
      <c r="Y87" s="86" t="s">
        <v>74</v>
      </c>
      <c r="Z87" s="84">
        <v>118761</v>
      </c>
      <c r="AA87" s="84">
        <v>1667</v>
      </c>
      <c r="AB87" s="84">
        <v>120428</v>
      </c>
      <c r="AC87" s="85"/>
      <c r="AD87" s="84">
        <v>151146</v>
      </c>
      <c r="AE87" s="84">
        <v>595411</v>
      </c>
      <c r="AF87" s="84">
        <v>746557</v>
      </c>
      <c r="AG87" s="85"/>
      <c r="AH87" s="84">
        <v>965849</v>
      </c>
      <c r="AI87" s="84">
        <v>2368370</v>
      </c>
      <c r="AJ87" s="84">
        <v>3334219</v>
      </c>
      <c r="AK87" s="86" t="s">
        <v>74</v>
      </c>
      <c r="AL87" s="84">
        <v>710176</v>
      </c>
      <c r="AM87" s="84">
        <v>4745</v>
      </c>
      <c r="AN87" s="84">
        <v>714921</v>
      </c>
      <c r="AO87" s="85"/>
      <c r="AP87" s="84">
        <v>5649</v>
      </c>
      <c r="AQ87" s="84">
        <v>477</v>
      </c>
      <c r="AR87" s="84">
        <v>6126</v>
      </c>
      <c r="AS87" s="85"/>
      <c r="AT87" s="84">
        <v>412812</v>
      </c>
      <c r="AU87" s="84">
        <v>138252</v>
      </c>
      <c r="AV87" s="84">
        <v>551064</v>
      </c>
      <c r="AW87" s="86" t="s">
        <v>74</v>
      </c>
      <c r="AX87" s="84">
        <v>739494</v>
      </c>
      <c r="AY87" s="84">
        <v>1048124</v>
      </c>
      <c r="AZ87" s="84">
        <v>1787618</v>
      </c>
      <c r="BA87" s="85"/>
      <c r="BB87" s="84">
        <v>91885</v>
      </c>
      <c r="BC87" s="84">
        <v>60736</v>
      </c>
      <c r="BD87" s="84">
        <v>152621</v>
      </c>
      <c r="BE87" s="85"/>
      <c r="BF87" s="160">
        <v>6918649</v>
      </c>
      <c r="BG87" s="160">
        <v>13450212</v>
      </c>
      <c r="BH87" s="160">
        <v>20368861</v>
      </c>
      <c r="BI87" s="86" t="s">
        <v>74</v>
      </c>
      <c r="BJ87" s="85">
        <v>1520726</v>
      </c>
      <c r="BK87" s="85">
        <v>3716090</v>
      </c>
      <c r="BL87" s="85">
        <v>5236816</v>
      </c>
      <c r="BM87" s="85"/>
      <c r="BN87" s="85">
        <v>151146</v>
      </c>
      <c r="BO87" s="85">
        <v>834377</v>
      </c>
      <c r="BP87" s="85">
        <v>985523</v>
      </c>
      <c r="BQ87" s="85"/>
      <c r="BR87" s="85">
        <v>6918649</v>
      </c>
      <c r="BS87" s="85">
        <v>14290924</v>
      </c>
      <c r="BT87" s="85">
        <v>21209573</v>
      </c>
    </row>
    <row r="88" spans="1:72" s="149" customFormat="1" ht="8.25" customHeight="1">
      <c r="A88" s="87" t="s">
        <v>75</v>
      </c>
      <c r="B88" s="88">
        <v>62124</v>
      </c>
      <c r="C88" s="88">
        <v>508296</v>
      </c>
      <c r="D88" s="88">
        <v>570420</v>
      </c>
      <c r="E88" s="88"/>
      <c r="F88" s="88">
        <v>1483</v>
      </c>
      <c r="G88" s="88">
        <v>6067</v>
      </c>
      <c r="H88" s="88">
        <v>7550</v>
      </c>
      <c r="I88" s="88"/>
      <c r="J88" s="88">
        <v>140953</v>
      </c>
      <c r="K88" s="88">
        <v>1715899</v>
      </c>
      <c r="L88" s="88">
        <v>1856852</v>
      </c>
      <c r="M88" s="87" t="s">
        <v>75</v>
      </c>
      <c r="N88" s="88">
        <v>44338</v>
      </c>
      <c r="O88" s="88">
        <v>27090</v>
      </c>
      <c r="P88" s="88">
        <v>71428</v>
      </c>
      <c r="Q88" s="89"/>
      <c r="R88" s="88">
        <v>2192</v>
      </c>
      <c r="S88" s="88">
        <v>16910</v>
      </c>
      <c r="T88" s="88">
        <v>19102</v>
      </c>
      <c r="U88" s="89"/>
      <c r="V88" s="88">
        <v>1182</v>
      </c>
      <c r="W88" s="88">
        <v>49888</v>
      </c>
      <c r="X88" s="88">
        <v>51070</v>
      </c>
      <c r="Y88" s="87" t="s">
        <v>75</v>
      </c>
      <c r="Z88" s="88">
        <v>29</v>
      </c>
      <c r="AA88" s="88">
        <v>89</v>
      </c>
      <c r="AB88" s="88">
        <v>118</v>
      </c>
      <c r="AC88" s="89"/>
      <c r="AD88" s="88">
        <v>2069</v>
      </c>
      <c r="AE88" s="88">
        <v>34380</v>
      </c>
      <c r="AF88" s="88">
        <v>36449</v>
      </c>
      <c r="AG88" s="89"/>
      <c r="AH88" s="88">
        <v>32227</v>
      </c>
      <c r="AI88" s="88">
        <v>427546</v>
      </c>
      <c r="AJ88" s="88">
        <v>459773</v>
      </c>
      <c r="AK88" s="87" t="s">
        <v>75</v>
      </c>
      <c r="AL88" s="88">
        <v>0</v>
      </c>
      <c r="AM88" s="88">
        <v>0</v>
      </c>
      <c r="AN88" s="88">
        <v>0</v>
      </c>
      <c r="AO88" s="89"/>
      <c r="AP88" s="88">
        <v>0</v>
      </c>
      <c r="AQ88" s="88">
        <v>0</v>
      </c>
      <c r="AR88" s="88">
        <v>0</v>
      </c>
      <c r="AS88" s="89"/>
      <c r="AT88" s="88">
        <v>88</v>
      </c>
      <c r="AU88" s="88">
        <v>12014</v>
      </c>
      <c r="AV88" s="88">
        <v>12102</v>
      </c>
      <c r="AW88" s="87" t="s">
        <v>75</v>
      </c>
      <c r="AX88" s="88">
        <v>22440</v>
      </c>
      <c r="AY88" s="88">
        <v>110311</v>
      </c>
      <c r="AZ88" s="88">
        <v>132751</v>
      </c>
      <c r="BA88" s="89"/>
      <c r="BB88" s="88">
        <v>2018</v>
      </c>
      <c r="BC88" s="88">
        <v>6894</v>
      </c>
      <c r="BD88" s="88">
        <v>8912</v>
      </c>
      <c r="BE88" s="89"/>
      <c r="BF88" s="161">
        <v>311143</v>
      </c>
      <c r="BG88" s="161">
        <v>2915384</v>
      </c>
      <c r="BH88" s="161">
        <v>3226527</v>
      </c>
      <c r="BI88" s="87" t="s">
        <v>75</v>
      </c>
      <c r="BJ88" s="89">
        <v>140953</v>
      </c>
      <c r="BK88" s="89">
        <v>1715899</v>
      </c>
      <c r="BL88" s="89">
        <v>1856852</v>
      </c>
      <c r="BM88" s="89"/>
      <c r="BN88" s="89">
        <v>2069</v>
      </c>
      <c r="BO88" s="89">
        <v>34380</v>
      </c>
      <c r="BP88" s="89">
        <v>36449</v>
      </c>
      <c r="BQ88" s="89"/>
      <c r="BR88" s="89">
        <v>311143</v>
      </c>
      <c r="BS88" s="89">
        <v>2915384</v>
      </c>
      <c r="BT88" s="89">
        <v>3226527</v>
      </c>
    </row>
    <row r="89" spans="1:72" s="149" customFormat="1" ht="8.25" customHeight="1">
      <c r="A89" s="86" t="s">
        <v>76</v>
      </c>
      <c r="B89" s="84">
        <v>0</v>
      </c>
      <c r="C89" s="84">
        <v>0</v>
      </c>
      <c r="D89" s="84">
        <v>0</v>
      </c>
      <c r="E89" s="84"/>
      <c r="F89" s="84">
        <v>0</v>
      </c>
      <c r="G89" s="84">
        <v>0</v>
      </c>
      <c r="H89" s="84">
        <v>0</v>
      </c>
      <c r="I89" s="84"/>
      <c r="J89" s="84">
        <v>518</v>
      </c>
      <c r="K89" s="84">
        <v>4906</v>
      </c>
      <c r="L89" s="84">
        <v>5424</v>
      </c>
      <c r="M89" s="86" t="s">
        <v>76</v>
      </c>
      <c r="N89" s="84">
        <v>0</v>
      </c>
      <c r="O89" s="84">
        <v>0</v>
      </c>
      <c r="P89" s="84">
        <v>0</v>
      </c>
      <c r="Q89" s="85"/>
      <c r="R89" s="84">
        <v>0</v>
      </c>
      <c r="S89" s="84">
        <v>0</v>
      </c>
      <c r="T89" s="84">
        <v>0</v>
      </c>
      <c r="U89" s="85"/>
      <c r="V89" s="84">
        <v>0</v>
      </c>
      <c r="W89" s="84">
        <v>0</v>
      </c>
      <c r="X89" s="84">
        <v>0</v>
      </c>
      <c r="Y89" s="86" t="s">
        <v>76</v>
      </c>
      <c r="Z89" s="84">
        <v>0</v>
      </c>
      <c r="AA89" s="84">
        <v>0</v>
      </c>
      <c r="AB89" s="84">
        <v>0</v>
      </c>
      <c r="AC89" s="85"/>
      <c r="AD89" s="84">
        <v>0</v>
      </c>
      <c r="AE89" s="84">
        <v>404</v>
      </c>
      <c r="AF89" s="84">
        <v>404</v>
      </c>
      <c r="AG89" s="85"/>
      <c r="AH89" s="84">
        <v>387</v>
      </c>
      <c r="AI89" s="84">
        <v>1342</v>
      </c>
      <c r="AJ89" s="84">
        <v>1729</v>
      </c>
      <c r="AK89" s="86" t="s">
        <v>76</v>
      </c>
      <c r="AL89" s="84">
        <v>0</v>
      </c>
      <c r="AM89" s="84">
        <v>0</v>
      </c>
      <c r="AN89" s="84">
        <v>0</v>
      </c>
      <c r="AO89" s="85"/>
      <c r="AP89" s="84">
        <v>0</v>
      </c>
      <c r="AQ89" s="84">
        <v>0</v>
      </c>
      <c r="AR89" s="84">
        <v>0</v>
      </c>
      <c r="AS89" s="85"/>
      <c r="AT89" s="84">
        <v>0</v>
      </c>
      <c r="AU89" s="84">
        <v>0</v>
      </c>
      <c r="AV89" s="84">
        <v>0</v>
      </c>
      <c r="AW89" s="86" t="s">
        <v>76</v>
      </c>
      <c r="AX89" s="84">
        <v>2827</v>
      </c>
      <c r="AY89" s="84">
        <v>2549</v>
      </c>
      <c r="AZ89" s="84">
        <v>5376</v>
      </c>
      <c r="BA89" s="85"/>
      <c r="BB89" s="84">
        <v>0</v>
      </c>
      <c r="BC89" s="84">
        <v>0</v>
      </c>
      <c r="BD89" s="84">
        <v>0</v>
      </c>
      <c r="BE89" s="85"/>
      <c r="BF89" s="160">
        <v>3732</v>
      </c>
      <c r="BG89" s="160">
        <v>9201</v>
      </c>
      <c r="BH89" s="160">
        <v>12933</v>
      </c>
      <c r="BI89" s="86" t="s">
        <v>76</v>
      </c>
      <c r="BJ89" s="85">
        <v>518</v>
      </c>
      <c r="BK89" s="85">
        <v>4906</v>
      </c>
      <c r="BL89" s="85">
        <v>5424</v>
      </c>
      <c r="BM89" s="85"/>
      <c r="BN89" s="85">
        <v>0</v>
      </c>
      <c r="BO89" s="85">
        <v>404</v>
      </c>
      <c r="BP89" s="85">
        <v>404</v>
      </c>
      <c r="BQ89" s="85"/>
      <c r="BR89" s="85">
        <v>3732</v>
      </c>
      <c r="BS89" s="85">
        <v>9201</v>
      </c>
      <c r="BT89" s="85">
        <v>12933</v>
      </c>
    </row>
    <row r="90" spans="1:72" s="149" customFormat="1" ht="8.25" customHeight="1">
      <c r="A90" s="94" t="s">
        <v>77</v>
      </c>
      <c r="B90" s="95">
        <v>9308</v>
      </c>
      <c r="C90" s="95">
        <v>6462</v>
      </c>
      <c r="D90" s="95">
        <v>15770</v>
      </c>
      <c r="E90" s="95"/>
      <c r="F90" s="95">
        <v>253</v>
      </c>
      <c r="G90" s="95">
        <v>290</v>
      </c>
      <c r="H90" s="95">
        <v>543</v>
      </c>
      <c r="I90" s="95"/>
      <c r="J90" s="95">
        <v>0</v>
      </c>
      <c r="K90" s="95">
        <v>26704</v>
      </c>
      <c r="L90" s="95">
        <v>26704</v>
      </c>
      <c r="M90" s="94" t="s">
        <v>77</v>
      </c>
      <c r="N90" s="95">
        <v>0</v>
      </c>
      <c r="O90" s="95">
        <v>0</v>
      </c>
      <c r="P90" s="95">
        <v>0</v>
      </c>
      <c r="Q90" s="96"/>
      <c r="R90" s="95">
        <v>15308</v>
      </c>
      <c r="S90" s="95">
        <v>90444</v>
      </c>
      <c r="T90" s="95">
        <v>105752</v>
      </c>
      <c r="U90" s="96"/>
      <c r="V90" s="95">
        <v>1139</v>
      </c>
      <c r="W90" s="95">
        <v>6015</v>
      </c>
      <c r="X90" s="95">
        <v>7154</v>
      </c>
      <c r="Y90" s="94" t="s">
        <v>77</v>
      </c>
      <c r="Z90" s="95">
        <v>0</v>
      </c>
      <c r="AA90" s="95">
        <v>169</v>
      </c>
      <c r="AB90" s="95">
        <v>169</v>
      </c>
      <c r="AC90" s="96"/>
      <c r="AD90" s="95">
        <v>99</v>
      </c>
      <c r="AE90" s="95">
        <v>372</v>
      </c>
      <c r="AF90" s="95">
        <v>471</v>
      </c>
      <c r="AG90" s="96"/>
      <c r="AH90" s="95">
        <v>27906</v>
      </c>
      <c r="AI90" s="95">
        <v>249588</v>
      </c>
      <c r="AJ90" s="95">
        <v>277494</v>
      </c>
      <c r="AK90" s="94" t="s">
        <v>77</v>
      </c>
      <c r="AL90" s="95">
        <v>84</v>
      </c>
      <c r="AM90" s="95">
        <v>7013</v>
      </c>
      <c r="AN90" s="95">
        <v>7097</v>
      </c>
      <c r="AO90" s="96"/>
      <c r="AP90" s="95">
        <v>0</v>
      </c>
      <c r="AQ90" s="95">
        <v>0</v>
      </c>
      <c r="AR90" s="95">
        <v>0</v>
      </c>
      <c r="AS90" s="96"/>
      <c r="AT90" s="95">
        <v>1564</v>
      </c>
      <c r="AU90" s="95">
        <v>35892</v>
      </c>
      <c r="AV90" s="95">
        <v>37456</v>
      </c>
      <c r="AW90" s="94" t="s">
        <v>77</v>
      </c>
      <c r="AX90" s="95">
        <v>33457</v>
      </c>
      <c r="AY90" s="95">
        <v>100300</v>
      </c>
      <c r="AZ90" s="95">
        <v>133757</v>
      </c>
      <c r="BA90" s="96"/>
      <c r="BB90" s="95">
        <v>0</v>
      </c>
      <c r="BC90" s="95">
        <v>0</v>
      </c>
      <c r="BD90" s="95">
        <v>0</v>
      </c>
      <c r="BE90" s="96"/>
      <c r="BF90" s="162">
        <v>89118</v>
      </c>
      <c r="BG90" s="162">
        <v>523249</v>
      </c>
      <c r="BH90" s="162">
        <v>612367</v>
      </c>
      <c r="BI90" s="94" t="s">
        <v>77</v>
      </c>
      <c r="BJ90" s="96">
        <v>0</v>
      </c>
      <c r="BK90" s="96">
        <v>26704</v>
      </c>
      <c r="BL90" s="96">
        <v>26704</v>
      </c>
      <c r="BM90" s="96"/>
      <c r="BN90" s="96">
        <v>99</v>
      </c>
      <c r="BO90" s="96">
        <v>372</v>
      </c>
      <c r="BP90" s="96">
        <v>471</v>
      </c>
      <c r="BQ90" s="96"/>
      <c r="BR90" s="96">
        <v>89118</v>
      </c>
      <c r="BS90" s="96">
        <v>523249</v>
      </c>
      <c r="BT90" s="96">
        <v>612367</v>
      </c>
    </row>
    <row r="91" spans="1:72" s="149" customFormat="1" ht="8.25" customHeight="1">
      <c r="A91" s="100" t="s">
        <v>78</v>
      </c>
      <c r="B91" s="101">
        <v>31697</v>
      </c>
      <c r="C91" s="101">
        <v>309748</v>
      </c>
      <c r="D91" s="101">
        <v>341445</v>
      </c>
      <c r="E91" s="101"/>
      <c r="F91" s="101">
        <v>2399</v>
      </c>
      <c r="G91" s="101">
        <v>70058</v>
      </c>
      <c r="H91" s="101">
        <v>72457</v>
      </c>
      <c r="I91" s="101"/>
      <c r="J91" s="101">
        <v>67003</v>
      </c>
      <c r="K91" s="101">
        <v>164615</v>
      </c>
      <c r="L91" s="101">
        <v>231618</v>
      </c>
      <c r="M91" s="100" t="s">
        <v>78</v>
      </c>
      <c r="N91" s="101">
        <v>2626</v>
      </c>
      <c r="O91" s="101">
        <v>1295</v>
      </c>
      <c r="P91" s="101">
        <v>3921</v>
      </c>
      <c r="Q91" s="102"/>
      <c r="R91" s="101">
        <v>45485</v>
      </c>
      <c r="S91" s="101">
        <v>14628</v>
      </c>
      <c r="T91" s="101">
        <v>60113</v>
      </c>
      <c r="U91" s="102"/>
      <c r="V91" s="101">
        <v>8542</v>
      </c>
      <c r="W91" s="101">
        <v>12594</v>
      </c>
      <c r="X91" s="101">
        <v>21136</v>
      </c>
      <c r="Y91" s="100" t="s">
        <v>78</v>
      </c>
      <c r="Z91" s="101">
        <v>200</v>
      </c>
      <c r="AA91" s="101">
        <v>6708</v>
      </c>
      <c r="AB91" s="101">
        <v>6908</v>
      </c>
      <c r="AC91" s="102"/>
      <c r="AD91" s="101">
        <v>2339</v>
      </c>
      <c r="AE91" s="101">
        <v>10057</v>
      </c>
      <c r="AF91" s="101">
        <v>12396</v>
      </c>
      <c r="AG91" s="102"/>
      <c r="AH91" s="101">
        <v>98292</v>
      </c>
      <c r="AI91" s="101">
        <v>145772</v>
      </c>
      <c r="AJ91" s="101">
        <v>244064</v>
      </c>
      <c r="AK91" s="100" t="s">
        <v>78</v>
      </c>
      <c r="AL91" s="101">
        <v>1523</v>
      </c>
      <c r="AM91" s="101">
        <v>5806</v>
      </c>
      <c r="AN91" s="101">
        <v>7329</v>
      </c>
      <c r="AO91" s="102"/>
      <c r="AP91" s="101">
        <v>5</v>
      </c>
      <c r="AQ91" s="101">
        <v>18</v>
      </c>
      <c r="AR91" s="101">
        <v>23</v>
      </c>
      <c r="AS91" s="102"/>
      <c r="AT91" s="101">
        <v>7179</v>
      </c>
      <c r="AU91" s="101">
        <v>21485</v>
      </c>
      <c r="AV91" s="101">
        <v>28664</v>
      </c>
      <c r="AW91" s="100" t="s">
        <v>78</v>
      </c>
      <c r="AX91" s="101">
        <v>42173</v>
      </c>
      <c r="AY91" s="101">
        <v>59076</v>
      </c>
      <c r="AZ91" s="101">
        <v>101249</v>
      </c>
      <c r="BA91" s="102"/>
      <c r="BB91" s="101">
        <v>455</v>
      </c>
      <c r="BC91" s="101">
        <v>1107</v>
      </c>
      <c r="BD91" s="101">
        <v>1562</v>
      </c>
      <c r="BE91" s="102"/>
      <c r="BF91" s="164">
        <v>309918</v>
      </c>
      <c r="BG91" s="164">
        <v>822967</v>
      </c>
      <c r="BH91" s="164">
        <v>1132885</v>
      </c>
      <c r="BI91" s="100" t="s">
        <v>78</v>
      </c>
      <c r="BJ91" s="102">
        <v>67003</v>
      </c>
      <c r="BK91" s="102">
        <v>234958</v>
      </c>
      <c r="BL91" s="102">
        <v>301961</v>
      </c>
      <c r="BM91" s="102"/>
      <c r="BN91" s="102">
        <v>2339</v>
      </c>
      <c r="BO91" s="102">
        <v>10057</v>
      </c>
      <c r="BP91" s="102">
        <v>12396</v>
      </c>
      <c r="BQ91" s="102"/>
      <c r="BR91" s="102">
        <v>309918</v>
      </c>
      <c r="BS91" s="102">
        <v>893310</v>
      </c>
      <c r="BT91" s="102">
        <v>1203228</v>
      </c>
    </row>
    <row r="92" spans="1:72" s="149" customFormat="1" ht="8.25" customHeight="1">
      <c r="A92" s="86" t="s">
        <v>79</v>
      </c>
      <c r="B92" s="84">
        <v>31697</v>
      </c>
      <c r="C92" s="84">
        <v>59945</v>
      </c>
      <c r="D92" s="84">
        <v>91642</v>
      </c>
      <c r="E92" s="84"/>
      <c r="F92" s="84">
        <v>2399</v>
      </c>
      <c r="G92" s="84">
        <v>3118</v>
      </c>
      <c r="H92" s="84">
        <v>5517</v>
      </c>
      <c r="I92" s="84"/>
      <c r="J92" s="84">
        <v>67003</v>
      </c>
      <c r="K92" s="84">
        <v>156627</v>
      </c>
      <c r="L92" s="84">
        <v>223630</v>
      </c>
      <c r="M92" s="86" t="s">
        <v>79</v>
      </c>
      <c r="N92" s="84">
        <v>2626</v>
      </c>
      <c r="O92" s="84">
        <v>1295</v>
      </c>
      <c r="P92" s="84">
        <v>3921</v>
      </c>
      <c r="Q92" s="85"/>
      <c r="R92" s="84">
        <v>5485</v>
      </c>
      <c r="S92" s="84">
        <v>14628</v>
      </c>
      <c r="T92" s="84">
        <v>20113</v>
      </c>
      <c r="U92" s="85"/>
      <c r="V92" s="84">
        <v>8542</v>
      </c>
      <c r="W92" s="84">
        <v>12594</v>
      </c>
      <c r="X92" s="84">
        <v>21136</v>
      </c>
      <c r="Y92" s="86" t="s">
        <v>79</v>
      </c>
      <c r="Z92" s="84">
        <v>200</v>
      </c>
      <c r="AA92" s="84">
        <v>6708</v>
      </c>
      <c r="AB92" s="84">
        <v>6908</v>
      </c>
      <c r="AC92" s="85"/>
      <c r="AD92" s="84">
        <v>2339</v>
      </c>
      <c r="AE92" s="84">
        <v>10057</v>
      </c>
      <c r="AF92" s="84">
        <v>12396</v>
      </c>
      <c r="AG92" s="85"/>
      <c r="AH92" s="84">
        <v>98292</v>
      </c>
      <c r="AI92" s="84">
        <v>126438</v>
      </c>
      <c r="AJ92" s="84">
        <v>224730</v>
      </c>
      <c r="AK92" s="86" t="s">
        <v>79</v>
      </c>
      <c r="AL92" s="84">
        <v>1523</v>
      </c>
      <c r="AM92" s="84">
        <v>5806</v>
      </c>
      <c r="AN92" s="84">
        <v>7329</v>
      </c>
      <c r="AO92" s="85"/>
      <c r="AP92" s="84">
        <v>5</v>
      </c>
      <c r="AQ92" s="84">
        <v>18</v>
      </c>
      <c r="AR92" s="84">
        <v>23</v>
      </c>
      <c r="AS92" s="85"/>
      <c r="AT92" s="84">
        <v>7179</v>
      </c>
      <c r="AU92" s="84">
        <v>21485</v>
      </c>
      <c r="AV92" s="84">
        <v>28664</v>
      </c>
      <c r="AW92" s="86" t="s">
        <v>79</v>
      </c>
      <c r="AX92" s="84">
        <v>42173</v>
      </c>
      <c r="AY92" s="84">
        <v>18259</v>
      </c>
      <c r="AZ92" s="84">
        <v>60432</v>
      </c>
      <c r="BA92" s="85"/>
      <c r="BB92" s="84">
        <v>455</v>
      </c>
      <c r="BC92" s="84">
        <v>1107</v>
      </c>
      <c r="BD92" s="84">
        <v>1562</v>
      </c>
      <c r="BE92" s="85"/>
      <c r="BF92" s="160">
        <v>269918</v>
      </c>
      <c r="BG92" s="160">
        <v>438085</v>
      </c>
      <c r="BH92" s="160">
        <v>708003</v>
      </c>
      <c r="BI92" s="86" t="s">
        <v>79</v>
      </c>
      <c r="BJ92" s="85">
        <v>67003</v>
      </c>
      <c r="BK92" s="85">
        <v>226970</v>
      </c>
      <c r="BL92" s="85">
        <v>293973</v>
      </c>
      <c r="BM92" s="85"/>
      <c r="BN92" s="85">
        <v>2339</v>
      </c>
      <c r="BO92" s="85">
        <v>10057</v>
      </c>
      <c r="BP92" s="85">
        <v>12396</v>
      </c>
      <c r="BQ92" s="85"/>
      <c r="BR92" s="85">
        <v>269918</v>
      </c>
      <c r="BS92" s="85">
        <v>508428</v>
      </c>
      <c r="BT92" s="85">
        <v>778346</v>
      </c>
    </row>
    <row r="93" spans="1:72" s="149" customFormat="1" ht="8.25" customHeight="1">
      <c r="A93" s="86" t="s">
        <v>80</v>
      </c>
      <c r="B93" s="84">
        <v>0</v>
      </c>
      <c r="C93" s="84">
        <v>249803</v>
      </c>
      <c r="D93" s="84">
        <v>249803</v>
      </c>
      <c r="E93" s="84"/>
      <c r="F93" s="84">
        <v>0</v>
      </c>
      <c r="G93" s="84">
        <v>66940</v>
      </c>
      <c r="H93" s="84">
        <v>66940</v>
      </c>
      <c r="I93" s="84"/>
      <c r="J93" s="84">
        <v>0</v>
      </c>
      <c r="K93" s="84">
        <v>7988</v>
      </c>
      <c r="L93" s="84">
        <v>7988</v>
      </c>
      <c r="M93" s="86" t="s">
        <v>80</v>
      </c>
      <c r="N93" s="84">
        <v>0</v>
      </c>
      <c r="O93" s="84">
        <v>0</v>
      </c>
      <c r="P93" s="84">
        <v>0</v>
      </c>
      <c r="Q93" s="85"/>
      <c r="R93" s="84">
        <v>40000</v>
      </c>
      <c r="S93" s="84">
        <v>0</v>
      </c>
      <c r="T93" s="84">
        <v>40000</v>
      </c>
      <c r="U93" s="85"/>
      <c r="V93" s="84">
        <v>0</v>
      </c>
      <c r="W93" s="84">
        <v>0</v>
      </c>
      <c r="X93" s="84">
        <v>0</v>
      </c>
      <c r="Y93" s="86" t="s">
        <v>80</v>
      </c>
      <c r="Z93" s="84">
        <v>0</v>
      </c>
      <c r="AA93" s="84">
        <v>0</v>
      </c>
      <c r="AB93" s="84">
        <v>0</v>
      </c>
      <c r="AC93" s="85"/>
      <c r="AD93" s="84">
        <v>0</v>
      </c>
      <c r="AE93" s="84">
        <v>0</v>
      </c>
      <c r="AF93" s="84">
        <v>0</v>
      </c>
      <c r="AG93" s="85"/>
      <c r="AH93" s="84">
        <v>0</v>
      </c>
      <c r="AI93" s="84">
        <v>19334</v>
      </c>
      <c r="AJ93" s="84">
        <v>19334</v>
      </c>
      <c r="AK93" s="86" t="s">
        <v>80</v>
      </c>
      <c r="AL93" s="84">
        <v>0</v>
      </c>
      <c r="AM93" s="84">
        <v>0</v>
      </c>
      <c r="AN93" s="84">
        <v>0</v>
      </c>
      <c r="AO93" s="85"/>
      <c r="AP93" s="84">
        <v>0</v>
      </c>
      <c r="AQ93" s="84">
        <v>0</v>
      </c>
      <c r="AR93" s="84">
        <v>0</v>
      </c>
      <c r="AS93" s="85"/>
      <c r="AT93" s="84">
        <v>0</v>
      </c>
      <c r="AU93" s="84">
        <v>0</v>
      </c>
      <c r="AV93" s="84">
        <v>0</v>
      </c>
      <c r="AW93" s="86" t="s">
        <v>80</v>
      </c>
      <c r="AX93" s="84">
        <v>0</v>
      </c>
      <c r="AY93" s="84">
        <v>40817</v>
      </c>
      <c r="AZ93" s="84">
        <v>40817</v>
      </c>
      <c r="BA93" s="85"/>
      <c r="BB93" s="84">
        <v>0</v>
      </c>
      <c r="BC93" s="84">
        <v>0</v>
      </c>
      <c r="BD93" s="84">
        <v>0</v>
      </c>
      <c r="BE93" s="85"/>
      <c r="BF93" s="160">
        <v>40000</v>
      </c>
      <c r="BG93" s="160">
        <v>384882</v>
      </c>
      <c r="BH93" s="160">
        <v>424882</v>
      </c>
      <c r="BI93" s="86" t="s">
        <v>80</v>
      </c>
      <c r="BJ93" s="85">
        <v>0</v>
      </c>
      <c r="BK93" s="85">
        <v>7988</v>
      </c>
      <c r="BL93" s="85">
        <v>7988</v>
      </c>
      <c r="BM93" s="85"/>
      <c r="BN93" s="85">
        <v>0</v>
      </c>
      <c r="BO93" s="85">
        <v>0</v>
      </c>
      <c r="BP93" s="85">
        <v>0</v>
      </c>
      <c r="BQ93" s="85"/>
      <c r="BR93" s="85">
        <v>40000</v>
      </c>
      <c r="BS93" s="85">
        <v>384882</v>
      </c>
      <c r="BT93" s="85">
        <v>424882</v>
      </c>
    </row>
    <row r="94" spans="1:72" s="79" customFormat="1" ht="3" customHeight="1">
      <c r="A94" s="86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6"/>
      <c r="N94" s="84"/>
      <c r="O94" s="84"/>
      <c r="P94" s="84"/>
      <c r="Q94" s="96"/>
      <c r="R94" s="84"/>
      <c r="S94" s="84"/>
      <c r="T94" s="84"/>
      <c r="U94" s="96"/>
      <c r="V94" s="84"/>
      <c r="W94" s="84"/>
      <c r="X94" s="84"/>
      <c r="Y94" s="86"/>
      <c r="Z94" s="84"/>
      <c r="AA94" s="84"/>
      <c r="AB94" s="84"/>
      <c r="AC94" s="85"/>
      <c r="AD94" s="84"/>
      <c r="AE94" s="84"/>
      <c r="AF94" s="84"/>
      <c r="AG94" s="85"/>
      <c r="AH94" s="84"/>
      <c r="AI94" s="84"/>
      <c r="AJ94" s="84"/>
      <c r="AK94" s="86"/>
      <c r="AL94" s="84"/>
      <c r="AM94" s="84"/>
      <c r="AN94" s="84"/>
      <c r="AO94" s="97"/>
      <c r="AP94" s="84"/>
      <c r="AQ94" s="84"/>
      <c r="AR94" s="84"/>
      <c r="AS94" s="97"/>
      <c r="AT94" s="84"/>
      <c r="AU94" s="84"/>
      <c r="AV94" s="84"/>
      <c r="AW94" s="86"/>
      <c r="AX94" s="84"/>
      <c r="AY94" s="84"/>
      <c r="AZ94" s="84"/>
      <c r="BA94" s="97"/>
      <c r="BB94" s="84"/>
      <c r="BC94" s="84"/>
      <c r="BD94" s="84"/>
      <c r="BE94" s="97"/>
      <c r="BF94" s="165"/>
      <c r="BG94" s="165"/>
      <c r="BH94" s="165"/>
      <c r="BI94" s="86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</row>
    <row r="95" spans="1:72" s="149" customFormat="1" ht="8.25" customHeight="1">
      <c r="A95" s="98" t="s">
        <v>81</v>
      </c>
      <c r="B95" s="92">
        <v>36782</v>
      </c>
      <c r="C95" s="92">
        <v>152608</v>
      </c>
      <c r="D95" s="92">
        <v>189390</v>
      </c>
      <c r="E95" s="92"/>
      <c r="F95" s="92">
        <v>8</v>
      </c>
      <c r="G95" s="92">
        <v>149</v>
      </c>
      <c r="H95" s="92">
        <v>157</v>
      </c>
      <c r="I95" s="92"/>
      <c r="J95" s="92">
        <v>36494</v>
      </c>
      <c r="K95" s="92">
        <v>133264</v>
      </c>
      <c r="L95" s="92">
        <v>169758</v>
      </c>
      <c r="M95" s="98" t="s">
        <v>81</v>
      </c>
      <c r="N95" s="92">
        <v>10234</v>
      </c>
      <c r="O95" s="92">
        <v>0</v>
      </c>
      <c r="P95" s="92">
        <v>10234</v>
      </c>
      <c r="Q95" s="93"/>
      <c r="R95" s="92">
        <v>10244</v>
      </c>
      <c r="S95" s="92">
        <v>8095</v>
      </c>
      <c r="T95" s="92">
        <v>18339</v>
      </c>
      <c r="U95" s="93"/>
      <c r="V95" s="92">
        <v>7081</v>
      </c>
      <c r="W95" s="92">
        <v>69460</v>
      </c>
      <c r="X95" s="92">
        <v>76541</v>
      </c>
      <c r="Y95" s="98" t="s">
        <v>81</v>
      </c>
      <c r="Z95" s="92">
        <v>2430</v>
      </c>
      <c r="AA95" s="92">
        <v>44</v>
      </c>
      <c r="AB95" s="92">
        <v>2474</v>
      </c>
      <c r="AC95" s="93"/>
      <c r="AD95" s="92">
        <v>15728</v>
      </c>
      <c r="AE95" s="92">
        <v>63066</v>
      </c>
      <c r="AF95" s="92">
        <v>78794</v>
      </c>
      <c r="AG95" s="93"/>
      <c r="AH95" s="92">
        <v>56311</v>
      </c>
      <c r="AI95" s="92">
        <v>124915</v>
      </c>
      <c r="AJ95" s="92">
        <v>181226</v>
      </c>
      <c r="AK95" s="98" t="s">
        <v>81</v>
      </c>
      <c r="AL95" s="92">
        <v>22809</v>
      </c>
      <c r="AM95" s="92">
        <v>0</v>
      </c>
      <c r="AN95" s="92">
        <v>22809</v>
      </c>
      <c r="AO95" s="93"/>
      <c r="AP95" s="92">
        <v>6</v>
      </c>
      <c r="AQ95" s="92">
        <v>745</v>
      </c>
      <c r="AR95" s="92">
        <v>751</v>
      </c>
      <c r="AS95" s="93"/>
      <c r="AT95" s="92">
        <v>3182</v>
      </c>
      <c r="AU95" s="92">
        <v>148</v>
      </c>
      <c r="AV95" s="92">
        <v>3330</v>
      </c>
      <c r="AW95" s="98" t="s">
        <v>81</v>
      </c>
      <c r="AX95" s="92">
        <v>16056</v>
      </c>
      <c r="AY95" s="92">
        <v>40305</v>
      </c>
      <c r="AZ95" s="92">
        <v>56361</v>
      </c>
      <c r="BA95" s="93"/>
      <c r="BB95" s="92">
        <v>7566</v>
      </c>
      <c r="BC95" s="92">
        <v>0</v>
      </c>
      <c r="BD95" s="92">
        <v>7566</v>
      </c>
      <c r="BE95" s="93"/>
      <c r="BF95" s="163">
        <v>224931</v>
      </c>
      <c r="BG95" s="163">
        <v>592799</v>
      </c>
      <c r="BH95" s="163">
        <v>817730</v>
      </c>
      <c r="BI95" s="98" t="s">
        <v>81</v>
      </c>
      <c r="BJ95" s="93">
        <v>36494</v>
      </c>
      <c r="BK95" s="93">
        <v>650177</v>
      </c>
      <c r="BL95" s="93">
        <v>686671</v>
      </c>
      <c r="BM95" s="93"/>
      <c r="BN95" s="93">
        <v>15728</v>
      </c>
      <c r="BO95" s="93">
        <v>63066</v>
      </c>
      <c r="BP95" s="93">
        <v>78794</v>
      </c>
      <c r="BQ95" s="93"/>
      <c r="BR95" s="93">
        <v>224931</v>
      </c>
      <c r="BS95" s="93">
        <v>1109712</v>
      </c>
      <c r="BT95" s="93">
        <v>1334643</v>
      </c>
    </row>
    <row r="96" spans="1:72" s="149" customFormat="1" ht="8.25" customHeight="1">
      <c r="A96" s="87" t="s">
        <v>82</v>
      </c>
      <c r="B96" s="88">
        <v>6197</v>
      </c>
      <c r="C96" s="88">
        <v>18646</v>
      </c>
      <c r="D96" s="88">
        <v>24843</v>
      </c>
      <c r="E96" s="88"/>
      <c r="F96" s="88">
        <v>0</v>
      </c>
      <c r="G96" s="88">
        <v>0</v>
      </c>
      <c r="H96" s="88">
        <v>0</v>
      </c>
      <c r="I96" s="88"/>
      <c r="J96" s="88">
        <v>19762</v>
      </c>
      <c r="K96" s="88">
        <v>67461</v>
      </c>
      <c r="L96" s="88">
        <v>87223</v>
      </c>
      <c r="M96" s="87" t="s">
        <v>82</v>
      </c>
      <c r="N96" s="88">
        <v>0</v>
      </c>
      <c r="O96" s="88">
        <v>0</v>
      </c>
      <c r="P96" s="88">
        <v>0</v>
      </c>
      <c r="Q96" s="89"/>
      <c r="R96" s="88">
        <v>587</v>
      </c>
      <c r="S96" s="88">
        <v>57</v>
      </c>
      <c r="T96" s="88">
        <v>644</v>
      </c>
      <c r="U96" s="89"/>
      <c r="V96" s="88">
        <v>0</v>
      </c>
      <c r="W96" s="88">
        <v>0</v>
      </c>
      <c r="X96" s="88">
        <v>0</v>
      </c>
      <c r="Y96" s="87" t="s">
        <v>82</v>
      </c>
      <c r="Z96" s="88">
        <v>109</v>
      </c>
      <c r="AA96" s="88">
        <v>44</v>
      </c>
      <c r="AB96" s="88">
        <v>153</v>
      </c>
      <c r="AC96" s="89"/>
      <c r="AD96" s="88">
        <v>137</v>
      </c>
      <c r="AE96" s="88">
        <v>470</v>
      </c>
      <c r="AF96" s="88">
        <v>607</v>
      </c>
      <c r="AG96" s="89"/>
      <c r="AH96" s="88">
        <v>6934</v>
      </c>
      <c r="AI96" s="88">
        <v>24747</v>
      </c>
      <c r="AJ96" s="88">
        <v>31681</v>
      </c>
      <c r="AK96" s="87" t="s">
        <v>82</v>
      </c>
      <c r="AL96" s="88">
        <v>0</v>
      </c>
      <c r="AM96" s="88">
        <v>0</v>
      </c>
      <c r="AN96" s="88">
        <v>0</v>
      </c>
      <c r="AO96" s="89"/>
      <c r="AP96" s="88">
        <v>6</v>
      </c>
      <c r="AQ96" s="88">
        <v>745</v>
      </c>
      <c r="AR96" s="88">
        <v>751</v>
      </c>
      <c r="AS96" s="89"/>
      <c r="AT96" s="88">
        <v>3182</v>
      </c>
      <c r="AU96" s="88">
        <v>137</v>
      </c>
      <c r="AV96" s="88">
        <v>3319</v>
      </c>
      <c r="AW96" s="87" t="s">
        <v>82</v>
      </c>
      <c r="AX96" s="88">
        <v>3803</v>
      </c>
      <c r="AY96" s="88">
        <v>2237</v>
      </c>
      <c r="AZ96" s="88">
        <v>6040</v>
      </c>
      <c r="BA96" s="89"/>
      <c r="BB96" s="88">
        <v>0</v>
      </c>
      <c r="BC96" s="88">
        <v>0</v>
      </c>
      <c r="BD96" s="88">
        <v>0</v>
      </c>
      <c r="BE96" s="89"/>
      <c r="BF96" s="161">
        <v>40717</v>
      </c>
      <c r="BG96" s="161">
        <v>114544</v>
      </c>
      <c r="BH96" s="161">
        <v>155261</v>
      </c>
      <c r="BI96" s="87" t="s">
        <v>82</v>
      </c>
      <c r="BJ96" s="89">
        <v>19762</v>
      </c>
      <c r="BK96" s="89">
        <v>87548</v>
      </c>
      <c r="BL96" s="89">
        <v>107310</v>
      </c>
      <c r="BM96" s="89"/>
      <c r="BN96" s="89">
        <v>137</v>
      </c>
      <c r="BO96" s="89">
        <v>470</v>
      </c>
      <c r="BP96" s="89">
        <v>607</v>
      </c>
      <c r="BQ96" s="89"/>
      <c r="BR96" s="89">
        <v>40717</v>
      </c>
      <c r="BS96" s="89">
        <v>134631</v>
      </c>
      <c r="BT96" s="89">
        <v>175348</v>
      </c>
    </row>
    <row r="97" spans="1:72" s="149" customFormat="1" ht="8.25" customHeight="1">
      <c r="A97" s="86" t="s">
        <v>83</v>
      </c>
      <c r="B97" s="84">
        <v>21614</v>
      </c>
      <c r="C97" s="84">
        <v>25114</v>
      </c>
      <c r="D97" s="84">
        <v>46728</v>
      </c>
      <c r="E97" s="84"/>
      <c r="F97" s="84">
        <v>8</v>
      </c>
      <c r="G97" s="84">
        <v>149</v>
      </c>
      <c r="H97" s="84">
        <v>157</v>
      </c>
      <c r="I97" s="84"/>
      <c r="J97" s="90">
        <v>16708</v>
      </c>
      <c r="K97" s="90">
        <v>14155</v>
      </c>
      <c r="L97" s="90">
        <v>30863</v>
      </c>
      <c r="M97" s="86" t="s">
        <v>83</v>
      </c>
      <c r="N97" s="84">
        <v>0</v>
      </c>
      <c r="O97" s="84">
        <v>0</v>
      </c>
      <c r="P97" s="84">
        <v>0</v>
      </c>
      <c r="Q97" s="85"/>
      <c r="R97" s="84">
        <v>211</v>
      </c>
      <c r="S97" s="84">
        <v>2682</v>
      </c>
      <c r="T97" s="84">
        <v>2893</v>
      </c>
      <c r="U97" s="85"/>
      <c r="V97" s="84">
        <v>0</v>
      </c>
      <c r="W97" s="84">
        <v>0</v>
      </c>
      <c r="X97" s="84">
        <v>0</v>
      </c>
      <c r="Y97" s="86" t="s">
        <v>83</v>
      </c>
      <c r="Z97" s="84">
        <v>0</v>
      </c>
      <c r="AA97" s="84">
        <v>0</v>
      </c>
      <c r="AB97" s="84">
        <v>0</v>
      </c>
      <c r="AC97" s="85"/>
      <c r="AD97" s="84">
        <v>3591</v>
      </c>
      <c r="AE97" s="84">
        <v>3183</v>
      </c>
      <c r="AF97" s="84">
        <v>6774</v>
      </c>
      <c r="AG97" s="85"/>
      <c r="AH97" s="84">
        <v>7333</v>
      </c>
      <c r="AI97" s="84">
        <v>8064</v>
      </c>
      <c r="AJ97" s="84">
        <v>15397</v>
      </c>
      <c r="AK97" s="86" t="s">
        <v>83</v>
      </c>
      <c r="AL97" s="84">
        <v>0</v>
      </c>
      <c r="AM97" s="84">
        <v>0</v>
      </c>
      <c r="AN97" s="84">
        <v>0</v>
      </c>
      <c r="AO97" s="85"/>
      <c r="AP97" s="84">
        <v>0</v>
      </c>
      <c r="AQ97" s="84">
        <v>0</v>
      </c>
      <c r="AR97" s="84">
        <v>0</v>
      </c>
      <c r="AS97" s="85"/>
      <c r="AT97" s="84">
        <v>0</v>
      </c>
      <c r="AU97" s="84">
        <v>11</v>
      </c>
      <c r="AV97" s="84">
        <v>11</v>
      </c>
      <c r="AW97" s="86" t="s">
        <v>83</v>
      </c>
      <c r="AX97" s="84">
        <v>3484</v>
      </c>
      <c r="AY97" s="84">
        <v>2271</v>
      </c>
      <c r="AZ97" s="84">
        <v>5755</v>
      </c>
      <c r="BA97" s="85"/>
      <c r="BB97" s="84">
        <v>0</v>
      </c>
      <c r="BC97" s="84">
        <v>0</v>
      </c>
      <c r="BD97" s="84">
        <v>0</v>
      </c>
      <c r="BE97" s="85"/>
      <c r="BF97" s="160">
        <v>52949</v>
      </c>
      <c r="BG97" s="160">
        <v>55629</v>
      </c>
      <c r="BH97" s="160">
        <v>108578</v>
      </c>
      <c r="BI97" s="86" t="s">
        <v>83</v>
      </c>
      <c r="BJ97" s="44">
        <v>16708</v>
      </c>
      <c r="BK97" s="44">
        <v>14155</v>
      </c>
      <c r="BL97" s="44">
        <v>30863</v>
      </c>
      <c r="BM97" s="85"/>
      <c r="BN97" s="44">
        <v>3591</v>
      </c>
      <c r="BO97" s="44">
        <v>3183</v>
      </c>
      <c r="BP97" s="44">
        <v>6774</v>
      </c>
      <c r="BQ97" s="85"/>
      <c r="BR97" s="44">
        <v>52949</v>
      </c>
      <c r="BS97" s="44">
        <v>55629</v>
      </c>
      <c r="BT97" s="44">
        <v>108578</v>
      </c>
    </row>
    <row r="98" spans="1:72" s="149" customFormat="1" ht="8.25" customHeight="1">
      <c r="A98" s="86" t="s">
        <v>84</v>
      </c>
      <c r="B98" s="84">
        <v>8971</v>
      </c>
      <c r="C98" s="84">
        <v>108848</v>
      </c>
      <c r="D98" s="84">
        <v>117819</v>
      </c>
      <c r="E98" s="84"/>
      <c r="F98" s="84">
        <v>0</v>
      </c>
      <c r="G98" s="84">
        <v>0</v>
      </c>
      <c r="H98" s="84">
        <v>0</v>
      </c>
      <c r="I98" s="84"/>
      <c r="J98" s="90">
        <v>24</v>
      </c>
      <c r="K98" s="90">
        <v>51648</v>
      </c>
      <c r="L98" s="90">
        <v>51672</v>
      </c>
      <c r="M98" s="86" t="s">
        <v>84</v>
      </c>
      <c r="N98" s="84">
        <v>10234</v>
      </c>
      <c r="O98" s="84">
        <v>0</v>
      </c>
      <c r="P98" s="84">
        <v>10234</v>
      </c>
      <c r="Q98" s="85"/>
      <c r="R98" s="84">
        <v>9446</v>
      </c>
      <c r="S98" s="84">
        <v>5356</v>
      </c>
      <c r="T98" s="84">
        <v>14802</v>
      </c>
      <c r="U98" s="85"/>
      <c r="V98" s="84">
        <v>7081</v>
      </c>
      <c r="W98" s="84">
        <v>69460</v>
      </c>
      <c r="X98" s="84">
        <v>76541</v>
      </c>
      <c r="Y98" s="86" t="s">
        <v>84</v>
      </c>
      <c r="Z98" s="84">
        <v>2321</v>
      </c>
      <c r="AA98" s="84">
        <v>0</v>
      </c>
      <c r="AB98" s="84">
        <v>2321</v>
      </c>
      <c r="AC98" s="85"/>
      <c r="AD98" s="84">
        <v>12000</v>
      </c>
      <c r="AE98" s="84">
        <v>59413</v>
      </c>
      <c r="AF98" s="84">
        <v>71413</v>
      </c>
      <c r="AG98" s="85"/>
      <c r="AH98" s="84">
        <v>42044</v>
      </c>
      <c r="AI98" s="84">
        <v>92104</v>
      </c>
      <c r="AJ98" s="84">
        <v>134148</v>
      </c>
      <c r="AK98" s="86" t="s">
        <v>84</v>
      </c>
      <c r="AL98" s="84">
        <v>22809</v>
      </c>
      <c r="AM98" s="84">
        <v>0</v>
      </c>
      <c r="AN98" s="84">
        <v>22809</v>
      </c>
      <c r="AO98" s="85"/>
      <c r="AP98" s="84">
        <v>0</v>
      </c>
      <c r="AQ98" s="84">
        <v>0</v>
      </c>
      <c r="AR98" s="84">
        <v>0</v>
      </c>
      <c r="AS98" s="85"/>
      <c r="AT98" s="84">
        <v>0</v>
      </c>
      <c r="AU98" s="84">
        <v>0</v>
      </c>
      <c r="AV98" s="84">
        <v>0</v>
      </c>
      <c r="AW98" s="86" t="s">
        <v>84</v>
      </c>
      <c r="AX98" s="84">
        <v>8769</v>
      </c>
      <c r="AY98" s="84">
        <v>35797</v>
      </c>
      <c r="AZ98" s="84">
        <v>44566</v>
      </c>
      <c r="BA98" s="85"/>
      <c r="BB98" s="84">
        <v>7566</v>
      </c>
      <c r="BC98" s="84">
        <v>0</v>
      </c>
      <c r="BD98" s="84">
        <v>7566</v>
      </c>
      <c r="BE98" s="85"/>
      <c r="BF98" s="160">
        <v>131265</v>
      </c>
      <c r="BG98" s="160">
        <v>422626</v>
      </c>
      <c r="BH98" s="160">
        <v>553891</v>
      </c>
      <c r="BI98" s="86" t="s">
        <v>84</v>
      </c>
      <c r="BJ98" s="44">
        <v>24</v>
      </c>
      <c r="BK98" s="44">
        <v>548474</v>
      </c>
      <c r="BL98" s="44">
        <v>548498</v>
      </c>
      <c r="BM98" s="85"/>
      <c r="BN98" s="44">
        <v>12000</v>
      </c>
      <c r="BO98" s="44">
        <v>59413</v>
      </c>
      <c r="BP98" s="44">
        <v>71413</v>
      </c>
      <c r="BQ98" s="85"/>
      <c r="BR98" s="44">
        <v>131265</v>
      </c>
      <c r="BS98" s="44">
        <v>919452</v>
      </c>
      <c r="BT98" s="44">
        <v>1050717</v>
      </c>
    </row>
    <row r="99" spans="1:72" s="79" customFormat="1" ht="3" customHeight="1">
      <c r="A99" s="86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6"/>
      <c r="N99" s="84"/>
      <c r="O99" s="84"/>
      <c r="P99" s="84"/>
      <c r="Q99" s="96"/>
      <c r="R99" s="84"/>
      <c r="S99" s="84"/>
      <c r="T99" s="84"/>
      <c r="U99" s="96"/>
      <c r="V99" s="84"/>
      <c r="W99" s="84"/>
      <c r="X99" s="84"/>
      <c r="Y99" s="86"/>
      <c r="Z99" s="84"/>
      <c r="AA99" s="84"/>
      <c r="AB99" s="84"/>
      <c r="AC99" s="85"/>
      <c r="AD99" s="84"/>
      <c r="AE99" s="84"/>
      <c r="AF99" s="84"/>
      <c r="AG99" s="85"/>
      <c r="AH99" s="84"/>
      <c r="AI99" s="84"/>
      <c r="AJ99" s="84"/>
      <c r="AK99" s="86"/>
      <c r="AL99" s="84"/>
      <c r="AM99" s="84"/>
      <c r="AN99" s="84"/>
      <c r="AO99" s="96"/>
      <c r="AP99" s="84"/>
      <c r="AQ99" s="84"/>
      <c r="AR99" s="84"/>
      <c r="AS99" s="96"/>
      <c r="AT99" s="84"/>
      <c r="AU99" s="84"/>
      <c r="AV99" s="84"/>
      <c r="AW99" s="86"/>
      <c r="AX99" s="84"/>
      <c r="AY99" s="84"/>
      <c r="AZ99" s="84"/>
      <c r="BA99" s="85"/>
      <c r="BB99" s="84"/>
      <c r="BC99" s="84"/>
      <c r="BD99" s="84"/>
      <c r="BE99" s="85"/>
      <c r="BF99" s="160"/>
      <c r="BG99" s="160"/>
      <c r="BH99" s="162"/>
      <c r="BI99" s="86"/>
      <c r="BJ99" s="44"/>
      <c r="BK99" s="44"/>
      <c r="BL99" s="44"/>
      <c r="BM99" s="96"/>
      <c r="BN99" s="44"/>
      <c r="BO99" s="44"/>
      <c r="BP99" s="44"/>
      <c r="BQ99" s="96"/>
      <c r="BR99" s="44"/>
      <c r="BS99" s="44"/>
      <c r="BT99" s="44"/>
    </row>
    <row r="100" spans="1:72" s="149" customFormat="1" ht="8.25" customHeight="1">
      <c r="A100" s="100" t="s">
        <v>27</v>
      </c>
      <c r="B100" s="101">
        <v>0</v>
      </c>
      <c r="C100" s="101">
        <v>0</v>
      </c>
      <c r="D100" s="101">
        <v>0</v>
      </c>
      <c r="E100" s="101"/>
      <c r="F100" s="101">
        <v>0</v>
      </c>
      <c r="G100" s="101">
        <v>0</v>
      </c>
      <c r="H100" s="101">
        <v>0</v>
      </c>
      <c r="I100" s="101"/>
      <c r="J100" s="101">
        <v>20000</v>
      </c>
      <c r="K100" s="101">
        <v>13928</v>
      </c>
      <c r="L100" s="101">
        <v>33928</v>
      </c>
      <c r="M100" s="100" t="s">
        <v>27</v>
      </c>
      <c r="N100" s="101">
        <v>0</v>
      </c>
      <c r="O100" s="101">
        <v>0</v>
      </c>
      <c r="P100" s="101">
        <v>0</v>
      </c>
      <c r="Q100" s="102"/>
      <c r="R100" s="101">
        <v>0</v>
      </c>
      <c r="S100" s="101">
        <v>0</v>
      </c>
      <c r="T100" s="101">
        <v>0</v>
      </c>
      <c r="U100" s="102"/>
      <c r="V100" s="101">
        <v>3000</v>
      </c>
      <c r="W100" s="101">
        <v>0</v>
      </c>
      <c r="X100" s="101">
        <v>3000</v>
      </c>
      <c r="Y100" s="100" t="s">
        <v>27</v>
      </c>
      <c r="Z100" s="101">
        <v>57000</v>
      </c>
      <c r="AA100" s="101">
        <v>0</v>
      </c>
      <c r="AB100" s="101">
        <v>57000</v>
      </c>
      <c r="AC100" s="102"/>
      <c r="AD100" s="101">
        <v>0</v>
      </c>
      <c r="AE100" s="101">
        <v>0</v>
      </c>
      <c r="AF100" s="101">
        <v>0</v>
      </c>
      <c r="AG100" s="102"/>
      <c r="AH100" s="101">
        <v>0</v>
      </c>
      <c r="AI100" s="101">
        <v>0</v>
      </c>
      <c r="AJ100" s="101">
        <v>0</v>
      </c>
      <c r="AK100" s="100" t="s">
        <v>27</v>
      </c>
      <c r="AL100" s="101">
        <v>53009</v>
      </c>
      <c r="AM100" s="101">
        <v>11839</v>
      </c>
      <c r="AN100" s="101">
        <v>64848</v>
      </c>
      <c r="AO100" s="102"/>
      <c r="AP100" s="101">
        <v>2000</v>
      </c>
      <c r="AQ100" s="101">
        <v>17410</v>
      </c>
      <c r="AR100" s="101">
        <v>19410</v>
      </c>
      <c r="AS100" s="102"/>
      <c r="AT100" s="101">
        <v>25981</v>
      </c>
      <c r="AU100" s="101">
        <v>825</v>
      </c>
      <c r="AV100" s="101">
        <v>26806</v>
      </c>
      <c r="AW100" s="100" t="s">
        <v>27</v>
      </c>
      <c r="AX100" s="101">
        <v>9620</v>
      </c>
      <c r="AY100" s="101">
        <v>218</v>
      </c>
      <c r="AZ100" s="101">
        <v>9838</v>
      </c>
      <c r="BA100" s="102"/>
      <c r="BB100" s="101">
        <v>0</v>
      </c>
      <c r="BC100" s="101">
        <v>0</v>
      </c>
      <c r="BD100" s="101">
        <v>0</v>
      </c>
      <c r="BE100" s="102"/>
      <c r="BF100" s="164">
        <v>170610</v>
      </c>
      <c r="BG100" s="164">
        <v>44220</v>
      </c>
      <c r="BH100" s="164">
        <v>214830</v>
      </c>
      <c r="BI100" s="100" t="s">
        <v>27</v>
      </c>
      <c r="BJ100" s="102">
        <v>20000</v>
      </c>
      <c r="BK100" s="102">
        <v>13928</v>
      </c>
      <c r="BL100" s="102">
        <v>33928</v>
      </c>
      <c r="BM100" s="102"/>
      <c r="BN100" s="102">
        <v>0</v>
      </c>
      <c r="BO100" s="102">
        <v>0</v>
      </c>
      <c r="BP100" s="102">
        <v>0</v>
      </c>
      <c r="BQ100" s="102"/>
      <c r="BR100" s="102">
        <v>170610</v>
      </c>
      <c r="BS100" s="102">
        <v>44220</v>
      </c>
      <c r="BT100" s="102">
        <v>214830</v>
      </c>
    </row>
    <row r="101" spans="1:72" s="79" customFormat="1" ht="3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4"/>
      <c r="N101" s="95"/>
      <c r="O101" s="95"/>
      <c r="P101" s="95"/>
      <c r="Q101" s="96"/>
      <c r="R101" s="95"/>
      <c r="S101" s="95"/>
      <c r="T101" s="95"/>
      <c r="U101" s="96"/>
      <c r="V101" s="95"/>
      <c r="W101" s="95"/>
      <c r="X101" s="95"/>
      <c r="Y101" s="94"/>
      <c r="Z101" s="95"/>
      <c r="AA101" s="95"/>
      <c r="AB101" s="95"/>
      <c r="AC101" s="96"/>
      <c r="AD101" s="95"/>
      <c r="AE101" s="95"/>
      <c r="AF101" s="95"/>
      <c r="AG101" s="96"/>
      <c r="AH101" s="95"/>
      <c r="AI101" s="95"/>
      <c r="AJ101" s="95"/>
      <c r="AK101" s="94"/>
      <c r="AL101" s="95"/>
      <c r="AM101" s="95"/>
      <c r="AN101" s="95"/>
      <c r="AO101" s="96"/>
      <c r="AP101" s="95"/>
      <c r="AQ101" s="95"/>
      <c r="AR101" s="95"/>
      <c r="AS101" s="96"/>
      <c r="AT101" s="95"/>
      <c r="AU101" s="95"/>
      <c r="AV101" s="95"/>
      <c r="AW101" s="94"/>
      <c r="AX101" s="95"/>
      <c r="AY101" s="95"/>
      <c r="AZ101" s="95"/>
      <c r="BA101" s="96"/>
      <c r="BB101" s="95"/>
      <c r="BC101" s="95"/>
      <c r="BD101" s="95"/>
      <c r="BE101" s="96"/>
      <c r="BF101" s="162"/>
      <c r="BG101" s="162"/>
      <c r="BH101" s="162"/>
      <c r="BI101" s="94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</row>
    <row r="102" spans="1:72" s="149" customFormat="1" ht="8.25" customHeight="1">
      <c r="A102" s="91" t="s">
        <v>85</v>
      </c>
      <c r="B102" s="92">
        <v>28795</v>
      </c>
      <c r="C102" s="92">
        <v>113426</v>
      </c>
      <c r="D102" s="92">
        <v>142221</v>
      </c>
      <c r="E102" s="92"/>
      <c r="F102" s="92">
        <v>0</v>
      </c>
      <c r="G102" s="92">
        <v>6980</v>
      </c>
      <c r="H102" s="92">
        <v>6980</v>
      </c>
      <c r="I102" s="92"/>
      <c r="J102" s="92">
        <v>45372</v>
      </c>
      <c r="K102" s="92">
        <v>162784</v>
      </c>
      <c r="L102" s="92">
        <v>208156</v>
      </c>
      <c r="M102" s="91" t="s">
        <v>85</v>
      </c>
      <c r="N102" s="92">
        <v>94484</v>
      </c>
      <c r="O102" s="92">
        <v>14081</v>
      </c>
      <c r="P102" s="92">
        <v>108565</v>
      </c>
      <c r="Q102" s="93"/>
      <c r="R102" s="92">
        <v>364</v>
      </c>
      <c r="S102" s="92">
        <v>205871</v>
      </c>
      <c r="T102" s="92">
        <v>206235</v>
      </c>
      <c r="U102" s="93"/>
      <c r="V102" s="92">
        <v>3225</v>
      </c>
      <c r="W102" s="92">
        <v>177333</v>
      </c>
      <c r="X102" s="92">
        <v>180558</v>
      </c>
      <c r="Y102" s="91" t="s">
        <v>85</v>
      </c>
      <c r="Z102" s="92">
        <v>0</v>
      </c>
      <c r="AA102" s="92">
        <v>0</v>
      </c>
      <c r="AB102" s="92">
        <v>0</v>
      </c>
      <c r="AC102" s="93"/>
      <c r="AD102" s="92">
        <v>1290</v>
      </c>
      <c r="AE102" s="92">
        <v>201887</v>
      </c>
      <c r="AF102" s="92">
        <v>203177</v>
      </c>
      <c r="AG102" s="93"/>
      <c r="AH102" s="92">
        <v>1164</v>
      </c>
      <c r="AI102" s="92">
        <v>1419000</v>
      </c>
      <c r="AJ102" s="92">
        <v>1420164</v>
      </c>
      <c r="AK102" s="91" t="s">
        <v>85</v>
      </c>
      <c r="AL102" s="92">
        <v>0</v>
      </c>
      <c r="AM102" s="92">
        <v>71033</v>
      </c>
      <c r="AN102" s="92">
        <v>71033</v>
      </c>
      <c r="AO102" s="93"/>
      <c r="AP102" s="92">
        <v>0</v>
      </c>
      <c r="AQ102" s="92">
        <v>20544</v>
      </c>
      <c r="AR102" s="92">
        <v>20544</v>
      </c>
      <c r="AS102" s="93"/>
      <c r="AT102" s="92">
        <v>0</v>
      </c>
      <c r="AU102" s="92">
        <v>628003</v>
      </c>
      <c r="AV102" s="92">
        <v>628003</v>
      </c>
      <c r="AW102" s="91" t="s">
        <v>85</v>
      </c>
      <c r="AX102" s="92">
        <v>8772</v>
      </c>
      <c r="AY102" s="92">
        <v>379046</v>
      </c>
      <c r="AZ102" s="92">
        <v>387818</v>
      </c>
      <c r="BA102" s="93"/>
      <c r="BB102" s="92">
        <v>34392</v>
      </c>
      <c r="BC102" s="92">
        <v>39319</v>
      </c>
      <c r="BD102" s="92">
        <v>73711</v>
      </c>
      <c r="BE102" s="93"/>
      <c r="BF102" s="163">
        <v>217858</v>
      </c>
      <c r="BG102" s="163">
        <v>3439307</v>
      </c>
      <c r="BH102" s="163">
        <v>3657165</v>
      </c>
      <c r="BI102" s="91" t="s">
        <v>85</v>
      </c>
      <c r="BJ102" s="93">
        <v>45372</v>
      </c>
      <c r="BK102" s="93">
        <v>162784</v>
      </c>
      <c r="BL102" s="93">
        <v>208156</v>
      </c>
      <c r="BM102" s="93"/>
      <c r="BN102" s="93">
        <v>1290</v>
      </c>
      <c r="BO102" s="93">
        <v>201887</v>
      </c>
      <c r="BP102" s="93">
        <v>203177</v>
      </c>
      <c r="BQ102" s="93"/>
      <c r="BR102" s="93">
        <v>217858</v>
      </c>
      <c r="BS102" s="93">
        <v>3439307</v>
      </c>
      <c r="BT102" s="93">
        <v>3657165</v>
      </c>
    </row>
    <row r="103" spans="1:72" s="149" customFormat="1" ht="8.25" customHeight="1">
      <c r="A103" s="86" t="s">
        <v>86</v>
      </c>
      <c r="B103" s="84">
        <v>28795</v>
      </c>
      <c r="C103" s="84">
        <v>106632</v>
      </c>
      <c r="D103" s="84">
        <v>135427</v>
      </c>
      <c r="E103" s="84"/>
      <c r="F103" s="84">
        <v>0</v>
      </c>
      <c r="G103" s="84">
        <v>4783</v>
      </c>
      <c r="H103" s="84">
        <v>4783</v>
      </c>
      <c r="I103" s="84"/>
      <c r="J103" s="84">
        <v>45372</v>
      </c>
      <c r="K103" s="84">
        <v>138484</v>
      </c>
      <c r="L103" s="84">
        <v>183856</v>
      </c>
      <c r="M103" s="86" t="s">
        <v>86</v>
      </c>
      <c r="N103" s="84">
        <v>94484</v>
      </c>
      <c r="O103" s="84">
        <v>14081</v>
      </c>
      <c r="P103" s="84">
        <v>108565</v>
      </c>
      <c r="Q103" s="85"/>
      <c r="R103" s="84">
        <v>364</v>
      </c>
      <c r="S103" s="84">
        <v>124466</v>
      </c>
      <c r="T103" s="84">
        <v>124830</v>
      </c>
      <c r="U103" s="85"/>
      <c r="V103" s="84">
        <v>3225</v>
      </c>
      <c r="W103" s="84">
        <v>81191</v>
      </c>
      <c r="X103" s="84">
        <v>84416</v>
      </c>
      <c r="Y103" s="86" t="s">
        <v>86</v>
      </c>
      <c r="Z103" s="84">
        <v>0</v>
      </c>
      <c r="AA103" s="84">
        <v>0</v>
      </c>
      <c r="AB103" s="84">
        <v>0</v>
      </c>
      <c r="AC103" s="85"/>
      <c r="AD103" s="84">
        <v>1290</v>
      </c>
      <c r="AE103" s="84">
        <v>161465</v>
      </c>
      <c r="AF103" s="84">
        <v>162755</v>
      </c>
      <c r="AG103" s="85"/>
      <c r="AH103" s="84">
        <v>1164</v>
      </c>
      <c r="AI103" s="84">
        <v>279677</v>
      </c>
      <c r="AJ103" s="84">
        <v>280841</v>
      </c>
      <c r="AK103" s="86" t="s">
        <v>86</v>
      </c>
      <c r="AL103" s="84">
        <v>0</v>
      </c>
      <c r="AM103" s="84">
        <v>0</v>
      </c>
      <c r="AN103" s="84">
        <v>0</v>
      </c>
      <c r="AO103" s="85"/>
      <c r="AP103" s="84">
        <v>0</v>
      </c>
      <c r="AQ103" s="84">
        <v>0</v>
      </c>
      <c r="AR103" s="84">
        <v>0</v>
      </c>
      <c r="AS103" s="85"/>
      <c r="AT103" s="84">
        <v>0</v>
      </c>
      <c r="AU103" s="84">
        <v>0</v>
      </c>
      <c r="AV103" s="84">
        <v>0</v>
      </c>
      <c r="AW103" s="86" t="s">
        <v>86</v>
      </c>
      <c r="AX103" s="84">
        <v>8772</v>
      </c>
      <c r="AY103" s="84">
        <v>152380</v>
      </c>
      <c r="AZ103" s="84">
        <v>161152</v>
      </c>
      <c r="BA103" s="85"/>
      <c r="BB103" s="84">
        <v>24468</v>
      </c>
      <c r="BC103" s="84">
        <v>15122</v>
      </c>
      <c r="BD103" s="84">
        <v>39590</v>
      </c>
      <c r="BE103" s="85"/>
      <c r="BF103" s="160">
        <v>207934</v>
      </c>
      <c r="BG103" s="160">
        <v>1078281</v>
      </c>
      <c r="BH103" s="160">
        <v>1286215</v>
      </c>
      <c r="BI103" s="86" t="s">
        <v>86</v>
      </c>
      <c r="BJ103" s="85">
        <v>45372</v>
      </c>
      <c r="BK103" s="85">
        <v>138484</v>
      </c>
      <c r="BL103" s="85">
        <v>183856</v>
      </c>
      <c r="BM103" s="85"/>
      <c r="BN103" s="85">
        <v>1290</v>
      </c>
      <c r="BO103" s="85">
        <v>161465</v>
      </c>
      <c r="BP103" s="85">
        <v>162755</v>
      </c>
      <c r="BQ103" s="85"/>
      <c r="BR103" s="85">
        <v>207934</v>
      </c>
      <c r="BS103" s="85">
        <v>1078281</v>
      </c>
      <c r="BT103" s="85">
        <v>1286215</v>
      </c>
    </row>
    <row r="104" spans="1:72" s="149" customFormat="1" ht="8.25" customHeight="1">
      <c r="A104" s="87" t="s">
        <v>87</v>
      </c>
      <c r="B104" s="88">
        <v>0</v>
      </c>
      <c r="C104" s="88">
        <v>6794</v>
      </c>
      <c r="D104" s="88">
        <v>6794</v>
      </c>
      <c r="E104" s="88"/>
      <c r="F104" s="88">
        <v>0</v>
      </c>
      <c r="G104" s="88">
        <v>2197</v>
      </c>
      <c r="H104" s="88">
        <v>2197</v>
      </c>
      <c r="I104" s="88"/>
      <c r="J104" s="88">
        <v>0</v>
      </c>
      <c r="K104" s="88">
        <v>24300</v>
      </c>
      <c r="L104" s="88">
        <v>24300</v>
      </c>
      <c r="M104" s="87" t="s">
        <v>87</v>
      </c>
      <c r="N104" s="88">
        <v>0</v>
      </c>
      <c r="O104" s="88">
        <v>0</v>
      </c>
      <c r="P104" s="88">
        <v>0</v>
      </c>
      <c r="Q104" s="89"/>
      <c r="R104" s="88">
        <v>0</v>
      </c>
      <c r="S104" s="88">
        <v>81405</v>
      </c>
      <c r="T104" s="88">
        <v>81405</v>
      </c>
      <c r="U104" s="89"/>
      <c r="V104" s="88">
        <v>0</v>
      </c>
      <c r="W104" s="88">
        <v>96142</v>
      </c>
      <c r="X104" s="88">
        <v>96142</v>
      </c>
      <c r="Y104" s="87" t="s">
        <v>87</v>
      </c>
      <c r="Z104" s="88">
        <v>0</v>
      </c>
      <c r="AA104" s="88">
        <v>0</v>
      </c>
      <c r="AB104" s="88">
        <v>0</v>
      </c>
      <c r="AC104" s="89"/>
      <c r="AD104" s="88">
        <v>0</v>
      </c>
      <c r="AE104" s="88">
        <v>40422</v>
      </c>
      <c r="AF104" s="88">
        <v>40422</v>
      </c>
      <c r="AG104" s="89"/>
      <c r="AH104" s="88">
        <v>0</v>
      </c>
      <c r="AI104" s="88">
        <v>1139323</v>
      </c>
      <c r="AJ104" s="88">
        <v>1139323</v>
      </c>
      <c r="AK104" s="87" t="s">
        <v>87</v>
      </c>
      <c r="AL104" s="88">
        <v>0</v>
      </c>
      <c r="AM104" s="88">
        <v>71033</v>
      </c>
      <c r="AN104" s="88">
        <v>71033</v>
      </c>
      <c r="AO104" s="89"/>
      <c r="AP104" s="88">
        <v>0</v>
      </c>
      <c r="AQ104" s="88">
        <v>20544</v>
      </c>
      <c r="AR104" s="88">
        <v>20544</v>
      </c>
      <c r="AS104" s="89"/>
      <c r="AT104" s="88">
        <v>0</v>
      </c>
      <c r="AU104" s="88">
        <v>628003</v>
      </c>
      <c r="AV104" s="88">
        <v>628003</v>
      </c>
      <c r="AW104" s="87" t="s">
        <v>87</v>
      </c>
      <c r="AX104" s="88">
        <v>0</v>
      </c>
      <c r="AY104" s="88">
        <v>226666</v>
      </c>
      <c r="AZ104" s="88">
        <v>226666</v>
      </c>
      <c r="BA104" s="89"/>
      <c r="BB104" s="88">
        <v>9924</v>
      </c>
      <c r="BC104" s="88">
        <v>24197</v>
      </c>
      <c r="BD104" s="88">
        <v>34121</v>
      </c>
      <c r="BE104" s="89"/>
      <c r="BF104" s="161">
        <v>9924</v>
      </c>
      <c r="BG104" s="161">
        <v>2361026</v>
      </c>
      <c r="BH104" s="161">
        <v>2370950</v>
      </c>
      <c r="BI104" s="87" t="s">
        <v>87</v>
      </c>
      <c r="BJ104" s="89">
        <v>0</v>
      </c>
      <c r="BK104" s="89">
        <v>24300</v>
      </c>
      <c r="BL104" s="89">
        <v>24300</v>
      </c>
      <c r="BM104" s="89"/>
      <c r="BN104" s="89">
        <v>0</v>
      </c>
      <c r="BO104" s="89">
        <v>40422</v>
      </c>
      <c r="BP104" s="89">
        <v>40422</v>
      </c>
      <c r="BQ104" s="89"/>
      <c r="BR104" s="89">
        <v>9924</v>
      </c>
      <c r="BS104" s="89">
        <v>2361026</v>
      </c>
      <c r="BT104" s="89">
        <v>2370950</v>
      </c>
    </row>
    <row r="105" spans="1:72" s="79" customFormat="1" ht="3" customHeight="1">
      <c r="A105" s="8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6"/>
      <c r="N105" s="84"/>
      <c r="O105" s="84"/>
      <c r="P105" s="84"/>
      <c r="Q105" s="85"/>
      <c r="R105" s="84"/>
      <c r="S105" s="84"/>
      <c r="T105" s="84"/>
      <c r="U105" s="85"/>
      <c r="V105" s="84"/>
      <c r="W105" s="84"/>
      <c r="X105" s="84"/>
      <c r="Y105" s="86"/>
      <c r="Z105" s="84"/>
      <c r="AA105" s="84"/>
      <c r="AB105" s="84"/>
      <c r="AC105" s="85"/>
      <c r="AD105" s="84"/>
      <c r="AE105" s="84"/>
      <c r="AF105" s="84"/>
      <c r="AG105" s="85"/>
      <c r="AH105" s="84"/>
      <c r="AI105" s="84"/>
      <c r="AJ105" s="84"/>
      <c r="AK105" s="86"/>
      <c r="AL105" s="84"/>
      <c r="AM105" s="84"/>
      <c r="AN105" s="84"/>
      <c r="AO105" s="85"/>
      <c r="AP105" s="84"/>
      <c r="AQ105" s="84"/>
      <c r="AR105" s="84"/>
      <c r="AS105" s="85"/>
      <c r="AT105" s="84"/>
      <c r="AU105" s="84"/>
      <c r="AV105" s="84"/>
      <c r="AW105" s="86"/>
      <c r="AX105" s="84"/>
      <c r="AY105" s="84"/>
      <c r="AZ105" s="84"/>
      <c r="BA105" s="85"/>
      <c r="BB105" s="84"/>
      <c r="BC105" s="84"/>
      <c r="BD105" s="84"/>
      <c r="BE105" s="85"/>
      <c r="BF105" s="160"/>
      <c r="BG105" s="160"/>
      <c r="BH105" s="160"/>
      <c r="BI105" s="86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</row>
    <row r="106" spans="1:72" s="149" customFormat="1" ht="8.25" customHeight="1">
      <c r="A106" s="91" t="s">
        <v>88</v>
      </c>
      <c r="B106" s="92">
        <v>0</v>
      </c>
      <c r="C106" s="92">
        <v>0</v>
      </c>
      <c r="D106" s="92">
        <v>0</v>
      </c>
      <c r="E106" s="92"/>
      <c r="F106" s="92">
        <v>0</v>
      </c>
      <c r="G106" s="92">
        <v>32905</v>
      </c>
      <c r="H106" s="92">
        <v>32905</v>
      </c>
      <c r="I106" s="92"/>
      <c r="J106" s="92">
        <v>136409</v>
      </c>
      <c r="K106" s="92">
        <v>399452</v>
      </c>
      <c r="L106" s="92">
        <v>535861</v>
      </c>
      <c r="M106" s="91" t="s">
        <v>88</v>
      </c>
      <c r="N106" s="92">
        <v>0</v>
      </c>
      <c r="O106" s="92">
        <v>0</v>
      </c>
      <c r="P106" s="92">
        <v>0</v>
      </c>
      <c r="Q106" s="93"/>
      <c r="R106" s="92">
        <v>0</v>
      </c>
      <c r="S106" s="92">
        <v>135</v>
      </c>
      <c r="T106" s="92">
        <v>135</v>
      </c>
      <c r="U106" s="93"/>
      <c r="V106" s="92">
        <v>0</v>
      </c>
      <c r="W106" s="92">
        <v>104460</v>
      </c>
      <c r="X106" s="92">
        <v>104460</v>
      </c>
      <c r="Y106" s="91" t="s">
        <v>88</v>
      </c>
      <c r="Z106" s="92">
        <v>0</v>
      </c>
      <c r="AA106" s="92">
        <v>0</v>
      </c>
      <c r="AB106" s="92">
        <v>0</v>
      </c>
      <c r="AC106" s="93"/>
      <c r="AD106" s="92">
        <v>0</v>
      </c>
      <c r="AE106" s="92">
        <v>132535</v>
      </c>
      <c r="AF106" s="92">
        <v>132535</v>
      </c>
      <c r="AG106" s="93"/>
      <c r="AH106" s="92">
        <v>0</v>
      </c>
      <c r="AI106" s="92">
        <v>139280</v>
      </c>
      <c r="AJ106" s="92">
        <v>139280</v>
      </c>
      <c r="AK106" s="91" t="s">
        <v>88</v>
      </c>
      <c r="AL106" s="92">
        <v>0</v>
      </c>
      <c r="AM106" s="92">
        <v>0</v>
      </c>
      <c r="AN106" s="92">
        <v>0</v>
      </c>
      <c r="AO106" s="93"/>
      <c r="AP106" s="92">
        <v>0</v>
      </c>
      <c r="AQ106" s="92">
        <v>0</v>
      </c>
      <c r="AR106" s="92">
        <v>0</v>
      </c>
      <c r="AS106" s="93"/>
      <c r="AT106" s="92">
        <v>0</v>
      </c>
      <c r="AU106" s="92">
        <v>0</v>
      </c>
      <c r="AV106" s="92">
        <v>0</v>
      </c>
      <c r="AW106" s="91" t="s">
        <v>88</v>
      </c>
      <c r="AX106" s="92">
        <v>0</v>
      </c>
      <c r="AY106" s="92">
        <v>104460</v>
      </c>
      <c r="AZ106" s="92">
        <v>104460</v>
      </c>
      <c r="BA106" s="93"/>
      <c r="BB106" s="92">
        <v>40000</v>
      </c>
      <c r="BC106" s="92">
        <v>0</v>
      </c>
      <c r="BD106" s="92">
        <v>40000</v>
      </c>
      <c r="BE106" s="93"/>
      <c r="BF106" s="163">
        <v>176409</v>
      </c>
      <c r="BG106" s="163">
        <v>913227</v>
      </c>
      <c r="BH106" s="163">
        <v>1089636</v>
      </c>
      <c r="BI106" s="91" t="s">
        <v>88</v>
      </c>
      <c r="BJ106" s="93">
        <v>136409</v>
      </c>
      <c r="BK106" s="93">
        <v>383855</v>
      </c>
      <c r="BL106" s="93">
        <v>520264</v>
      </c>
      <c r="BM106" s="93"/>
      <c r="BN106" s="93">
        <v>0</v>
      </c>
      <c r="BO106" s="93">
        <v>132535</v>
      </c>
      <c r="BP106" s="93">
        <v>132535</v>
      </c>
      <c r="BQ106" s="93"/>
      <c r="BR106" s="93">
        <v>176409</v>
      </c>
      <c r="BS106" s="93">
        <v>897630</v>
      </c>
      <c r="BT106" s="93">
        <v>1074039</v>
      </c>
    </row>
    <row r="107" spans="1:72" s="149" customFormat="1" ht="8.25" customHeight="1">
      <c r="A107" s="86" t="s">
        <v>89</v>
      </c>
      <c r="B107" s="84">
        <v>0</v>
      </c>
      <c r="C107" s="84">
        <v>0</v>
      </c>
      <c r="D107" s="84">
        <v>0</v>
      </c>
      <c r="E107" s="84"/>
      <c r="F107" s="84">
        <v>0</v>
      </c>
      <c r="G107" s="84">
        <v>32905</v>
      </c>
      <c r="H107" s="84">
        <v>32905</v>
      </c>
      <c r="I107" s="84"/>
      <c r="J107" s="84">
        <v>0</v>
      </c>
      <c r="K107" s="84">
        <v>278560</v>
      </c>
      <c r="L107" s="84">
        <v>278560</v>
      </c>
      <c r="M107" s="86" t="s">
        <v>89</v>
      </c>
      <c r="N107" s="84">
        <v>0</v>
      </c>
      <c r="O107" s="84">
        <v>0</v>
      </c>
      <c r="P107" s="84">
        <v>0</v>
      </c>
      <c r="Q107" s="85"/>
      <c r="R107" s="84">
        <v>0</v>
      </c>
      <c r="S107" s="84">
        <v>0</v>
      </c>
      <c r="T107" s="84">
        <v>0</v>
      </c>
      <c r="U107" s="85"/>
      <c r="V107" s="84">
        <v>0</v>
      </c>
      <c r="W107" s="84">
        <v>104460</v>
      </c>
      <c r="X107" s="84">
        <v>104460</v>
      </c>
      <c r="Y107" s="86" t="s">
        <v>89</v>
      </c>
      <c r="Z107" s="84">
        <v>0</v>
      </c>
      <c r="AA107" s="84">
        <v>0</v>
      </c>
      <c r="AB107" s="84">
        <v>0</v>
      </c>
      <c r="AC107" s="85"/>
      <c r="AD107" s="84">
        <v>0</v>
      </c>
      <c r="AE107" s="84">
        <v>131759</v>
      </c>
      <c r="AF107" s="84">
        <v>131759</v>
      </c>
      <c r="AG107" s="85"/>
      <c r="AH107" s="84">
        <v>0</v>
      </c>
      <c r="AI107" s="84">
        <v>139280</v>
      </c>
      <c r="AJ107" s="84">
        <v>139280</v>
      </c>
      <c r="AK107" s="86" t="s">
        <v>89</v>
      </c>
      <c r="AL107" s="84">
        <v>0</v>
      </c>
      <c r="AM107" s="84">
        <v>0</v>
      </c>
      <c r="AN107" s="84">
        <v>0</v>
      </c>
      <c r="AO107" s="85"/>
      <c r="AP107" s="84">
        <v>0</v>
      </c>
      <c r="AQ107" s="84">
        <v>0</v>
      </c>
      <c r="AR107" s="84">
        <v>0</v>
      </c>
      <c r="AS107" s="85"/>
      <c r="AT107" s="84">
        <v>0</v>
      </c>
      <c r="AU107" s="84">
        <v>0</v>
      </c>
      <c r="AV107" s="84">
        <v>0</v>
      </c>
      <c r="AW107" s="86" t="s">
        <v>89</v>
      </c>
      <c r="AX107" s="84">
        <v>0</v>
      </c>
      <c r="AY107" s="84">
        <v>104460</v>
      </c>
      <c r="AZ107" s="84">
        <v>104460</v>
      </c>
      <c r="BA107" s="96"/>
      <c r="BB107" s="84">
        <v>0</v>
      </c>
      <c r="BC107" s="84">
        <v>0</v>
      </c>
      <c r="BD107" s="84">
        <v>0</v>
      </c>
      <c r="BE107" s="96"/>
      <c r="BF107" s="160">
        <v>0</v>
      </c>
      <c r="BG107" s="160">
        <v>791424</v>
      </c>
      <c r="BH107" s="160">
        <v>791424</v>
      </c>
      <c r="BI107" s="86" t="s">
        <v>89</v>
      </c>
      <c r="BJ107" s="85">
        <v>0</v>
      </c>
      <c r="BK107" s="85">
        <v>278560</v>
      </c>
      <c r="BL107" s="85">
        <v>278560</v>
      </c>
      <c r="BM107" s="85"/>
      <c r="BN107" s="85">
        <v>0</v>
      </c>
      <c r="BO107" s="85">
        <v>131759</v>
      </c>
      <c r="BP107" s="85">
        <v>131759</v>
      </c>
      <c r="BQ107" s="85"/>
      <c r="BR107" s="85">
        <v>0</v>
      </c>
      <c r="BS107" s="85">
        <v>791424</v>
      </c>
      <c r="BT107" s="85">
        <v>791424</v>
      </c>
    </row>
    <row r="108" spans="1:72" s="149" customFormat="1" ht="8.25" customHeight="1">
      <c r="A108" s="87" t="s">
        <v>90</v>
      </c>
      <c r="B108" s="88">
        <v>0</v>
      </c>
      <c r="C108" s="88">
        <v>0</v>
      </c>
      <c r="D108" s="88">
        <v>0</v>
      </c>
      <c r="E108" s="88"/>
      <c r="F108" s="88">
        <v>0</v>
      </c>
      <c r="G108" s="88">
        <v>0</v>
      </c>
      <c r="H108" s="88">
        <v>0</v>
      </c>
      <c r="I108" s="88"/>
      <c r="J108" s="88">
        <v>0</v>
      </c>
      <c r="K108" s="88">
        <v>120892</v>
      </c>
      <c r="L108" s="88">
        <v>120892</v>
      </c>
      <c r="M108" s="87" t="s">
        <v>90</v>
      </c>
      <c r="N108" s="88">
        <v>0</v>
      </c>
      <c r="O108" s="88">
        <v>0</v>
      </c>
      <c r="P108" s="88">
        <v>0</v>
      </c>
      <c r="Q108" s="89"/>
      <c r="R108" s="88">
        <v>0</v>
      </c>
      <c r="S108" s="88">
        <v>135</v>
      </c>
      <c r="T108" s="88">
        <v>135</v>
      </c>
      <c r="U108" s="89"/>
      <c r="V108" s="88">
        <v>0</v>
      </c>
      <c r="W108" s="88">
        <v>0</v>
      </c>
      <c r="X108" s="88">
        <v>0</v>
      </c>
      <c r="Y108" s="87" t="s">
        <v>90</v>
      </c>
      <c r="Z108" s="88">
        <v>0</v>
      </c>
      <c r="AA108" s="88">
        <v>0</v>
      </c>
      <c r="AB108" s="88">
        <v>0</v>
      </c>
      <c r="AC108" s="89"/>
      <c r="AD108" s="88">
        <v>0</v>
      </c>
      <c r="AE108" s="88">
        <v>776</v>
      </c>
      <c r="AF108" s="88">
        <v>776</v>
      </c>
      <c r="AG108" s="89"/>
      <c r="AH108" s="88">
        <v>0</v>
      </c>
      <c r="AI108" s="88">
        <v>0</v>
      </c>
      <c r="AJ108" s="88">
        <v>0</v>
      </c>
      <c r="AK108" s="87" t="s">
        <v>90</v>
      </c>
      <c r="AL108" s="88">
        <v>0</v>
      </c>
      <c r="AM108" s="88">
        <v>0</v>
      </c>
      <c r="AN108" s="88">
        <v>0</v>
      </c>
      <c r="AO108" s="89"/>
      <c r="AP108" s="88">
        <v>0</v>
      </c>
      <c r="AQ108" s="88">
        <v>0</v>
      </c>
      <c r="AR108" s="88">
        <v>0</v>
      </c>
      <c r="AS108" s="89"/>
      <c r="AT108" s="88">
        <v>0</v>
      </c>
      <c r="AU108" s="88">
        <v>0</v>
      </c>
      <c r="AV108" s="88">
        <v>0</v>
      </c>
      <c r="AW108" s="87" t="s">
        <v>90</v>
      </c>
      <c r="AX108" s="88">
        <v>0</v>
      </c>
      <c r="AY108" s="88">
        <v>0</v>
      </c>
      <c r="AZ108" s="88">
        <v>0</v>
      </c>
      <c r="BA108" s="102"/>
      <c r="BB108" s="88">
        <v>0</v>
      </c>
      <c r="BC108" s="88">
        <v>0</v>
      </c>
      <c r="BD108" s="88">
        <v>0</v>
      </c>
      <c r="BE108" s="102"/>
      <c r="BF108" s="164">
        <v>0</v>
      </c>
      <c r="BG108" s="164">
        <v>121803</v>
      </c>
      <c r="BH108" s="164">
        <v>121803</v>
      </c>
      <c r="BI108" s="87" t="s">
        <v>90</v>
      </c>
      <c r="BJ108" s="89">
        <v>0</v>
      </c>
      <c r="BK108" s="89">
        <v>105295</v>
      </c>
      <c r="BL108" s="89">
        <v>105295</v>
      </c>
      <c r="BM108" s="102"/>
      <c r="BN108" s="89">
        <v>0</v>
      </c>
      <c r="BO108" s="89">
        <v>776</v>
      </c>
      <c r="BP108" s="89">
        <v>776</v>
      </c>
      <c r="BQ108" s="102"/>
      <c r="BR108" s="89">
        <v>0</v>
      </c>
      <c r="BS108" s="89">
        <v>106206</v>
      </c>
      <c r="BT108" s="89">
        <v>106206</v>
      </c>
    </row>
    <row r="109" spans="1:72" s="149" customFormat="1" ht="8.25" customHeight="1">
      <c r="A109" s="86" t="s">
        <v>91</v>
      </c>
      <c r="B109" s="84">
        <v>0</v>
      </c>
      <c r="C109" s="84">
        <v>0</v>
      </c>
      <c r="D109" s="84">
        <v>0</v>
      </c>
      <c r="E109" s="84"/>
      <c r="F109" s="84">
        <v>0</v>
      </c>
      <c r="G109" s="84">
        <v>0</v>
      </c>
      <c r="H109" s="84">
        <v>0</v>
      </c>
      <c r="I109" s="84"/>
      <c r="J109" s="84">
        <v>136409</v>
      </c>
      <c r="K109" s="84">
        <v>0</v>
      </c>
      <c r="L109" s="84">
        <v>136409</v>
      </c>
      <c r="M109" s="86" t="s">
        <v>91</v>
      </c>
      <c r="N109" s="84">
        <v>0</v>
      </c>
      <c r="O109" s="84">
        <v>0</v>
      </c>
      <c r="P109" s="84">
        <v>0</v>
      </c>
      <c r="Q109" s="85"/>
      <c r="R109" s="84">
        <v>0</v>
      </c>
      <c r="S109" s="84">
        <v>0</v>
      </c>
      <c r="T109" s="84">
        <v>0</v>
      </c>
      <c r="U109" s="85"/>
      <c r="V109" s="84">
        <v>0</v>
      </c>
      <c r="W109" s="84">
        <v>0</v>
      </c>
      <c r="X109" s="84">
        <v>0</v>
      </c>
      <c r="Y109" s="86" t="s">
        <v>91</v>
      </c>
      <c r="Z109" s="84">
        <v>0</v>
      </c>
      <c r="AA109" s="84">
        <v>0</v>
      </c>
      <c r="AB109" s="84">
        <v>0</v>
      </c>
      <c r="AC109" s="85"/>
      <c r="AD109" s="84">
        <v>0</v>
      </c>
      <c r="AE109" s="84">
        <v>0</v>
      </c>
      <c r="AF109" s="84">
        <v>0</v>
      </c>
      <c r="AG109" s="85"/>
      <c r="AH109" s="84">
        <v>0</v>
      </c>
      <c r="AI109" s="84">
        <v>0</v>
      </c>
      <c r="AJ109" s="84">
        <v>0</v>
      </c>
      <c r="AK109" s="86" t="s">
        <v>91</v>
      </c>
      <c r="AL109" s="84">
        <v>0</v>
      </c>
      <c r="AM109" s="84">
        <v>0</v>
      </c>
      <c r="AN109" s="84">
        <v>0</v>
      </c>
      <c r="AO109" s="96"/>
      <c r="AP109" s="84">
        <v>0</v>
      </c>
      <c r="AQ109" s="84">
        <v>0</v>
      </c>
      <c r="AR109" s="84">
        <v>0</v>
      </c>
      <c r="AS109" s="96"/>
      <c r="AT109" s="84">
        <v>0</v>
      </c>
      <c r="AU109" s="84">
        <v>0</v>
      </c>
      <c r="AV109" s="84">
        <v>0</v>
      </c>
      <c r="AW109" s="86" t="s">
        <v>91</v>
      </c>
      <c r="AX109" s="84">
        <v>0</v>
      </c>
      <c r="AY109" s="84">
        <v>0</v>
      </c>
      <c r="AZ109" s="84">
        <v>0</v>
      </c>
      <c r="BA109" s="85"/>
      <c r="BB109" s="84">
        <v>40000</v>
      </c>
      <c r="BC109" s="84">
        <v>0</v>
      </c>
      <c r="BD109" s="84">
        <v>40000</v>
      </c>
      <c r="BE109" s="85"/>
      <c r="BF109" s="160">
        <v>176409</v>
      </c>
      <c r="BG109" s="160">
        <v>0</v>
      </c>
      <c r="BH109" s="162">
        <v>176409</v>
      </c>
      <c r="BI109" s="86" t="s">
        <v>91</v>
      </c>
      <c r="BJ109" s="85">
        <v>136409</v>
      </c>
      <c r="BK109" s="85">
        <v>0</v>
      </c>
      <c r="BL109" s="85">
        <v>136409</v>
      </c>
      <c r="BM109" s="96"/>
      <c r="BN109" s="85">
        <v>0</v>
      </c>
      <c r="BO109" s="85">
        <v>0</v>
      </c>
      <c r="BP109" s="85">
        <v>0</v>
      </c>
      <c r="BQ109" s="96"/>
      <c r="BR109" s="85">
        <v>176409</v>
      </c>
      <c r="BS109" s="85">
        <v>0</v>
      </c>
      <c r="BT109" s="85">
        <v>176409</v>
      </c>
    </row>
    <row r="110" spans="1:72" s="79" customFormat="1" ht="3" customHeight="1">
      <c r="A110" s="86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 s="84"/>
      <c r="O110" s="84"/>
      <c r="P110" s="84"/>
      <c r="Q110" s="96"/>
      <c r="R110" s="84"/>
      <c r="S110" s="84"/>
      <c r="T110" s="84"/>
      <c r="U110" s="96"/>
      <c r="V110" s="84"/>
      <c r="W110" s="84"/>
      <c r="X110" s="84"/>
      <c r="Y110" s="86"/>
      <c r="Z110" s="84"/>
      <c r="AA110" s="84"/>
      <c r="AB110" s="84"/>
      <c r="AC110" s="85"/>
      <c r="AD110" s="84"/>
      <c r="AE110" s="84"/>
      <c r="AF110" s="84"/>
      <c r="AG110" s="85"/>
      <c r="AH110" s="84"/>
      <c r="AI110" s="84"/>
      <c r="AJ110" s="84"/>
      <c r="AK110" s="86"/>
      <c r="AL110" s="84"/>
      <c r="AM110" s="84"/>
      <c r="AN110" s="84"/>
      <c r="AO110" s="96"/>
      <c r="AP110" s="84"/>
      <c r="AQ110" s="84"/>
      <c r="AR110" s="84"/>
      <c r="AS110" s="96"/>
      <c r="AT110" s="84"/>
      <c r="AU110" s="84"/>
      <c r="AV110" s="84"/>
      <c r="AW110" s="86"/>
      <c r="AX110" s="84"/>
      <c r="AY110" s="84"/>
      <c r="AZ110" s="84"/>
      <c r="BA110" s="85"/>
      <c r="BB110" s="84"/>
      <c r="BC110" s="84"/>
      <c r="BD110" s="84"/>
      <c r="BE110" s="85"/>
      <c r="BF110" s="160"/>
      <c r="BG110" s="160"/>
      <c r="BH110" s="162"/>
      <c r="BI110" s="86"/>
      <c r="BJ110" s="85"/>
      <c r="BK110" s="85"/>
      <c r="BL110" s="96"/>
      <c r="BM110" s="96"/>
      <c r="BN110" s="85"/>
      <c r="BO110" s="85"/>
      <c r="BP110" s="96"/>
      <c r="BQ110" s="96"/>
      <c r="BR110" s="85"/>
      <c r="BS110" s="85"/>
      <c r="BT110" s="96"/>
    </row>
    <row r="111" spans="1:72" s="149" customFormat="1" ht="8.25" customHeight="1">
      <c r="A111" s="94" t="s">
        <v>92</v>
      </c>
      <c r="B111" s="95">
        <v>28406</v>
      </c>
      <c r="C111" s="95">
        <v>8146</v>
      </c>
      <c r="D111" s="95">
        <v>36552</v>
      </c>
      <c r="E111" s="95"/>
      <c r="F111" s="95">
        <v>1076</v>
      </c>
      <c r="G111" s="95">
        <v>89</v>
      </c>
      <c r="H111" s="95">
        <v>1165</v>
      </c>
      <c r="I111" s="95"/>
      <c r="J111" s="95">
        <v>56643</v>
      </c>
      <c r="K111" s="95">
        <v>29735</v>
      </c>
      <c r="L111" s="95">
        <v>86378</v>
      </c>
      <c r="M111" s="94" t="s">
        <v>92</v>
      </c>
      <c r="N111" s="95">
        <v>17174</v>
      </c>
      <c r="O111" s="95">
        <v>1652</v>
      </c>
      <c r="P111" s="95">
        <v>18826</v>
      </c>
      <c r="Q111" s="96"/>
      <c r="R111" s="95">
        <v>3020</v>
      </c>
      <c r="S111" s="95">
        <v>16452</v>
      </c>
      <c r="T111" s="95">
        <v>19472</v>
      </c>
      <c r="U111" s="96"/>
      <c r="V111" s="95">
        <v>1000</v>
      </c>
      <c r="W111" s="95">
        <v>2939</v>
      </c>
      <c r="X111" s="95">
        <v>3939</v>
      </c>
      <c r="Y111" s="94" t="s">
        <v>92</v>
      </c>
      <c r="Z111" s="95">
        <v>2406</v>
      </c>
      <c r="AA111" s="95">
        <v>46</v>
      </c>
      <c r="AB111" s="95">
        <v>2452</v>
      </c>
      <c r="AC111" s="96"/>
      <c r="AD111" s="95">
        <v>6989</v>
      </c>
      <c r="AE111" s="95">
        <v>2678</v>
      </c>
      <c r="AF111" s="95">
        <v>9667</v>
      </c>
      <c r="AG111" s="96"/>
      <c r="AH111" s="95">
        <v>54398</v>
      </c>
      <c r="AI111" s="95">
        <v>31473</v>
      </c>
      <c r="AJ111" s="95">
        <v>85871</v>
      </c>
      <c r="AK111" s="94" t="s">
        <v>92</v>
      </c>
      <c r="AL111" s="95">
        <v>41</v>
      </c>
      <c r="AM111" s="95">
        <v>17322</v>
      </c>
      <c r="AN111" s="95">
        <v>17363</v>
      </c>
      <c r="AO111" s="96"/>
      <c r="AP111" s="95">
        <v>62</v>
      </c>
      <c r="AQ111" s="95">
        <v>178</v>
      </c>
      <c r="AR111" s="95">
        <v>240</v>
      </c>
      <c r="AS111" s="96"/>
      <c r="AT111" s="95">
        <v>6848</v>
      </c>
      <c r="AU111" s="95">
        <v>3737</v>
      </c>
      <c r="AV111" s="95">
        <v>10585</v>
      </c>
      <c r="AW111" s="94" t="s">
        <v>92</v>
      </c>
      <c r="AX111" s="95">
        <v>20574</v>
      </c>
      <c r="AY111" s="95">
        <v>31216</v>
      </c>
      <c r="AZ111" s="95">
        <v>51790</v>
      </c>
      <c r="BA111" s="96"/>
      <c r="BB111" s="95">
        <v>7735</v>
      </c>
      <c r="BC111" s="95">
        <v>4671</v>
      </c>
      <c r="BD111" s="95">
        <v>12406</v>
      </c>
      <c r="BE111" s="96"/>
      <c r="BF111" s="162">
        <v>206372</v>
      </c>
      <c r="BG111" s="162">
        <v>150334</v>
      </c>
      <c r="BH111" s="162">
        <v>356706</v>
      </c>
      <c r="BI111" s="94" t="s">
        <v>92</v>
      </c>
      <c r="BJ111" s="96">
        <v>56643</v>
      </c>
      <c r="BK111" s="96">
        <v>33114</v>
      </c>
      <c r="BL111" s="96">
        <v>89757</v>
      </c>
      <c r="BM111" s="96"/>
      <c r="BN111" s="96">
        <v>6989</v>
      </c>
      <c r="BO111" s="96">
        <v>2758</v>
      </c>
      <c r="BP111" s="96">
        <v>9747</v>
      </c>
      <c r="BQ111" s="96"/>
      <c r="BR111" s="96">
        <v>206372</v>
      </c>
      <c r="BS111" s="96">
        <v>153793</v>
      </c>
      <c r="BT111" s="96">
        <v>360165</v>
      </c>
    </row>
    <row r="112" spans="1:72" s="79" customFormat="1" ht="3" customHeight="1">
      <c r="A112" s="86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86"/>
      <c r="N112" s="95"/>
      <c r="O112" s="95"/>
      <c r="P112" s="95"/>
      <c r="Q112" s="96"/>
      <c r="R112" s="95"/>
      <c r="S112" s="95"/>
      <c r="T112" s="95"/>
      <c r="U112" s="96"/>
      <c r="V112" s="95"/>
      <c r="W112" s="95"/>
      <c r="X112" s="95"/>
      <c r="Y112" s="86"/>
      <c r="Z112" s="95"/>
      <c r="AA112" s="95"/>
      <c r="AB112" s="95"/>
      <c r="AC112" s="96"/>
      <c r="AD112" s="95"/>
      <c r="AE112" s="95"/>
      <c r="AF112" s="95"/>
      <c r="AG112" s="96"/>
      <c r="AH112" s="95"/>
      <c r="AI112" s="95"/>
      <c r="AJ112" s="95"/>
      <c r="AK112" s="86"/>
      <c r="AL112" s="95"/>
      <c r="AM112" s="95"/>
      <c r="AN112" s="95"/>
      <c r="AO112" s="96"/>
      <c r="AP112" s="95"/>
      <c r="AQ112" s="95"/>
      <c r="AR112" s="95"/>
      <c r="AS112" s="96"/>
      <c r="AT112" s="95"/>
      <c r="AU112" s="95"/>
      <c r="AV112" s="95"/>
      <c r="AW112" s="86"/>
      <c r="AX112" s="95"/>
      <c r="AY112" s="95"/>
      <c r="AZ112" s="95"/>
      <c r="BA112" s="96"/>
      <c r="BB112" s="95"/>
      <c r="BC112" s="95"/>
      <c r="BD112" s="95"/>
      <c r="BE112" s="96"/>
      <c r="BF112" s="162"/>
      <c r="BG112" s="162"/>
      <c r="BH112" s="162"/>
      <c r="BI112" s="8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</row>
    <row r="113" spans="1:72" s="149" customFormat="1" ht="8.25" customHeight="1">
      <c r="A113" s="99" t="s">
        <v>93</v>
      </c>
      <c r="B113" s="81">
        <v>23811</v>
      </c>
      <c r="C113" s="81">
        <v>4692</v>
      </c>
      <c r="D113" s="81">
        <v>28503</v>
      </c>
      <c r="E113" s="81"/>
      <c r="F113" s="81">
        <v>432</v>
      </c>
      <c r="G113" s="81">
        <v>2455</v>
      </c>
      <c r="H113" s="81">
        <v>2887</v>
      </c>
      <c r="I113" s="81"/>
      <c r="J113" s="81">
        <v>39735</v>
      </c>
      <c r="K113" s="81">
        <v>19308</v>
      </c>
      <c r="L113" s="81">
        <v>59043</v>
      </c>
      <c r="M113" s="99" t="s">
        <v>93</v>
      </c>
      <c r="N113" s="81">
        <v>12566</v>
      </c>
      <c r="O113" s="81">
        <v>311</v>
      </c>
      <c r="P113" s="81">
        <v>12877</v>
      </c>
      <c r="Q113" s="82"/>
      <c r="R113" s="81">
        <v>1764</v>
      </c>
      <c r="S113" s="81">
        <v>2884</v>
      </c>
      <c r="T113" s="81">
        <v>4648</v>
      </c>
      <c r="U113" s="82"/>
      <c r="V113" s="81">
        <v>1739</v>
      </c>
      <c r="W113" s="81">
        <v>3967</v>
      </c>
      <c r="X113" s="81">
        <v>5706</v>
      </c>
      <c r="Y113" s="99" t="s">
        <v>93</v>
      </c>
      <c r="Z113" s="81">
        <v>1197</v>
      </c>
      <c r="AA113" s="81">
        <v>-1</v>
      </c>
      <c r="AB113" s="81">
        <v>1196</v>
      </c>
      <c r="AC113" s="82"/>
      <c r="AD113" s="81">
        <v>6110</v>
      </c>
      <c r="AE113" s="81">
        <v>8771</v>
      </c>
      <c r="AF113" s="81">
        <v>14881</v>
      </c>
      <c r="AG113" s="82"/>
      <c r="AH113" s="81">
        <v>343</v>
      </c>
      <c r="AI113" s="81">
        <v>10163</v>
      </c>
      <c r="AJ113" s="81">
        <v>10506</v>
      </c>
      <c r="AK113" s="99" t="s">
        <v>93</v>
      </c>
      <c r="AL113" s="81">
        <v>14331</v>
      </c>
      <c r="AM113" s="81">
        <v>798</v>
      </c>
      <c r="AN113" s="81">
        <v>15129</v>
      </c>
      <c r="AO113" s="82"/>
      <c r="AP113" s="81">
        <v>0</v>
      </c>
      <c r="AQ113" s="81">
        <v>1</v>
      </c>
      <c r="AR113" s="81">
        <v>1</v>
      </c>
      <c r="AS113" s="82"/>
      <c r="AT113" s="81">
        <v>1767</v>
      </c>
      <c r="AU113" s="81">
        <v>3760</v>
      </c>
      <c r="AV113" s="81">
        <v>5527</v>
      </c>
      <c r="AW113" s="99" t="s">
        <v>93</v>
      </c>
      <c r="AX113" s="81">
        <v>5662</v>
      </c>
      <c r="AY113" s="81">
        <v>10872</v>
      </c>
      <c r="AZ113" s="81">
        <v>16534</v>
      </c>
      <c r="BA113" s="82"/>
      <c r="BB113" s="81">
        <v>2927</v>
      </c>
      <c r="BC113" s="81">
        <v>1158</v>
      </c>
      <c r="BD113" s="81">
        <v>4085</v>
      </c>
      <c r="BE113" s="82"/>
      <c r="BF113" s="158">
        <v>112384</v>
      </c>
      <c r="BG113" s="158">
        <v>69139</v>
      </c>
      <c r="BH113" s="158">
        <v>181523</v>
      </c>
      <c r="BI113" s="99" t="s">
        <v>93</v>
      </c>
      <c r="BJ113" s="82">
        <v>39735</v>
      </c>
      <c r="BK113" s="82">
        <v>19308</v>
      </c>
      <c r="BL113" s="82">
        <v>59043</v>
      </c>
      <c r="BM113" s="82"/>
      <c r="BN113" s="82">
        <v>6110</v>
      </c>
      <c r="BO113" s="82">
        <v>10930</v>
      </c>
      <c r="BP113" s="82">
        <v>17040</v>
      </c>
      <c r="BQ113" s="82"/>
      <c r="BR113" s="82">
        <v>112384</v>
      </c>
      <c r="BS113" s="82">
        <v>71298</v>
      </c>
      <c r="BT113" s="82">
        <v>183682</v>
      </c>
    </row>
    <row r="114" spans="1:72" s="149" customFormat="1" ht="8.25" customHeight="1">
      <c r="A114" s="86" t="s">
        <v>94</v>
      </c>
      <c r="B114" s="84">
        <v>23797</v>
      </c>
      <c r="C114" s="84">
        <v>4184</v>
      </c>
      <c r="D114" s="84">
        <v>27981</v>
      </c>
      <c r="E114" s="84"/>
      <c r="F114" s="84">
        <v>432</v>
      </c>
      <c r="G114" s="84">
        <v>2094</v>
      </c>
      <c r="H114" s="84">
        <v>2526</v>
      </c>
      <c r="I114" s="84"/>
      <c r="J114" s="84">
        <v>38940</v>
      </c>
      <c r="K114" s="84">
        <v>9163</v>
      </c>
      <c r="L114" s="84">
        <v>48103</v>
      </c>
      <c r="M114" s="86" t="s">
        <v>94</v>
      </c>
      <c r="N114" s="84">
        <v>10564</v>
      </c>
      <c r="O114" s="84">
        <v>311</v>
      </c>
      <c r="P114" s="84">
        <v>10875</v>
      </c>
      <c r="Q114" s="85"/>
      <c r="R114" s="84">
        <v>1760</v>
      </c>
      <c r="S114" s="84">
        <v>108</v>
      </c>
      <c r="T114" s="84">
        <v>1868</v>
      </c>
      <c r="U114" s="85"/>
      <c r="V114" s="84">
        <v>574</v>
      </c>
      <c r="W114" s="84">
        <v>2400</v>
      </c>
      <c r="X114" s="84">
        <v>2974</v>
      </c>
      <c r="Y114" s="86" t="s">
        <v>94</v>
      </c>
      <c r="Z114" s="84">
        <v>1168</v>
      </c>
      <c r="AA114" s="84">
        <v>-1</v>
      </c>
      <c r="AB114" s="84">
        <v>1167</v>
      </c>
      <c r="AC114" s="85"/>
      <c r="AD114" s="84">
        <v>6064</v>
      </c>
      <c r="AE114" s="84">
        <v>5064</v>
      </c>
      <c r="AF114" s="84">
        <v>11128</v>
      </c>
      <c r="AG114" s="85"/>
      <c r="AH114" s="84">
        <v>0</v>
      </c>
      <c r="AI114" s="84">
        <v>226</v>
      </c>
      <c r="AJ114" s="84">
        <v>226</v>
      </c>
      <c r="AK114" s="86" t="s">
        <v>94</v>
      </c>
      <c r="AL114" s="84">
        <v>14324</v>
      </c>
      <c r="AM114" s="84">
        <v>1</v>
      </c>
      <c r="AN114" s="84">
        <v>14325</v>
      </c>
      <c r="AO114" s="85"/>
      <c r="AP114" s="84">
        <v>0</v>
      </c>
      <c r="AQ114" s="84">
        <v>0</v>
      </c>
      <c r="AR114" s="84">
        <v>0</v>
      </c>
      <c r="AS114" s="85"/>
      <c r="AT114" s="84">
        <v>1755</v>
      </c>
      <c r="AU114" s="84">
        <v>329</v>
      </c>
      <c r="AV114" s="84">
        <v>2084</v>
      </c>
      <c r="AW114" s="86" t="s">
        <v>94</v>
      </c>
      <c r="AX114" s="84">
        <v>5844</v>
      </c>
      <c r="AY114" s="84">
        <v>8156</v>
      </c>
      <c r="AZ114" s="84">
        <v>14000</v>
      </c>
      <c r="BA114" s="85"/>
      <c r="BB114" s="84">
        <v>1599</v>
      </c>
      <c r="BC114" s="84">
        <v>940</v>
      </c>
      <c r="BD114" s="84">
        <v>2539</v>
      </c>
      <c r="BE114" s="85"/>
      <c r="BF114" s="160">
        <v>106821</v>
      </c>
      <c r="BG114" s="160">
        <v>32975</v>
      </c>
      <c r="BH114" s="160">
        <v>139796</v>
      </c>
      <c r="BI114" s="86" t="s">
        <v>94</v>
      </c>
      <c r="BJ114" s="85">
        <v>38940</v>
      </c>
      <c r="BK114" s="85">
        <v>9163</v>
      </c>
      <c r="BL114" s="85">
        <v>48103</v>
      </c>
      <c r="BM114" s="85"/>
      <c r="BN114" s="85">
        <v>6064</v>
      </c>
      <c r="BO114" s="85">
        <v>7223</v>
      </c>
      <c r="BP114" s="85">
        <v>13287</v>
      </c>
      <c r="BQ114" s="85"/>
      <c r="BR114" s="85">
        <v>106821</v>
      </c>
      <c r="BS114" s="85">
        <v>35134</v>
      </c>
      <c r="BT114" s="85">
        <v>141955</v>
      </c>
    </row>
    <row r="115" spans="1:72" s="149" customFormat="1" ht="8.25" customHeight="1">
      <c r="A115" s="86" t="s">
        <v>95</v>
      </c>
      <c r="B115" s="84">
        <v>8</v>
      </c>
      <c r="C115" s="84">
        <v>347</v>
      </c>
      <c r="D115" s="84">
        <v>355</v>
      </c>
      <c r="E115" s="84"/>
      <c r="F115" s="84">
        <v>0</v>
      </c>
      <c r="G115" s="84">
        <v>0</v>
      </c>
      <c r="H115" s="84">
        <v>0</v>
      </c>
      <c r="I115" s="84"/>
      <c r="J115" s="84">
        <v>0</v>
      </c>
      <c r="K115" s="84">
        <v>0</v>
      </c>
      <c r="L115" s="84">
        <v>0</v>
      </c>
      <c r="M115" s="86" t="s">
        <v>95</v>
      </c>
      <c r="N115" s="84">
        <v>62</v>
      </c>
      <c r="O115" s="84">
        <v>0</v>
      </c>
      <c r="P115" s="84">
        <v>62</v>
      </c>
      <c r="Q115" s="85"/>
      <c r="R115" s="84">
        <v>0</v>
      </c>
      <c r="S115" s="84">
        <v>0</v>
      </c>
      <c r="T115" s="84">
        <v>0</v>
      </c>
      <c r="U115" s="85"/>
      <c r="V115" s="84">
        <v>36</v>
      </c>
      <c r="W115" s="84">
        <v>348</v>
      </c>
      <c r="X115" s="84">
        <v>384</v>
      </c>
      <c r="Y115" s="86" t="s">
        <v>95</v>
      </c>
      <c r="Z115" s="84">
        <v>25</v>
      </c>
      <c r="AA115" s="84">
        <v>0</v>
      </c>
      <c r="AB115" s="84">
        <v>25</v>
      </c>
      <c r="AC115" s="85"/>
      <c r="AD115" s="84">
        <v>45</v>
      </c>
      <c r="AE115" s="84">
        <v>69</v>
      </c>
      <c r="AF115" s="84">
        <v>114</v>
      </c>
      <c r="AG115" s="85"/>
      <c r="AH115" s="84">
        <v>343</v>
      </c>
      <c r="AI115" s="84">
        <v>254</v>
      </c>
      <c r="AJ115" s="84">
        <v>597</v>
      </c>
      <c r="AK115" s="86" t="s">
        <v>95</v>
      </c>
      <c r="AL115" s="84">
        <v>3</v>
      </c>
      <c r="AM115" s="84">
        <v>0</v>
      </c>
      <c r="AN115" s="84">
        <v>3</v>
      </c>
      <c r="AO115" s="85"/>
      <c r="AP115" s="84">
        <v>0</v>
      </c>
      <c r="AQ115" s="84">
        <v>0</v>
      </c>
      <c r="AR115" s="84">
        <v>0</v>
      </c>
      <c r="AS115" s="85"/>
      <c r="AT115" s="84">
        <v>0</v>
      </c>
      <c r="AU115" s="84">
        <v>0</v>
      </c>
      <c r="AV115" s="84">
        <v>0</v>
      </c>
      <c r="AW115" s="86" t="s">
        <v>95</v>
      </c>
      <c r="AX115" s="84">
        <v>0</v>
      </c>
      <c r="AY115" s="84">
        <v>0</v>
      </c>
      <c r="AZ115" s="84">
        <v>0</v>
      </c>
      <c r="BA115" s="85"/>
      <c r="BB115" s="84">
        <v>118</v>
      </c>
      <c r="BC115" s="84">
        <v>0</v>
      </c>
      <c r="BD115" s="84">
        <v>118</v>
      </c>
      <c r="BE115" s="85"/>
      <c r="BF115" s="160">
        <v>640</v>
      </c>
      <c r="BG115" s="160">
        <v>1018</v>
      </c>
      <c r="BH115" s="160">
        <v>1658</v>
      </c>
      <c r="BI115" s="86" t="s">
        <v>95</v>
      </c>
      <c r="BJ115" s="85">
        <v>0</v>
      </c>
      <c r="BK115" s="85">
        <v>0</v>
      </c>
      <c r="BL115" s="85">
        <v>0</v>
      </c>
      <c r="BM115" s="85"/>
      <c r="BN115" s="85">
        <v>45</v>
      </c>
      <c r="BO115" s="85">
        <v>69</v>
      </c>
      <c r="BP115" s="85">
        <v>114</v>
      </c>
      <c r="BQ115" s="85"/>
      <c r="BR115" s="85">
        <v>640</v>
      </c>
      <c r="BS115" s="85">
        <v>1018</v>
      </c>
      <c r="BT115" s="85">
        <v>1658</v>
      </c>
    </row>
    <row r="116" spans="1:72" s="149" customFormat="1" ht="8.25" customHeight="1">
      <c r="A116" s="87" t="s">
        <v>96</v>
      </c>
      <c r="B116" s="88">
        <v>0</v>
      </c>
      <c r="C116" s="88">
        <v>0</v>
      </c>
      <c r="D116" s="88">
        <v>0</v>
      </c>
      <c r="E116" s="88"/>
      <c r="F116" s="88">
        <v>0</v>
      </c>
      <c r="G116" s="88">
        <v>0</v>
      </c>
      <c r="H116" s="88">
        <v>0</v>
      </c>
      <c r="I116" s="88"/>
      <c r="J116" s="88">
        <v>1</v>
      </c>
      <c r="K116" s="88">
        <v>0</v>
      </c>
      <c r="L116" s="88">
        <v>1</v>
      </c>
      <c r="M116" s="87" t="s">
        <v>96</v>
      </c>
      <c r="N116" s="88">
        <v>0</v>
      </c>
      <c r="O116" s="88">
        <v>0</v>
      </c>
      <c r="P116" s="88">
        <v>0</v>
      </c>
      <c r="Q116" s="89"/>
      <c r="R116" s="88">
        <v>0</v>
      </c>
      <c r="S116" s="88">
        <v>0</v>
      </c>
      <c r="T116" s="88">
        <v>0</v>
      </c>
      <c r="U116" s="89"/>
      <c r="V116" s="88">
        <v>0</v>
      </c>
      <c r="W116" s="88">
        <v>0</v>
      </c>
      <c r="X116" s="88">
        <v>0</v>
      </c>
      <c r="Y116" s="87" t="s">
        <v>96</v>
      </c>
      <c r="Z116" s="88">
        <v>4</v>
      </c>
      <c r="AA116" s="88">
        <v>0</v>
      </c>
      <c r="AB116" s="88">
        <v>4</v>
      </c>
      <c r="AC116" s="89"/>
      <c r="AD116" s="88">
        <v>0</v>
      </c>
      <c r="AE116" s="88">
        <v>0</v>
      </c>
      <c r="AF116" s="88">
        <v>0</v>
      </c>
      <c r="AG116" s="89"/>
      <c r="AH116" s="88">
        <v>0</v>
      </c>
      <c r="AI116" s="88">
        <v>0</v>
      </c>
      <c r="AJ116" s="88">
        <v>0</v>
      </c>
      <c r="AK116" s="87" t="s">
        <v>96</v>
      </c>
      <c r="AL116" s="88">
        <v>4</v>
      </c>
      <c r="AM116" s="88">
        <v>0</v>
      </c>
      <c r="AN116" s="88">
        <v>4</v>
      </c>
      <c r="AO116" s="89"/>
      <c r="AP116" s="88">
        <v>0</v>
      </c>
      <c r="AQ116" s="88">
        <v>1</v>
      </c>
      <c r="AR116" s="88">
        <v>1</v>
      </c>
      <c r="AS116" s="89"/>
      <c r="AT116" s="88">
        <v>12</v>
      </c>
      <c r="AU116" s="88">
        <v>0</v>
      </c>
      <c r="AV116" s="88">
        <v>12</v>
      </c>
      <c r="AW116" s="87" t="s">
        <v>96</v>
      </c>
      <c r="AX116" s="88">
        <v>1</v>
      </c>
      <c r="AY116" s="88">
        <v>0</v>
      </c>
      <c r="AZ116" s="88">
        <v>1</v>
      </c>
      <c r="BA116" s="89"/>
      <c r="BB116" s="88">
        <v>0</v>
      </c>
      <c r="BC116" s="88">
        <v>0</v>
      </c>
      <c r="BD116" s="88">
        <v>0</v>
      </c>
      <c r="BE116" s="89"/>
      <c r="BF116" s="161">
        <v>22</v>
      </c>
      <c r="BG116" s="161">
        <v>1</v>
      </c>
      <c r="BH116" s="161">
        <v>23</v>
      </c>
      <c r="BI116" s="87" t="s">
        <v>96</v>
      </c>
      <c r="BJ116" s="89">
        <v>1</v>
      </c>
      <c r="BK116" s="89">
        <v>0</v>
      </c>
      <c r="BL116" s="89">
        <v>1</v>
      </c>
      <c r="BM116" s="89"/>
      <c r="BN116" s="89">
        <v>0</v>
      </c>
      <c r="BO116" s="89">
        <v>0</v>
      </c>
      <c r="BP116" s="89">
        <v>0</v>
      </c>
      <c r="BQ116" s="89"/>
      <c r="BR116" s="89">
        <v>22</v>
      </c>
      <c r="BS116" s="89">
        <v>1</v>
      </c>
      <c r="BT116" s="89">
        <v>23</v>
      </c>
    </row>
    <row r="117" spans="1:72" s="149" customFormat="1" ht="8.25" customHeight="1">
      <c r="A117" s="86" t="s">
        <v>97</v>
      </c>
      <c r="B117" s="84">
        <v>6</v>
      </c>
      <c r="C117" s="84">
        <v>161</v>
      </c>
      <c r="D117" s="84">
        <v>167</v>
      </c>
      <c r="E117" s="84"/>
      <c r="F117" s="84">
        <v>0</v>
      </c>
      <c r="G117" s="84">
        <v>21</v>
      </c>
      <c r="H117" s="84">
        <v>21</v>
      </c>
      <c r="I117" s="84"/>
      <c r="J117" s="84">
        <v>0</v>
      </c>
      <c r="K117" s="84">
        <v>349</v>
      </c>
      <c r="L117" s="84">
        <v>349</v>
      </c>
      <c r="M117" s="86" t="s">
        <v>97</v>
      </c>
      <c r="N117" s="84">
        <v>1940</v>
      </c>
      <c r="O117" s="84">
        <v>0</v>
      </c>
      <c r="P117" s="84">
        <v>1940</v>
      </c>
      <c r="Q117" s="85"/>
      <c r="R117" s="84">
        <v>4</v>
      </c>
      <c r="S117" s="84">
        <v>2255</v>
      </c>
      <c r="T117" s="84">
        <v>2259</v>
      </c>
      <c r="U117" s="85"/>
      <c r="V117" s="84">
        <v>0</v>
      </c>
      <c r="W117" s="84">
        <v>1219</v>
      </c>
      <c r="X117" s="84">
        <v>1219</v>
      </c>
      <c r="Y117" s="86" t="s">
        <v>97</v>
      </c>
      <c r="Z117" s="84">
        <v>0</v>
      </c>
      <c r="AA117" s="84">
        <v>0</v>
      </c>
      <c r="AB117" s="84">
        <v>0</v>
      </c>
      <c r="AC117" s="85"/>
      <c r="AD117" s="84">
        <v>1</v>
      </c>
      <c r="AE117" s="84">
        <v>1398</v>
      </c>
      <c r="AF117" s="84">
        <v>1399</v>
      </c>
      <c r="AG117" s="85"/>
      <c r="AH117" s="84">
        <v>0</v>
      </c>
      <c r="AI117" s="84">
        <v>6543</v>
      </c>
      <c r="AJ117" s="84">
        <v>6543</v>
      </c>
      <c r="AK117" s="86" t="s">
        <v>97</v>
      </c>
      <c r="AL117" s="84">
        <v>0</v>
      </c>
      <c r="AM117" s="84">
        <v>797</v>
      </c>
      <c r="AN117" s="84">
        <v>797</v>
      </c>
      <c r="AO117" s="85"/>
      <c r="AP117" s="84">
        <v>0</v>
      </c>
      <c r="AQ117" s="84">
        <v>0</v>
      </c>
      <c r="AR117" s="84">
        <v>0</v>
      </c>
      <c r="AS117" s="85"/>
      <c r="AT117" s="84">
        <v>0</v>
      </c>
      <c r="AU117" s="84">
        <v>2980</v>
      </c>
      <c r="AV117" s="84">
        <v>2980</v>
      </c>
      <c r="AW117" s="86" t="s">
        <v>97</v>
      </c>
      <c r="AX117" s="84">
        <v>-194</v>
      </c>
      <c r="AY117" s="84">
        <v>2716</v>
      </c>
      <c r="AZ117" s="84">
        <v>2522</v>
      </c>
      <c r="BA117" s="85"/>
      <c r="BB117" s="84">
        <v>438</v>
      </c>
      <c r="BC117" s="84">
        <v>218</v>
      </c>
      <c r="BD117" s="84">
        <v>656</v>
      </c>
      <c r="BE117" s="85"/>
      <c r="BF117" s="160">
        <v>2195</v>
      </c>
      <c r="BG117" s="160">
        <v>18657</v>
      </c>
      <c r="BH117" s="160">
        <v>20852</v>
      </c>
      <c r="BI117" s="86" t="s">
        <v>97</v>
      </c>
      <c r="BJ117" s="85">
        <v>0</v>
      </c>
      <c r="BK117" s="85">
        <v>349</v>
      </c>
      <c r="BL117" s="85">
        <v>349</v>
      </c>
      <c r="BM117" s="85"/>
      <c r="BN117" s="85">
        <v>1</v>
      </c>
      <c r="BO117" s="85">
        <v>1398</v>
      </c>
      <c r="BP117" s="85">
        <v>1399</v>
      </c>
      <c r="BQ117" s="85"/>
      <c r="BR117" s="85">
        <v>2195</v>
      </c>
      <c r="BS117" s="85">
        <v>18657</v>
      </c>
      <c r="BT117" s="85">
        <v>20852</v>
      </c>
    </row>
    <row r="118" spans="1:72" s="149" customFormat="1" ht="8.25" customHeight="1">
      <c r="A118" s="86" t="s">
        <v>98</v>
      </c>
      <c r="B118" s="84">
        <v>0</v>
      </c>
      <c r="C118" s="84">
        <v>0</v>
      </c>
      <c r="D118" s="84">
        <v>0</v>
      </c>
      <c r="E118" s="84"/>
      <c r="F118" s="84">
        <v>0</v>
      </c>
      <c r="G118" s="84">
        <v>340</v>
      </c>
      <c r="H118" s="84">
        <v>340</v>
      </c>
      <c r="I118" s="84"/>
      <c r="J118" s="84">
        <v>794</v>
      </c>
      <c r="K118" s="84">
        <v>8112</v>
      </c>
      <c r="L118" s="84">
        <v>8906</v>
      </c>
      <c r="M118" s="86" t="s">
        <v>98</v>
      </c>
      <c r="N118" s="84">
        <v>0</v>
      </c>
      <c r="O118" s="84">
        <v>0</v>
      </c>
      <c r="P118" s="84">
        <v>0</v>
      </c>
      <c r="Q118" s="85"/>
      <c r="R118" s="84">
        <v>0</v>
      </c>
      <c r="S118" s="84">
        <v>-1</v>
      </c>
      <c r="T118" s="84">
        <v>-1</v>
      </c>
      <c r="U118" s="85"/>
      <c r="V118" s="84">
        <v>0</v>
      </c>
      <c r="W118" s="84">
        <v>0</v>
      </c>
      <c r="X118" s="84">
        <v>0</v>
      </c>
      <c r="Y118" s="86" t="s">
        <v>98</v>
      </c>
      <c r="Z118" s="84">
        <v>0</v>
      </c>
      <c r="AA118" s="84">
        <v>0</v>
      </c>
      <c r="AB118" s="84">
        <v>0</v>
      </c>
      <c r="AC118" s="85"/>
      <c r="AD118" s="84">
        <v>0</v>
      </c>
      <c r="AE118" s="84">
        <v>2240</v>
      </c>
      <c r="AF118" s="84">
        <v>2240</v>
      </c>
      <c r="AG118" s="85"/>
      <c r="AH118" s="84">
        <v>0</v>
      </c>
      <c r="AI118" s="84">
        <v>3140</v>
      </c>
      <c r="AJ118" s="84">
        <v>3140</v>
      </c>
      <c r="AK118" s="86" t="s">
        <v>98</v>
      </c>
      <c r="AL118" s="84">
        <v>0</v>
      </c>
      <c r="AM118" s="84">
        <v>0</v>
      </c>
      <c r="AN118" s="84">
        <v>0</v>
      </c>
      <c r="AO118" s="85"/>
      <c r="AP118" s="84">
        <v>0</v>
      </c>
      <c r="AQ118" s="84">
        <v>0</v>
      </c>
      <c r="AR118" s="84">
        <v>0</v>
      </c>
      <c r="AS118" s="85"/>
      <c r="AT118" s="84">
        <v>0</v>
      </c>
      <c r="AU118" s="84">
        <v>0</v>
      </c>
      <c r="AV118" s="84">
        <v>0</v>
      </c>
      <c r="AW118" s="86" t="s">
        <v>98</v>
      </c>
      <c r="AX118" s="84">
        <v>0</v>
      </c>
      <c r="AY118" s="84">
        <v>0</v>
      </c>
      <c r="AZ118" s="84">
        <v>0</v>
      </c>
      <c r="BA118" s="85"/>
      <c r="BB118" s="84">
        <v>772</v>
      </c>
      <c r="BC118" s="84">
        <v>0</v>
      </c>
      <c r="BD118" s="84">
        <v>772</v>
      </c>
      <c r="BE118" s="85"/>
      <c r="BF118" s="160">
        <v>1566</v>
      </c>
      <c r="BG118" s="160">
        <v>13831</v>
      </c>
      <c r="BH118" s="160">
        <v>15397</v>
      </c>
      <c r="BI118" s="86" t="s">
        <v>98</v>
      </c>
      <c r="BJ118" s="85">
        <v>794</v>
      </c>
      <c r="BK118" s="85">
        <v>8112</v>
      </c>
      <c r="BL118" s="85">
        <v>8906</v>
      </c>
      <c r="BM118" s="85"/>
      <c r="BN118" s="85">
        <v>0</v>
      </c>
      <c r="BO118" s="85">
        <v>2240</v>
      </c>
      <c r="BP118" s="85">
        <v>2240</v>
      </c>
      <c r="BQ118" s="85"/>
      <c r="BR118" s="85">
        <v>1566</v>
      </c>
      <c r="BS118" s="85">
        <v>13831</v>
      </c>
      <c r="BT118" s="85">
        <v>15397</v>
      </c>
    </row>
    <row r="119" spans="1:72" s="149" customFormat="1" ht="8.25" customHeight="1">
      <c r="A119" s="87" t="s">
        <v>99</v>
      </c>
      <c r="B119" s="88">
        <v>0</v>
      </c>
      <c r="C119" s="88">
        <v>0</v>
      </c>
      <c r="D119" s="88">
        <v>0</v>
      </c>
      <c r="E119" s="88"/>
      <c r="F119" s="88">
        <v>0</v>
      </c>
      <c r="G119" s="88">
        <v>0</v>
      </c>
      <c r="H119" s="88">
        <v>0</v>
      </c>
      <c r="I119" s="88"/>
      <c r="J119" s="88">
        <v>0</v>
      </c>
      <c r="K119" s="88">
        <v>1684</v>
      </c>
      <c r="L119" s="88">
        <v>1684</v>
      </c>
      <c r="M119" s="87" t="s">
        <v>99</v>
      </c>
      <c r="N119" s="88">
        <v>0</v>
      </c>
      <c r="O119" s="88">
        <v>0</v>
      </c>
      <c r="P119" s="88">
        <v>0</v>
      </c>
      <c r="Q119" s="89"/>
      <c r="R119" s="88">
        <v>0</v>
      </c>
      <c r="S119" s="88">
        <v>522</v>
      </c>
      <c r="T119" s="88">
        <v>522</v>
      </c>
      <c r="U119" s="89"/>
      <c r="V119" s="88">
        <v>1129</v>
      </c>
      <c r="W119" s="88">
        <v>0</v>
      </c>
      <c r="X119" s="88">
        <v>1129</v>
      </c>
      <c r="Y119" s="87" t="s">
        <v>99</v>
      </c>
      <c r="Z119" s="88">
        <v>0</v>
      </c>
      <c r="AA119" s="88">
        <v>0</v>
      </c>
      <c r="AB119" s="88">
        <v>0</v>
      </c>
      <c r="AC119" s="89"/>
      <c r="AD119" s="88">
        <v>0</v>
      </c>
      <c r="AE119" s="88">
        <v>0</v>
      </c>
      <c r="AF119" s="88">
        <v>0</v>
      </c>
      <c r="AG119" s="89"/>
      <c r="AH119" s="88">
        <v>0</v>
      </c>
      <c r="AI119" s="88">
        <v>0</v>
      </c>
      <c r="AJ119" s="88">
        <v>0</v>
      </c>
      <c r="AK119" s="87" t="s">
        <v>99</v>
      </c>
      <c r="AL119" s="88">
        <v>0</v>
      </c>
      <c r="AM119" s="88">
        <v>0</v>
      </c>
      <c r="AN119" s="88">
        <v>0</v>
      </c>
      <c r="AO119" s="89"/>
      <c r="AP119" s="88">
        <v>0</v>
      </c>
      <c r="AQ119" s="88">
        <v>0</v>
      </c>
      <c r="AR119" s="88">
        <v>0</v>
      </c>
      <c r="AS119" s="89"/>
      <c r="AT119" s="88">
        <v>0</v>
      </c>
      <c r="AU119" s="88">
        <v>451</v>
      </c>
      <c r="AV119" s="88">
        <v>451</v>
      </c>
      <c r="AW119" s="87" t="s">
        <v>99</v>
      </c>
      <c r="AX119" s="88">
        <v>11</v>
      </c>
      <c r="AY119" s="88">
        <v>0</v>
      </c>
      <c r="AZ119" s="88">
        <v>11</v>
      </c>
      <c r="BA119" s="89"/>
      <c r="BB119" s="88">
        <v>0</v>
      </c>
      <c r="BC119" s="88">
        <v>0</v>
      </c>
      <c r="BD119" s="88">
        <v>0</v>
      </c>
      <c r="BE119" s="89"/>
      <c r="BF119" s="161">
        <v>1140</v>
      </c>
      <c r="BG119" s="161">
        <v>2657</v>
      </c>
      <c r="BH119" s="161">
        <v>3797</v>
      </c>
      <c r="BI119" s="87" t="s">
        <v>99</v>
      </c>
      <c r="BJ119" s="89">
        <v>0</v>
      </c>
      <c r="BK119" s="89">
        <v>1684</v>
      </c>
      <c r="BL119" s="89">
        <v>1684</v>
      </c>
      <c r="BM119" s="89"/>
      <c r="BN119" s="89">
        <v>0</v>
      </c>
      <c r="BO119" s="89">
        <v>0</v>
      </c>
      <c r="BP119" s="89">
        <v>0</v>
      </c>
      <c r="BQ119" s="89"/>
      <c r="BR119" s="89">
        <v>1140</v>
      </c>
      <c r="BS119" s="89">
        <v>2657</v>
      </c>
      <c r="BT119" s="89">
        <v>3797</v>
      </c>
    </row>
    <row r="120" spans="1:72" s="79" customFormat="1" ht="3.75" customHeight="1">
      <c r="A120" s="86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6"/>
      <c r="N120" s="84"/>
      <c r="O120" s="84"/>
      <c r="P120" s="84"/>
      <c r="Q120" s="96"/>
      <c r="R120" s="84"/>
      <c r="S120" s="84"/>
      <c r="T120" s="84"/>
      <c r="U120" s="96"/>
      <c r="V120" s="84"/>
      <c r="W120" s="84"/>
      <c r="X120" s="84"/>
      <c r="Y120" s="86"/>
      <c r="Z120" s="84"/>
      <c r="AA120" s="84"/>
      <c r="AB120" s="84"/>
      <c r="AC120" s="85"/>
      <c r="AD120" s="84"/>
      <c r="AE120" s="84"/>
      <c r="AF120" s="84"/>
      <c r="AG120" s="85"/>
      <c r="AH120" s="84"/>
      <c r="AI120" s="84"/>
      <c r="AJ120" s="84"/>
      <c r="AK120" s="86"/>
      <c r="AL120" s="84"/>
      <c r="AM120" s="84"/>
      <c r="AN120" s="84"/>
      <c r="AO120" s="96"/>
      <c r="AP120" s="84"/>
      <c r="AQ120" s="84"/>
      <c r="AR120" s="84"/>
      <c r="AS120" s="96"/>
      <c r="AT120" s="84"/>
      <c r="AU120" s="84"/>
      <c r="AV120" s="84"/>
      <c r="AW120" s="86"/>
      <c r="AX120" s="84"/>
      <c r="AY120" s="84"/>
      <c r="AZ120" s="84"/>
      <c r="BA120" s="85"/>
      <c r="BB120" s="84"/>
      <c r="BC120" s="84"/>
      <c r="BD120" s="84"/>
      <c r="BE120" s="85"/>
      <c r="BF120" s="160"/>
      <c r="BG120" s="160"/>
      <c r="BH120" s="162"/>
      <c r="BI120" s="86"/>
      <c r="BJ120" s="85"/>
      <c r="BK120" s="85"/>
      <c r="BL120" s="96"/>
      <c r="BM120" s="96"/>
      <c r="BN120" s="85"/>
      <c r="BO120" s="85"/>
      <c r="BP120" s="96"/>
      <c r="BQ120" s="96"/>
      <c r="BR120" s="85"/>
      <c r="BS120" s="85"/>
      <c r="BT120" s="96"/>
    </row>
    <row r="121" spans="1:72" s="149" customFormat="1" ht="8.25" customHeight="1">
      <c r="A121" s="94" t="s">
        <v>100</v>
      </c>
      <c r="B121" s="95">
        <v>140915</v>
      </c>
      <c r="C121" s="95">
        <v>26689</v>
      </c>
      <c r="D121" s="95">
        <v>167604</v>
      </c>
      <c r="E121" s="95"/>
      <c r="F121" s="95">
        <v>8555</v>
      </c>
      <c r="G121" s="95">
        <v>2976</v>
      </c>
      <c r="H121" s="95">
        <v>11531</v>
      </c>
      <c r="I121" s="95"/>
      <c r="J121" s="95">
        <v>184307</v>
      </c>
      <c r="K121" s="95">
        <v>440627</v>
      </c>
      <c r="L121" s="95">
        <v>624934</v>
      </c>
      <c r="M121" s="94" t="s">
        <v>100</v>
      </c>
      <c r="N121" s="95">
        <v>19703</v>
      </c>
      <c r="O121" s="95">
        <v>285</v>
      </c>
      <c r="P121" s="95">
        <v>19988</v>
      </c>
      <c r="Q121" s="96"/>
      <c r="R121" s="95">
        <v>23306</v>
      </c>
      <c r="S121" s="95">
        <v>25721</v>
      </c>
      <c r="T121" s="95">
        <v>49027</v>
      </c>
      <c r="U121" s="96"/>
      <c r="V121" s="95">
        <v>17895</v>
      </c>
      <c r="W121" s="95">
        <v>9069</v>
      </c>
      <c r="X121" s="95">
        <v>26964</v>
      </c>
      <c r="Y121" s="94" t="s">
        <v>100</v>
      </c>
      <c r="Z121" s="95">
        <v>4123</v>
      </c>
      <c r="AA121" s="95">
        <v>6029</v>
      </c>
      <c r="AB121" s="95">
        <v>10152</v>
      </c>
      <c r="AC121" s="96"/>
      <c r="AD121" s="95">
        <v>6449</v>
      </c>
      <c r="AE121" s="95">
        <v>199208</v>
      </c>
      <c r="AF121" s="95">
        <v>205657</v>
      </c>
      <c r="AG121" s="96"/>
      <c r="AH121" s="95">
        <v>43989</v>
      </c>
      <c r="AI121" s="95">
        <v>91178</v>
      </c>
      <c r="AJ121" s="95">
        <v>135167</v>
      </c>
      <c r="AK121" s="94" t="s">
        <v>100</v>
      </c>
      <c r="AL121" s="95">
        <v>15660</v>
      </c>
      <c r="AM121" s="95">
        <v>4103</v>
      </c>
      <c r="AN121" s="95">
        <v>19763</v>
      </c>
      <c r="AO121" s="96"/>
      <c r="AP121" s="95">
        <v>59</v>
      </c>
      <c r="AQ121" s="95">
        <v>250</v>
      </c>
      <c r="AR121" s="95">
        <v>309</v>
      </c>
      <c r="AS121" s="96"/>
      <c r="AT121" s="95">
        <v>9183</v>
      </c>
      <c r="AU121" s="95">
        <v>11318</v>
      </c>
      <c r="AV121" s="95">
        <v>20501</v>
      </c>
      <c r="AW121" s="94" t="s">
        <v>100</v>
      </c>
      <c r="AX121" s="95">
        <v>51393</v>
      </c>
      <c r="AY121" s="95">
        <v>29585</v>
      </c>
      <c r="AZ121" s="95">
        <v>80978</v>
      </c>
      <c r="BA121" s="96"/>
      <c r="BB121" s="95">
        <v>12000</v>
      </c>
      <c r="BC121" s="95">
        <v>152</v>
      </c>
      <c r="BD121" s="95">
        <v>12152</v>
      </c>
      <c r="BE121" s="96"/>
      <c r="BF121" s="162">
        <v>537537</v>
      </c>
      <c r="BG121" s="162">
        <v>847190</v>
      </c>
      <c r="BH121" s="162">
        <v>1384727</v>
      </c>
      <c r="BI121" s="94" t="s">
        <v>100</v>
      </c>
      <c r="BJ121" s="96">
        <v>184306</v>
      </c>
      <c r="BK121" s="96">
        <v>456277</v>
      </c>
      <c r="BL121" s="96">
        <v>640583</v>
      </c>
      <c r="BM121" s="96"/>
      <c r="BN121" s="96">
        <v>6450</v>
      </c>
      <c r="BO121" s="96">
        <v>7117</v>
      </c>
      <c r="BP121" s="96">
        <v>13567</v>
      </c>
      <c r="BQ121" s="96"/>
      <c r="BR121" s="96">
        <v>537537</v>
      </c>
      <c r="BS121" s="96">
        <v>670749</v>
      </c>
      <c r="BT121" s="96">
        <v>1208286</v>
      </c>
    </row>
    <row r="122" spans="1:72" s="79" customFormat="1" ht="3.75" customHeight="1">
      <c r="A122" s="86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86"/>
      <c r="N122" s="95"/>
      <c r="O122" s="95"/>
      <c r="P122" s="95"/>
      <c r="Q122" s="96"/>
      <c r="R122" s="95"/>
      <c r="S122" s="95"/>
      <c r="T122" s="95"/>
      <c r="U122" s="96"/>
      <c r="V122" s="95"/>
      <c r="W122" s="95"/>
      <c r="X122" s="95"/>
      <c r="Y122" s="86"/>
      <c r="Z122" s="95"/>
      <c r="AA122" s="95"/>
      <c r="AB122" s="95"/>
      <c r="AC122" s="96"/>
      <c r="AD122" s="95"/>
      <c r="AE122" s="95"/>
      <c r="AF122" s="95"/>
      <c r="AG122" s="96"/>
      <c r="AH122" s="95"/>
      <c r="AI122" s="95"/>
      <c r="AJ122" s="95"/>
      <c r="AK122" s="86"/>
      <c r="AL122" s="95"/>
      <c r="AM122" s="95"/>
      <c r="AN122" s="95"/>
      <c r="AO122" s="96"/>
      <c r="AP122" s="95"/>
      <c r="AQ122" s="95"/>
      <c r="AR122" s="95"/>
      <c r="AS122" s="96"/>
      <c r="AT122" s="95"/>
      <c r="AU122" s="95"/>
      <c r="AV122" s="95"/>
      <c r="AW122" s="86"/>
      <c r="AX122" s="95"/>
      <c r="AY122" s="95"/>
      <c r="AZ122" s="95"/>
      <c r="BA122" s="96"/>
      <c r="BB122" s="95"/>
      <c r="BC122" s="95"/>
      <c r="BD122" s="95"/>
      <c r="BE122" s="96"/>
      <c r="BF122" s="162"/>
      <c r="BG122" s="162"/>
      <c r="BH122" s="162"/>
      <c r="BI122" s="8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</row>
    <row r="123" spans="1:72" s="149" customFormat="1" ht="8.25" customHeight="1">
      <c r="A123" s="94" t="s">
        <v>101</v>
      </c>
      <c r="B123" s="95">
        <v>7179</v>
      </c>
      <c r="C123" s="95">
        <v>13780</v>
      </c>
      <c r="D123" s="95">
        <v>20959</v>
      </c>
      <c r="E123" s="95"/>
      <c r="F123" s="95">
        <v>4122</v>
      </c>
      <c r="G123" s="95">
        <v>2092</v>
      </c>
      <c r="H123" s="95">
        <v>6214</v>
      </c>
      <c r="I123" s="95"/>
      <c r="J123" s="95">
        <v>0</v>
      </c>
      <c r="K123" s="95">
        <v>0</v>
      </c>
      <c r="L123" s="95">
        <v>0</v>
      </c>
      <c r="M123" s="94" t="s">
        <v>101</v>
      </c>
      <c r="N123" s="95">
        <v>1</v>
      </c>
      <c r="O123" s="95">
        <v>0</v>
      </c>
      <c r="P123" s="95">
        <v>1</v>
      </c>
      <c r="Q123" s="96"/>
      <c r="R123" s="95">
        <v>0</v>
      </c>
      <c r="S123" s="95">
        <v>9229</v>
      </c>
      <c r="T123" s="95">
        <v>9229</v>
      </c>
      <c r="U123" s="96"/>
      <c r="V123" s="95">
        <v>0</v>
      </c>
      <c r="W123" s="95">
        <v>0</v>
      </c>
      <c r="X123" s="95">
        <v>0</v>
      </c>
      <c r="Y123" s="94" t="s">
        <v>101</v>
      </c>
      <c r="Z123" s="95">
        <v>0</v>
      </c>
      <c r="AA123" s="95">
        <v>0</v>
      </c>
      <c r="AB123" s="95">
        <v>0</v>
      </c>
      <c r="AC123" s="96"/>
      <c r="AD123" s="95">
        <v>0</v>
      </c>
      <c r="AE123" s="95">
        <v>0</v>
      </c>
      <c r="AF123" s="95">
        <v>0</v>
      </c>
      <c r="AG123" s="96"/>
      <c r="AH123" s="95">
        <v>0</v>
      </c>
      <c r="AI123" s="95">
        <v>1938</v>
      </c>
      <c r="AJ123" s="95">
        <v>1938</v>
      </c>
      <c r="AK123" s="94" t="s">
        <v>101</v>
      </c>
      <c r="AL123" s="95">
        <v>528</v>
      </c>
      <c r="AM123" s="95">
        <v>1967</v>
      </c>
      <c r="AN123" s="95">
        <v>2495</v>
      </c>
      <c r="AO123" s="96"/>
      <c r="AP123" s="95">
        <v>0</v>
      </c>
      <c r="AQ123" s="95">
        <v>313</v>
      </c>
      <c r="AR123" s="95">
        <v>313</v>
      </c>
      <c r="AS123" s="96"/>
      <c r="AT123" s="95">
        <v>5258</v>
      </c>
      <c r="AU123" s="95">
        <v>5354</v>
      </c>
      <c r="AV123" s="95">
        <v>10612</v>
      </c>
      <c r="AW123" s="94" t="s">
        <v>101</v>
      </c>
      <c r="AX123" s="95">
        <v>4356</v>
      </c>
      <c r="AY123" s="95">
        <v>10538</v>
      </c>
      <c r="AZ123" s="95">
        <v>14894</v>
      </c>
      <c r="BA123" s="96"/>
      <c r="BB123" s="95">
        <v>0</v>
      </c>
      <c r="BC123" s="95">
        <v>62</v>
      </c>
      <c r="BD123" s="95">
        <v>62</v>
      </c>
      <c r="BE123" s="96"/>
      <c r="BF123" s="162">
        <v>21444</v>
      </c>
      <c r="BG123" s="162">
        <v>45273</v>
      </c>
      <c r="BH123" s="162">
        <v>66717</v>
      </c>
      <c r="BI123" s="94" t="s">
        <v>101</v>
      </c>
      <c r="BJ123" s="96">
        <v>0</v>
      </c>
      <c r="BK123" s="96">
        <v>0</v>
      </c>
      <c r="BL123" s="96">
        <v>0</v>
      </c>
      <c r="BM123" s="96"/>
      <c r="BN123" s="96">
        <v>0</v>
      </c>
      <c r="BO123" s="96">
        <v>0</v>
      </c>
      <c r="BP123" s="96">
        <v>0</v>
      </c>
      <c r="BQ123" s="96"/>
      <c r="BR123" s="96">
        <v>21444</v>
      </c>
      <c r="BS123" s="96">
        <v>45273</v>
      </c>
      <c r="BT123" s="96">
        <v>66717</v>
      </c>
    </row>
    <row r="124" spans="1:72" s="79" customFormat="1" ht="3.75" customHeight="1">
      <c r="A124" s="12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125"/>
      <c r="N124" s="95"/>
      <c r="O124" s="95"/>
      <c r="P124" s="95"/>
      <c r="Q124" s="96"/>
      <c r="R124" s="95"/>
      <c r="S124" s="95"/>
      <c r="T124" s="95"/>
      <c r="U124" s="96"/>
      <c r="V124" s="95"/>
      <c r="W124" s="95"/>
      <c r="X124" s="95"/>
      <c r="Y124" s="125"/>
      <c r="Z124" s="95"/>
      <c r="AA124" s="95"/>
      <c r="AB124" s="95"/>
      <c r="AC124" s="96"/>
      <c r="AD124" s="95"/>
      <c r="AE124" s="95"/>
      <c r="AF124" s="95"/>
      <c r="AG124" s="96"/>
      <c r="AH124" s="95"/>
      <c r="AI124" s="95"/>
      <c r="AJ124" s="95"/>
      <c r="AK124" s="125"/>
      <c r="AL124" s="95"/>
      <c r="AM124" s="95"/>
      <c r="AN124" s="95"/>
      <c r="AO124" s="96"/>
      <c r="AP124" s="95"/>
      <c r="AQ124" s="95"/>
      <c r="AR124" s="95"/>
      <c r="AS124" s="96"/>
      <c r="AT124" s="95"/>
      <c r="AU124" s="95"/>
      <c r="AV124" s="95"/>
      <c r="AW124" s="125"/>
      <c r="AX124" s="95"/>
      <c r="AY124" s="95"/>
      <c r="AZ124" s="95"/>
      <c r="BA124" s="96"/>
      <c r="BB124" s="95"/>
      <c r="BC124" s="95"/>
      <c r="BD124" s="95"/>
      <c r="BE124" s="96"/>
      <c r="BF124" s="162"/>
      <c r="BG124" s="162"/>
      <c r="BH124" s="162"/>
      <c r="BI124" s="125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</row>
    <row r="125" spans="1:72" s="79" customFormat="1" ht="9.75" customHeight="1">
      <c r="A125" s="148" t="s">
        <v>177</v>
      </c>
      <c r="B125" s="101">
        <v>0</v>
      </c>
      <c r="C125" s="101">
        <v>0</v>
      </c>
      <c r="D125" s="101">
        <v>0</v>
      </c>
      <c r="E125" s="101"/>
      <c r="F125" s="101">
        <v>0</v>
      </c>
      <c r="G125" s="101">
        <v>17478</v>
      </c>
      <c r="H125" s="101">
        <v>17478</v>
      </c>
      <c r="I125" s="101"/>
      <c r="J125" s="101">
        <v>212478</v>
      </c>
      <c r="K125" s="101">
        <v>81618</v>
      </c>
      <c r="L125" s="101">
        <v>294096</v>
      </c>
      <c r="M125" s="148" t="s">
        <v>177</v>
      </c>
      <c r="N125" s="101">
        <v>0</v>
      </c>
      <c r="O125" s="101">
        <v>0</v>
      </c>
      <c r="P125" s="101">
        <v>0</v>
      </c>
      <c r="Q125" s="102"/>
      <c r="R125" s="101">
        <v>0</v>
      </c>
      <c r="S125" s="101">
        <v>20934</v>
      </c>
      <c r="T125" s="101">
        <v>20934</v>
      </c>
      <c r="U125" s="102"/>
      <c r="V125" s="101">
        <v>0</v>
      </c>
      <c r="W125" s="101">
        <v>27856</v>
      </c>
      <c r="X125" s="101">
        <v>27856</v>
      </c>
      <c r="Y125" s="148" t="s">
        <v>177</v>
      </c>
      <c r="Z125" s="101">
        <v>0</v>
      </c>
      <c r="AA125" s="101">
        <v>0</v>
      </c>
      <c r="AB125" s="101">
        <v>0</v>
      </c>
      <c r="AC125" s="102"/>
      <c r="AD125" s="101">
        <v>0</v>
      </c>
      <c r="AE125" s="101">
        <v>88296</v>
      </c>
      <c r="AF125" s="101">
        <v>88296</v>
      </c>
      <c r="AG125" s="102"/>
      <c r="AH125" s="101">
        <v>0</v>
      </c>
      <c r="AI125" s="101">
        <v>295970</v>
      </c>
      <c r="AJ125" s="101">
        <v>295970</v>
      </c>
      <c r="AK125" s="148" t="s">
        <v>177</v>
      </c>
      <c r="AL125" s="101">
        <v>0</v>
      </c>
      <c r="AM125" s="101">
        <v>0</v>
      </c>
      <c r="AN125" s="101">
        <v>0</v>
      </c>
      <c r="AO125" s="102"/>
      <c r="AP125" s="101">
        <v>0</v>
      </c>
      <c r="AQ125" s="101">
        <v>0</v>
      </c>
      <c r="AR125" s="101">
        <v>0</v>
      </c>
      <c r="AS125" s="102"/>
      <c r="AT125" s="101">
        <v>0</v>
      </c>
      <c r="AU125" s="101">
        <v>0</v>
      </c>
      <c r="AV125" s="101">
        <v>0</v>
      </c>
      <c r="AW125" s="148" t="s">
        <v>177</v>
      </c>
      <c r="AX125" s="101">
        <v>56617</v>
      </c>
      <c r="AY125" s="101">
        <v>81804</v>
      </c>
      <c r="AZ125" s="101">
        <v>138421</v>
      </c>
      <c r="BA125" s="102"/>
      <c r="BB125" s="101">
        <v>0</v>
      </c>
      <c r="BC125" s="101">
        <v>0</v>
      </c>
      <c r="BD125" s="101">
        <v>0</v>
      </c>
      <c r="BE125" s="102"/>
      <c r="BF125" s="164">
        <v>269095</v>
      </c>
      <c r="BG125" s="164">
        <v>613956</v>
      </c>
      <c r="BH125" s="164">
        <v>883051</v>
      </c>
      <c r="BI125" s="148" t="s">
        <v>177</v>
      </c>
      <c r="BJ125" s="102">
        <v>212478</v>
      </c>
      <c r="BK125" s="102">
        <v>81618</v>
      </c>
      <c r="BL125" s="102">
        <v>294096</v>
      </c>
      <c r="BM125" s="102"/>
      <c r="BN125" s="102">
        <v>0</v>
      </c>
      <c r="BO125" s="102">
        <v>88296</v>
      </c>
      <c r="BP125" s="102">
        <v>88296</v>
      </c>
      <c r="BQ125" s="102"/>
      <c r="BR125" s="102">
        <v>269095</v>
      </c>
      <c r="BS125" s="102">
        <v>613956</v>
      </c>
      <c r="BT125" s="102">
        <v>883051</v>
      </c>
    </row>
    <row r="126" spans="1:72" s="79" customFormat="1" ht="3.75" customHeight="1">
      <c r="A126" s="86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86"/>
      <c r="N126" s="95"/>
      <c r="O126" s="95"/>
      <c r="P126" s="95"/>
      <c r="Q126" s="96"/>
      <c r="R126" s="95"/>
      <c r="S126" s="95"/>
      <c r="T126" s="95"/>
      <c r="U126" s="96"/>
      <c r="V126" s="95"/>
      <c r="W126" s="95"/>
      <c r="X126" s="95"/>
      <c r="Y126" s="86"/>
      <c r="Z126" s="95"/>
      <c r="AA126" s="95"/>
      <c r="AB126" s="95"/>
      <c r="AC126" s="96"/>
      <c r="AD126" s="95"/>
      <c r="AE126" s="95"/>
      <c r="AF126" s="95"/>
      <c r="AG126" s="96"/>
      <c r="AH126" s="95"/>
      <c r="AI126" s="95"/>
      <c r="AJ126" s="95"/>
      <c r="AK126" s="86"/>
      <c r="AL126" s="95"/>
      <c r="AM126" s="95"/>
      <c r="AN126" s="95"/>
      <c r="AO126" s="96"/>
      <c r="AP126" s="95"/>
      <c r="AQ126" s="95"/>
      <c r="AR126" s="95"/>
      <c r="AS126" s="96"/>
      <c r="AT126" s="95"/>
      <c r="AU126" s="95"/>
      <c r="AV126" s="95"/>
      <c r="AW126" s="86"/>
      <c r="AX126" s="95"/>
      <c r="AY126" s="95"/>
      <c r="AZ126" s="95"/>
      <c r="BA126" s="96"/>
      <c r="BB126" s="95"/>
      <c r="BC126" s="95"/>
      <c r="BD126" s="95"/>
      <c r="BE126" s="96"/>
      <c r="BF126" s="162"/>
      <c r="BG126" s="162"/>
      <c r="BH126" s="162"/>
      <c r="BI126" s="8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</row>
    <row r="127" spans="1:72" s="149" customFormat="1" ht="8.25" customHeight="1">
      <c r="A127" s="91" t="s">
        <v>102</v>
      </c>
      <c r="B127" s="92">
        <v>3291020</v>
      </c>
      <c r="C127" s="92">
        <v>8115747</v>
      </c>
      <c r="D127" s="92">
        <v>11406767</v>
      </c>
      <c r="E127" s="92"/>
      <c r="F127" s="92">
        <v>179167</v>
      </c>
      <c r="G127" s="92">
        <v>324958</v>
      </c>
      <c r="H127" s="92">
        <v>504125</v>
      </c>
      <c r="I127" s="92"/>
      <c r="J127" s="92">
        <v>4992454</v>
      </c>
      <c r="K127" s="92">
        <v>12658697</v>
      </c>
      <c r="L127" s="92">
        <v>17651151</v>
      </c>
      <c r="M127" s="91" t="s">
        <v>102</v>
      </c>
      <c r="N127" s="92">
        <v>593742</v>
      </c>
      <c r="O127" s="92">
        <v>141717</v>
      </c>
      <c r="P127" s="92">
        <v>735459</v>
      </c>
      <c r="Q127" s="93"/>
      <c r="R127" s="92">
        <v>368662</v>
      </c>
      <c r="S127" s="92">
        <v>1069002</v>
      </c>
      <c r="T127" s="92">
        <v>1437664</v>
      </c>
      <c r="U127" s="93"/>
      <c r="V127" s="92">
        <v>232373</v>
      </c>
      <c r="W127" s="92">
        <v>1227753</v>
      </c>
      <c r="X127" s="92">
        <v>1460126</v>
      </c>
      <c r="Y127" s="91" t="s">
        <v>102</v>
      </c>
      <c r="Z127" s="92">
        <v>201531</v>
      </c>
      <c r="AA127" s="92">
        <v>61086</v>
      </c>
      <c r="AB127" s="92">
        <v>262617</v>
      </c>
      <c r="AC127" s="93"/>
      <c r="AD127" s="92">
        <v>298682</v>
      </c>
      <c r="AE127" s="92">
        <v>1730149</v>
      </c>
      <c r="AF127" s="92">
        <v>2028831</v>
      </c>
      <c r="AG127" s="93"/>
      <c r="AH127" s="92">
        <v>2366306</v>
      </c>
      <c r="AI127" s="92">
        <v>7497845</v>
      </c>
      <c r="AJ127" s="92">
        <v>9864151</v>
      </c>
      <c r="AK127" s="91" t="s">
        <v>102</v>
      </c>
      <c r="AL127" s="92">
        <v>918048</v>
      </c>
      <c r="AM127" s="92">
        <v>188997</v>
      </c>
      <c r="AN127" s="92">
        <v>1107045</v>
      </c>
      <c r="AO127" s="93"/>
      <c r="AP127" s="92">
        <v>8199</v>
      </c>
      <c r="AQ127" s="92">
        <v>45209</v>
      </c>
      <c r="AR127" s="92">
        <v>53408</v>
      </c>
      <c r="AS127" s="93"/>
      <c r="AT127" s="92">
        <v>612569</v>
      </c>
      <c r="AU127" s="92">
        <v>1346554</v>
      </c>
      <c r="AV127" s="92">
        <v>1959123</v>
      </c>
      <c r="AW127" s="91" t="s">
        <v>102</v>
      </c>
      <c r="AX127" s="92">
        <v>1583198</v>
      </c>
      <c r="AY127" s="92">
        <v>3171213</v>
      </c>
      <c r="AZ127" s="92">
        <v>4754411</v>
      </c>
      <c r="BA127" s="93"/>
      <c r="BB127" s="92">
        <v>219043</v>
      </c>
      <c r="BC127" s="92">
        <v>142318</v>
      </c>
      <c r="BD127" s="92">
        <v>361361</v>
      </c>
      <c r="BE127" s="93"/>
      <c r="BF127" s="163">
        <v>15864994</v>
      </c>
      <c r="BG127" s="163">
        <v>37721245</v>
      </c>
      <c r="BH127" s="163">
        <v>53586239</v>
      </c>
      <c r="BI127" s="91" t="s">
        <v>102</v>
      </c>
      <c r="BJ127" s="93">
        <v>4992453</v>
      </c>
      <c r="BK127" s="93">
        <v>14058699</v>
      </c>
      <c r="BL127" s="93">
        <v>19051152</v>
      </c>
      <c r="BM127" s="93"/>
      <c r="BN127" s="93">
        <v>298683</v>
      </c>
      <c r="BO127" s="93">
        <v>1779263</v>
      </c>
      <c r="BP127" s="93">
        <v>2077946</v>
      </c>
      <c r="BQ127" s="93"/>
      <c r="BR127" s="93">
        <v>15864994</v>
      </c>
      <c r="BS127" s="93">
        <v>39170361</v>
      </c>
      <c r="BT127" s="93">
        <v>55035355</v>
      </c>
    </row>
    <row r="128" spans="1:72" s="79" customFormat="1" ht="3.75" customHeight="1">
      <c r="A128" s="86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86"/>
      <c r="N128" s="95"/>
      <c r="O128" s="95"/>
      <c r="P128" s="95"/>
      <c r="Q128" s="96"/>
      <c r="R128" s="95"/>
      <c r="S128" s="95"/>
      <c r="T128" s="95"/>
      <c r="U128" s="96"/>
      <c r="V128" s="95"/>
      <c r="W128" s="95"/>
      <c r="X128" s="95"/>
      <c r="Y128" s="86"/>
      <c r="Z128" s="95"/>
      <c r="AA128" s="95"/>
      <c r="AB128" s="95"/>
      <c r="AC128" s="96"/>
      <c r="AD128" s="95"/>
      <c r="AE128" s="95"/>
      <c r="AF128" s="95"/>
      <c r="AG128" s="96"/>
      <c r="AH128" s="95"/>
      <c r="AI128" s="95"/>
      <c r="AJ128" s="95"/>
      <c r="AK128" s="86"/>
      <c r="AL128" s="95"/>
      <c r="AM128" s="95"/>
      <c r="AN128" s="95"/>
      <c r="AO128" s="96"/>
      <c r="AP128" s="95"/>
      <c r="AQ128" s="95"/>
      <c r="AR128" s="95"/>
      <c r="AS128" s="96"/>
      <c r="AT128" s="95"/>
      <c r="AU128" s="95"/>
      <c r="AV128" s="95"/>
      <c r="AW128" s="86"/>
      <c r="AX128" s="95"/>
      <c r="AY128" s="95"/>
      <c r="AZ128" s="95"/>
      <c r="BA128" s="96"/>
      <c r="BB128" s="95"/>
      <c r="BC128" s="95"/>
      <c r="BD128" s="95"/>
      <c r="BE128" s="96"/>
      <c r="BF128" s="162"/>
      <c r="BG128" s="162"/>
      <c r="BH128" s="162"/>
      <c r="BI128" s="8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</row>
    <row r="129" spans="1:72" s="149" customFormat="1" ht="8.25" customHeight="1">
      <c r="A129" s="91" t="s">
        <v>103</v>
      </c>
      <c r="B129" s="92">
        <v>1121676</v>
      </c>
      <c r="C129" s="92">
        <v>0</v>
      </c>
      <c r="D129" s="92">
        <v>1121676</v>
      </c>
      <c r="E129" s="92"/>
      <c r="F129" s="92">
        <v>73476</v>
      </c>
      <c r="G129" s="92">
        <v>0</v>
      </c>
      <c r="H129" s="92">
        <v>73476</v>
      </c>
      <c r="I129" s="92"/>
      <c r="J129" s="92">
        <v>2125951</v>
      </c>
      <c r="K129" s="92">
        <v>0</v>
      </c>
      <c r="L129" s="92">
        <v>2125951</v>
      </c>
      <c r="M129" s="91" t="s">
        <v>103</v>
      </c>
      <c r="N129" s="92">
        <v>91405</v>
      </c>
      <c r="O129" s="92">
        <v>0</v>
      </c>
      <c r="P129" s="92">
        <v>91405</v>
      </c>
      <c r="Q129" s="93"/>
      <c r="R129" s="92">
        <v>228991</v>
      </c>
      <c r="S129" s="92">
        <v>0</v>
      </c>
      <c r="T129" s="92">
        <v>228991</v>
      </c>
      <c r="U129" s="93"/>
      <c r="V129" s="92">
        <v>120454</v>
      </c>
      <c r="W129" s="92">
        <v>0</v>
      </c>
      <c r="X129" s="92">
        <v>120454</v>
      </c>
      <c r="Y129" s="91" t="s">
        <v>103</v>
      </c>
      <c r="Z129" s="92">
        <v>92044</v>
      </c>
      <c r="AA129" s="92">
        <v>0</v>
      </c>
      <c r="AB129" s="92">
        <v>92044</v>
      </c>
      <c r="AC129" s="93"/>
      <c r="AD129" s="92">
        <v>158541</v>
      </c>
      <c r="AE129" s="92">
        <v>0</v>
      </c>
      <c r="AF129" s="92">
        <v>158541</v>
      </c>
      <c r="AG129" s="93"/>
      <c r="AH129" s="92">
        <v>1317263</v>
      </c>
      <c r="AI129" s="92">
        <v>0</v>
      </c>
      <c r="AJ129" s="92">
        <v>1317263</v>
      </c>
      <c r="AK129" s="91" t="s">
        <v>103</v>
      </c>
      <c r="AL129" s="92">
        <v>118597</v>
      </c>
      <c r="AM129" s="92">
        <v>0</v>
      </c>
      <c r="AN129" s="92">
        <v>118597</v>
      </c>
      <c r="AO129" s="93"/>
      <c r="AP129" s="92">
        <v>32092</v>
      </c>
      <c r="AQ129" s="92">
        <v>0</v>
      </c>
      <c r="AR129" s="92">
        <v>32092</v>
      </c>
      <c r="AS129" s="93"/>
      <c r="AT129" s="92">
        <v>387923</v>
      </c>
      <c r="AU129" s="92">
        <v>0</v>
      </c>
      <c r="AV129" s="92">
        <v>387923</v>
      </c>
      <c r="AW129" s="91" t="s">
        <v>103</v>
      </c>
      <c r="AX129" s="92">
        <v>415421</v>
      </c>
      <c r="AY129" s="92">
        <v>0</v>
      </c>
      <c r="AZ129" s="92">
        <v>415421</v>
      </c>
      <c r="BA129" s="93"/>
      <c r="BB129" s="92">
        <v>103672</v>
      </c>
      <c r="BC129" s="92">
        <v>0</v>
      </c>
      <c r="BD129" s="92">
        <v>103672</v>
      </c>
      <c r="BE129" s="93"/>
      <c r="BF129" s="163">
        <v>6387506</v>
      </c>
      <c r="BG129" s="163">
        <v>0</v>
      </c>
      <c r="BH129" s="163">
        <v>6387506</v>
      </c>
      <c r="BI129" s="91" t="s">
        <v>103</v>
      </c>
      <c r="BJ129" s="93">
        <v>2125951</v>
      </c>
      <c r="BK129" s="93">
        <v>0</v>
      </c>
      <c r="BL129" s="93">
        <v>2125951</v>
      </c>
      <c r="BM129" s="93"/>
      <c r="BN129" s="93">
        <v>159639</v>
      </c>
      <c r="BO129" s="93">
        <v>0</v>
      </c>
      <c r="BP129" s="93">
        <v>159639</v>
      </c>
      <c r="BQ129" s="93"/>
      <c r="BR129" s="93">
        <v>6388604</v>
      </c>
      <c r="BS129" s="93">
        <v>0</v>
      </c>
      <c r="BT129" s="93">
        <v>6388604</v>
      </c>
    </row>
    <row r="130" spans="1:72" s="149" customFormat="1" ht="8.25" customHeight="1">
      <c r="A130" s="87" t="s">
        <v>104</v>
      </c>
      <c r="B130" s="88">
        <v>805007</v>
      </c>
      <c r="C130" s="88">
        <v>0</v>
      </c>
      <c r="D130" s="88">
        <v>805007</v>
      </c>
      <c r="E130" s="88"/>
      <c r="F130" s="88">
        <v>68161</v>
      </c>
      <c r="G130" s="88">
        <v>0</v>
      </c>
      <c r="H130" s="88">
        <v>68161</v>
      </c>
      <c r="I130" s="88"/>
      <c r="J130" s="88">
        <v>1214422</v>
      </c>
      <c r="K130" s="88">
        <v>0</v>
      </c>
      <c r="L130" s="88">
        <v>1214422</v>
      </c>
      <c r="M130" s="87" t="s">
        <v>104</v>
      </c>
      <c r="N130" s="88">
        <v>57586</v>
      </c>
      <c r="O130" s="88">
        <v>0</v>
      </c>
      <c r="P130" s="88">
        <v>57586</v>
      </c>
      <c r="Q130" s="89"/>
      <c r="R130" s="88">
        <v>218965</v>
      </c>
      <c r="S130" s="88">
        <v>0</v>
      </c>
      <c r="T130" s="88">
        <v>218965</v>
      </c>
      <c r="U130" s="89"/>
      <c r="V130" s="88">
        <v>104925</v>
      </c>
      <c r="W130" s="88">
        <v>0</v>
      </c>
      <c r="X130" s="88">
        <v>104925</v>
      </c>
      <c r="Y130" s="87" t="s">
        <v>104</v>
      </c>
      <c r="Z130" s="88">
        <v>86297</v>
      </c>
      <c r="AA130" s="88">
        <v>0</v>
      </c>
      <c r="AB130" s="88">
        <v>86297</v>
      </c>
      <c r="AC130" s="89"/>
      <c r="AD130" s="88">
        <v>146460</v>
      </c>
      <c r="AE130" s="88">
        <v>0</v>
      </c>
      <c r="AF130" s="88">
        <v>146460</v>
      </c>
      <c r="AG130" s="89"/>
      <c r="AH130" s="88">
        <v>1038396</v>
      </c>
      <c r="AI130" s="88">
        <v>0</v>
      </c>
      <c r="AJ130" s="88">
        <v>1038396</v>
      </c>
      <c r="AK130" s="87" t="s">
        <v>104</v>
      </c>
      <c r="AL130" s="88">
        <v>104342</v>
      </c>
      <c r="AM130" s="88">
        <v>0</v>
      </c>
      <c r="AN130" s="88">
        <v>104342</v>
      </c>
      <c r="AO130" s="89"/>
      <c r="AP130" s="88">
        <v>51922</v>
      </c>
      <c r="AQ130" s="88">
        <v>0</v>
      </c>
      <c r="AR130" s="88">
        <v>51922</v>
      </c>
      <c r="AS130" s="89"/>
      <c r="AT130" s="88">
        <v>337836</v>
      </c>
      <c r="AU130" s="88">
        <v>0</v>
      </c>
      <c r="AV130" s="88">
        <v>337836</v>
      </c>
      <c r="AW130" s="87" t="s">
        <v>104</v>
      </c>
      <c r="AX130" s="88">
        <v>283265</v>
      </c>
      <c r="AY130" s="88">
        <v>0</v>
      </c>
      <c r="AZ130" s="88">
        <v>283265</v>
      </c>
      <c r="BA130" s="89"/>
      <c r="BB130" s="88">
        <v>78803</v>
      </c>
      <c r="BC130" s="88">
        <v>0</v>
      </c>
      <c r="BD130" s="88">
        <v>78803</v>
      </c>
      <c r="BE130" s="89"/>
      <c r="BF130" s="161">
        <v>4596387</v>
      </c>
      <c r="BG130" s="161">
        <v>0</v>
      </c>
      <c r="BH130" s="161">
        <v>4596387</v>
      </c>
      <c r="BI130" s="87" t="s">
        <v>104</v>
      </c>
      <c r="BJ130" s="89">
        <v>1214422</v>
      </c>
      <c r="BK130" s="89">
        <v>0</v>
      </c>
      <c r="BL130" s="89">
        <v>1214422</v>
      </c>
      <c r="BM130" s="89"/>
      <c r="BN130" s="89">
        <v>146460</v>
      </c>
      <c r="BO130" s="89">
        <v>0</v>
      </c>
      <c r="BP130" s="89">
        <v>146460</v>
      </c>
      <c r="BQ130" s="89"/>
      <c r="BR130" s="89">
        <v>4596387</v>
      </c>
      <c r="BS130" s="89">
        <v>0</v>
      </c>
      <c r="BT130" s="89">
        <v>4596387</v>
      </c>
    </row>
    <row r="131" spans="1:72" s="149" customFormat="1" ht="8.25" customHeight="1">
      <c r="A131" s="86" t="s">
        <v>105</v>
      </c>
      <c r="B131" s="84">
        <v>0</v>
      </c>
      <c r="C131" s="84">
        <v>0</v>
      </c>
      <c r="D131" s="84">
        <v>0</v>
      </c>
      <c r="E131" s="84"/>
      <c r="F131" s="84">
        <v>0</v>
      </c>
      <c r="G131" s="84">
        <v>0</v>
      </c>
      <c r="H131" s="84">
        <v>0</v>
      </c>
      <c r="I131" s="84"/>
      <c r="J131" s="90">
        <v>0</v>
      </c>
      <c r="K131" s="90">
        <v>0</v>
      </c>
      <c r="L131" s="90">
        <v>0</v>
      </c>
      <c r="M131" s="86" t="s">
        <v>105</v>
      </c>
      <c r="N131" s="84">
        <v>0</v>
      </c>
      <c r="O131" s="84">
        <v>0</v>
      </c>
      <c r="P131" s="84">
        <v>0</v>
      </c>
      <c r="Q131" s="85"/>
      <c r="R131" s="84">
        <v>0</v>
      </c>
      <c r="S131" s="84">
        <v>0</v>
      </c>
      <c r="T131" s="84">
        <v>0</v>
      </c>
      <c r="U131" s="85"/>
      <c r="V131" s="84">
        <v>581</v>
      </c>
      <c r="W131" s="84">
        <v>0</v>
      </c>
      <c r="X131" s="84">
        <v>581</v>
      </c>
      <c r="Y131" s="86" t="s">
        <v>174</v>
      </c>
      <c r="Z131" s="84">
        <v>0</v>
      </c>
      <c r="AA131" s="84">
        <v>0</v>
      </c>
      <c r="AB131" s="84">
        <v>0</v>
      </c>
      <c r="AC131" s="85"/>
      <c r="AD131" s="84">
        <v>0</v>
      </c>
      <c r="AE131" s="84">
        <v>0</v>
      </c>
      <c r="AF131" s="84">
        <v>0</v>
      </c>
      <c r="AG131" s="85"/>
      <c r="AH131" s="84">
        <v>18503</v>
      </c>
      <c r="AI131" s="84">
        <v>0</v>
      </c>
      <c r="AJ131" s="84">
        <v>18503</v>
      </c>
      <c r="AK131" s="86" t="s">
        <v>105</v>
      </c>
      <c r="AL131" s="84">
        <v>0</v>
      </c>
      <c r="AM131" s="84">
        <v>0</v>
      </c>
      <c r="AN131" s="84">
        <v>0</v>
      </c>
      <c r="AO131" s="85"/>
      <c r="AP131" s="84">
        <v>0</v>
      </c>
      <c r="AQ131" s="84">
        <v>0</v>
      </c>
      <c r="AR131" s="84">
        <v>0</v>
      </c>
      <c r="AS131" s="85"/>
      <c r="AT131" s="84">
        <v>0</v>
      </c>
      <c r="AU131" s="84">
        <v>0</v>
      </c>
      <c r="AV131" s="84">
        <v>0</v>
      </c>
      <c r="AW131" s="86" t="s">
        <v>105</v>
      </c>
      <c r="AX131" s="84">
        <v>0</v>
      </c>
      <c r="AY131" s="84">
        <v>0</v>
      </c>
      <c r="AZ131" s="84">
        <v>0</v>
      </c>
      <c r="BA131" s="85"/>
      <c r="BB131" s="84">
        <v>0</v>
      </c>
      <c r="BC131" s="84">
        <v>0</v>
      </c>
      <c r="BD131" s="84">
        <v>0</v>
      </c>
      <c r="BE131" s="85"/>
      <c r="BF131" s="160">
        <v>19084</v>
      </c>
      <c r="BG131" s="160">
        <v>0</v>
      </c>
      <c r="BH131" s="160">
        <v>19084</v>
      </c>
      <c r="BI131" s="86" t="s">
        <v>174</v>
      </c>
      <c r="BJ131" s="44">
        <v>0</v>
      </c>
      <c r="BK131" s="44">
        <v>0</v>
      </c>
      <c r="BL131" s="44">
        <v>0</v>
      </c>
      <c r="BM131" s="85"/>
      <c r="BN131" s="44">
        <v>0</v>
      </c>
      <c r="BO131" s="44">
        <v>0</v>
      </c>
      <c r="BP131" s="44">
        <v>0</v>
      </c>
      <c r="BQ131" s="85"/>
      <c r="BR131" s="44">
        <v>19084</v>
      </c>
      <c r="BS131" s="44">
        <v>0</v>
      </c>
      <c r="BT131" s="44">
        <v>19084</v>
      </c>
    </row>
    <row r="132" spans="1:72" s="149" customFormat="1" ht="8.25" customHeight="1">
      <c r="A132" s="86" t="s">
        <v>106</v>
      </c>
      <c r="B132" s="84">
        <v>187230</v>
      </c>
      <c r="C132" s="84">
        <v>0</v>
      </c>
      <c r="D132" s="84">
        <v>187230</v>
      </c>
      <c r="E132" s="84"/>
      <c r="F132" s="84">
        <v>252</v>
      </c>
      <c r="G132" s="84">
        <v>0</v>
      </c>
      <c r="H132" s="84">
        <v>252</v>
      </c>
      <c r="I132" s="84"/>
      <c r="J132" s="90">
        <v>691524</v>
      </c>
      <c r="K132" s="90">
        <v>0</v>
      </c>
      <c r="L132" s="90">
        <v>691524</v>
      </c>
      <c r="M132" s="86" t="s">
        <v>106</v>
      </c>
      <c r="N132" s="84">
        <v>10458</v>
      </c>
      <c r="O132" s="84">
        <v>0</v>
      </c>
      <c r="P132" s="84">
        <v>10458</v>
      </c>
      <c r="Q132" s="85"/>
      <c r="R132" s="84">
        <v>4686</v>
      </c>
      <c r="S132" s="84">
        <v>0</v>
      </c>
      <c r="T132" s="84">
        <v>4686</v>
      </c>
      <c r="U132" s="85"/>
      <c r="V132" s="84">
        <v>5708</v>
      </c>
      <c r="W132" s="84">
        <v>0</v>
      </c>
      <c r="X132" s="84">
        <v>5708</v>
      </c>
      <c r="Y132" s="86" t="s">
        <v>106</v>
      </c>
      <c r="Z132" s="84">
        <v>27175</v>
      </c>
      <c r="AA132" s="84">
        <v>0</v>
      </c>
      <c r="AB132" s="84">
        <v>27175</v>
      </c>
      <c r="AC132" s="85"/>
      <c r="AD132" s="84">
        <v>9335</v>
      </c>
      <c r="AE132" s="84">
        <v>0</v>
      </c>
      <c r="AF132" s="84">
        <v>9335</v>
      </c>
      <c r="AG132" s="85"/>
      <c r="AH132" s="84">
        <v>253963</v>
      </c>
      <c r="AI132" s="84">
        <v>0</v>
      </c>
      <c r="AJ132" s="84">
        <v>253963</v>
      </c>
      <c r="AK132" s="86" t="s">
        <v>106</v>
      </c>
      <c r="AL132" s="84">
        <v>639</v>
      </c>
      <c r="AM132" s="84">
        <v>0</v>
      </c>
      <c r="AN132" s="84">
        <v>639</v>
      </c>
      <c r="AO132" s="85"/>
      <c r="AP132" s="84">
        <v>0</v>
      </c>
      <c r="AQ132" s="84">
        <v>0</v>
      </c>
      <c r="AR132" s="84">
        <v>0</v>
      </c>
      <c r="AS132" s="85"/>
      <c r="AT132" s="84">
        <v>19835</v>
      </c>
      <c r="AU132" s="84">
        <v>0</v>
      </c>
      <c r="AV132" s="84">
        <v>19835</v>
      </c>
      <c r="AW132" s="86" t="s">
        <v>106</v>
      </c>
      <c r="AX132" s="84">
        <v>95586</v>
      </c>
      <c r="AY132" s="84">
        <v>0</v>
      </c>
      <c r="AZ132" s="84">
        <v>95586</v>
      </c>
      <c r="BA132" s="85"/>
      <c r="BB132" s="84">
        <v>5787</v>
      </c>
      <c r="BC132" s="84">
        <v>0</v>
      </c>
      <c r="BD132" s="84">
        <v>5787</v>
      </c>
      <c r="BE132" s="85"/>
      <c r="BF132" s="160">
        <v>1312178</v>
      </c>
      <c r="BG132" s="160">
        <v>0</v>
      </c>
      <c r="BH132" s="160">
        <v>1312178</v>
      </c>
      <c r="BI132" s="86" t="s">
        <v>106</v>
      </c>
      <c r="BJ132" s="44">
        <v>691524</v>
      </c>
      <c r="BK132" s="44">
        <v>0</v>
      </c>
      <c r="BL132" s="44">
        <v>691524</v>
      </c>
      <c r="BM132" s="85"/>
      <c r="BN132" s="44">
        <v>9335</v>
      </c>
      <c r="BO132" s="44">
        <v>0</v>
      </c>
      <c r="BP132" s="44">
        <v>9335</v>
      </c>
      <c r="BQ132" s="85"/>
      <c r="BR132" s="44">
        <v>1312178</v>
      </c>
      <c r="BS132" s="44">
        <v>0</v>
      </c>
      <c r="BT132" s="44">
        <v>1312178</v>
      </c>
    </row>
    <row r="133" spans="1:72" s="149" customFormat="1" ht="8.25" customHeight="1">
      <c r="A133" s="122" t="s">
        <v>107</v>
      </c>
      <c r="B133" s="123">
        <v>0</v>
      </c>
      <c r="C133" s="123">
        <v>0</v>
      </c>
      <c r="D133" s="123">
        <v>0</v>
      </c>
      <c r="E133" s="123"/>
      <c r="F133" s="123">
        <v>0</v>
      </c>
      <c r="G133" s="123">
        <v>0</v>
      </c>
      <c r="H133" s="123">
        <v>0</v>
      </c>
      <c r="I133" s="123"/>
      <c r="J133" s="123">
        <v>1082</v>
      </c>
      <c r="K133" s="123">
        <v>0</v>
      </c>
      <c r="L133" s="123">
        <v>1082</v>
      </c>
      <c r="M133" s="122" t="s">
        <v>107</v>
      </c>
      <c r="N133" s="123">
        <v>0</v>
      </c>
      <c r="O133" s="123">
        <v>0</v>
      </c>
      <c r="P133" s="123">
        <v>0</v>
      </c>
      <c r="Q133" s="124"/>
      <c r="R133" s="123">
        <v>0</v>
      </c>
      <c r="S133" s="123">
        <v>0</v>
      </c>
      <c r="T133" s="123">
        <v>0</v>
      </c>
      <c r="U133" s="124"/>
      <c r="V133" s="123">
        <v>66</v>
      </c>
      <c r="W133" s="123">
        <v>0</v>
      </c>
      <c r="X133" s="123">
        <v>66</v>
      </c>
      <c r="Y133" s="122" t="s">
        <v>107</v>
      </c>
      <c r="Z133" s="123">
        <v>-23264</v>
      </c>
      <c r="AA133" s="123">
        <v>0</v>
      </c>
      <c r="AB133" s="123">
        <v>-23264</v>
      </c>
      <c r="AC133" s="124"/>
      <c r="AD133" s="123">
        <v>0</v>
      </c>
      <c r="AE133" s="123">
        <v>0</v>
      </c>
      <c r="AF133" s="123">
        <v>0</v>
      </c>
      <c r="AG133" s="124"/>
      <c r="AH133" s="123">
        <v>0</v>
      </c>
      <c r="AI133" s="123">
        <v>0</v>
      </c>
      <c r="AJ133" s="123">
        <v>0</v>
      </c>
      <c r="AK133" s="122" t="s">
        <v>107</v>
      </c>
      <c r="AL133" s="123">
        <v>0</v>
      </c>
      <c r="AM133" s="123">
        <v>0</v>
      </c>
      <c r="AN133" s="123">
        <v>0</v>
      </c>
      <c r="AO133" s="124"/>
      <c r="AP133" s="123">
        <v>-17782</v>
      </c>
      <c r="AQ133" s="123">
        <v>0</v>
      </c>
      <c r="AR133" s="123">
        <v>-17782</v>
      </c>
      <c r="AS133" s="124"/>
      <c r="AT133" s="123">
        <v>0</v>
      </c>
      <c r="AU133" s="123">
        <v>0</v>
      </c>
      <c r="AV133" s="123">
        <v>0</v>
      </c>
      <c r="AW133" s="122" t="s">
        <v>107</v>
      </c>
      <c r="AX133" s="123">
        <v>0</v>
      </c>
      <c r="AY133" s="123">
        <v>0</v>
      </c>
      <c r="AZ133" s="123">
        <v>0</v>
      </c>
      <c r="BA133" s="124"/>
      <c r="BB133" s="123">
        <v>0</v>
      </c>
      <c r="BC133" s="123">
        <v>0</v>
      </c>
      <c r="BD133" s="123">
        <v>0</v>
      </c>
      <c r="BE133" s="124"/>
      <c r="BF133" s="170">
        <v>-39898</v>
      </c>
      <c r="BG133" s="170">
        <v>0</v>
      </c>
      <c r="BH133" s="170">
        <v>-39898</v>
      </c>
      <c r="BI133" s="122" t="s">
        <v>107</v>
      </c>
      <c r="BJ133" s="124">
        <v>1082</v>
      </c>
      <c r="BK133" s="124">
        <v>0</v>
      </c>
      <c r="BL133" s="124">
        <v>1082</v>
      </c>
      <c r="BM133" s="124"/>
      <c r="BN133" s="124">
        <v>0</v>
      </c>
      <c r="BO133" s="124">
        <v>0</v>
      </c>
      <c r="BP133" s="124">
        <v>0</v>
      </c>
      <c r="BQ133" s="124"/>
      <c r="BR133" s="124">
        <v>-39898</v>
      </c>
      <c r="BS133" s="124">
        <v>0</v>
      </c>
      <c r="BT133" s="124">
        <v>-39898</v>
      </c>
    </row>
    <row r="134" spans="1:72" s="149" customFormat="1" ht="8.25" customHeight="1">
      <c r="A134" s="86" t="s">
        <v>108</v>
      </c>
      <c r="B134" s="84">
        <v>129439</v>
      </c>
      <c r="C134" s="84">
        <v>0</v>
      </c>
      <c r="D134" s="84">
        <v>129439</v>
      </c>
      <c r="E134" s="84"/>
      <c r="F134" s="84">
        <v>5063</v>
      </c>
      <c r="G134" s="84">
        <v>0</v>
      </c>
      <c r="H134" s="84">
        <v>5063</v>
      </c>
      <c r="I134" s="84"/>
      <c r="J134" s="90">
        <v>218923</v>
      </c>
      <c r="K134" s="90">
        <v>0</v>
      </c>
      <c r="L134" s="90">
        <v>218923</v>
      </c>
      <c r="M134" s="86" t="s">
        <v>108</v>
      </c>
      <c r="N134" s="84">
        <v>23361</v>
      </c>
      <c r="O134" s="84">
        <v>0</v>
      </c>
      <c r="P134" s="84">
        <v>23361</v>
      </c>
      <c r="Q134" s="85"/>
      <c r="R134" s="84">
        <v>5340</v>
      </c>
      <c r="S134" s="84">
        <v>0</v>
      </c>
      <c r="T134" s="84">
        <v>5340</v>
      </c>
      <c r="U134" s="85"/>
      <c r="V134" s="84">
        <v>9174</v>
      </c>
      <c r="W134" s="84">
        <v>0</v>
      </c>
      <c r="X134" s="84">
        <v>9174</v>
      </c>
      <c r="Y134" s="86" t="s">
        <v>108</v>
      </c>
      <c r="Z134" s="84">
        <v>1836</v>
      </c>
      <c r="AA134" s="84">
        <v>0</v>
      </c>
      <c r="AB134" s="84">
        <v>1836</v>
      </c>
      <c r="AC134" s="85"/>
      <c r="AD134" s="84">
        <v>2746</v>
      </c>
      <c r="AE134" s="84">
        <v>0</v>
      </c>
      <c r="AF134" s="84">
        <v>2746</v>
      </c>
      <c r="AG134" s="85"/>
      <c r="AH134" s="84">
        <v>6401</v>
      </c>
      <c r="AI134" s="84">
        <v>0</v>
      </c>
      <c r="AJ134" s="84">
        <v>6401</v>
      </c>
      <c r="AK134" s="86" t="s">
        <v>108</v>
      </c>
      <c r="AL134" s="84">
        <v>13616</v>
      </c>
      <c r="AM134" s="84">
        <v>0</v>
      </c>
      <c r="AN134" s="84">
        <v>13616</v>
      </c>
      <c r="AO134" s="85"/>
      <c r="AP134" s="84">
        <v>-2048</v>
      </c>
      <c r="AQ134" s="84">
        <v>0</v>
      </c>
      <c r="AR134" s="84">
        <v>-2048</v>
      </c>
      <c r="AS134" s="85"/>
      <c r="AT134" s="84">
        <v>30252</v>
      </c>
      <c r="AU134" s="84">
        <v>0</v>
      </c>
      <c r="AV134" s="84">
        <v>30252</v>
      </c>
      <c r="AW134" s="86" t="s">
        <v>108</v>
      </c>
      <c r="AX134" s="84">
        <v>36570</v>
      </c>
      <c r="AY134" s="84">
        <v>0</v>
      </c>
      <c r="AZ134" s="84">
        <v>36570</v>
      </c>
      <c r="BA134" s="85"/>
      <c r="BB134" s="84">
        <v>19082</v>
      </c>
      <c r="BC134" s="84">
        <v>0</v>
      </c>
      <c r="BD134" s="84">
        <v>19082</v>
      </c>
      <c r="BE134" s="85"/>
      <c r="BF134" s="160">
        <v>499755</v>
      </c>
      <c r="BG134" s="160">
        <v>0</v>
      </c>
      <c r="BH134" s="160">
        <v>499755</v>
      </c>
      <c r="BI134" s="86" t="s">
        <v>108</v>
      </c>
      <c r="BJ134" s="44">
        <v>218923</v>
      </c>
      <c r="BK134" s="44">
        <v>0</v>
      </c>
      <c r="BL134" s="44">
        <v>218923</v>
      </c>
      <c r="BM134" s="85"/>
      <c r="BN134" s="44">
        <v>3844</v>
      </c>
      <c r="BO134" s="44">
        <v>0</v>
      </c>
      <c r="BP134" s="44">
        <v>3844</v>
      </c>
      <c r="BQ134" s="85"/>
      <c r="BR134" s="44">
        <v>500853</v>
      </c>
      <c r="BS134" s="44">
        <v>0</v>
      </c>
      <c r="BT134" s="44">
        <v>500853</v>
      </c>
    </row>
    <row r="135" spans="1:72" s="79" customFormat="1" ht="3" customHeight="1">
      <c r="A135" s="86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6"/>
      <c r="N135" s="84"/>
      <c r="O135" s="84"/>
      <c r="P135" s="84"/>
      <c r="Q135" s="85"/>
      <c r="R135" s="84"/>
      <c r="S135" s="84"/>
      <c r="T135" s="84"/>
      <c r="U135" s="85"/>
      <c r="V135" s="84"/>
      <c r="W135" s="84"/>
      <c r="X135" s="84"/>
      <c r="Y135" s="86"/>
      <c r="Z135" s="84"/>
      <c r="AA135" s="84"/>
      <c r="AB135" s="84"/>
      <c r="AC135" s="85"/>
      <c r="AD135" s="84"/>
      <c r="AE135" s="84"/>
      <c r="AF135" s="84"/>
      <c r="AG135" s="85"/>
      <c r="AH135" s="84"/>
      <c r="AI135" s="84"/>
      <c r="AJ135" s="84"/>
      <c r="AK135" s="86"/>
      <c r="AL135" s="84"/>
      <c r="AM135" s="84"/>
      <c r="AN135" s="84"/>
      <c r="AO135" s="85"/>
      <c r="AP135" s="84"/>
      <c r="AQ135" s="84"/>
      <c r="AR135" s="84"/>
      <c r="AS135" s="85"/>
      <c r="AT135" s="84"/>
      <c r="AU135" s="84"/>
      <c r="AV135" s="84"/>
      <c r="AW135" s="86"/>
      <c r="AX135" s="84"/>
      <c r="AY135" s="84"/>
      <c r="AZ135" s="84"/>
      <c r="BA135" s="85"/>
      <c r="BB135" s="84"/>
      <c r="BC135" s="84"/>
      <c r="BD135" s="84"/>
      <c r="BE135" s="85"/>
      <c r="BF135" s="160"/>
      <c r="BG135" s="160"/>
      <c r="BH135" s="160"/>
      <c r="BI135" s="86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</row>
    <row r="136" spans="1:72" s="149" customFormat="1" ht="8.25" customHeight="1">
      <c r="A136" s="91" t="s">
        <v>109</v>
      </c>
      <c r="B136" s="92">
        <v>4412696</v>
      </c>
      <c r="C136" s="92">
        <v>8115747</v>
      </c>
      <c r="D136" s="92">
        <v>12528443</v>
      </c>
      <c r="E136" s="92"/>
      <c r="F136" s="92">
        <v>252643</v>
      </c>
      <c r="G136" s="92">
        <v>324958</v>
      </c>
      <c r="H136" s="92">
        <v>577601</v>
      </c>
      <c r="I136" s="92"/>
      <c r="J136" s="92">
        <v>7118405</v>
      </c>
      <c r="K136" s="92">
        <v>12658697</v>
      </c>
      <c r="L136" s="92">
        <v>19777102</v>
      </c>
      <c r="M136" s="91" t="s">
        <v>109</v>
      </c>
      <c r="N136" s="92">
        <v>685147</v>
      </c>
      <c r="O136" s="92">
        <v>141717</v>
      </c>
      <c r="P136" s="92">
        <v>826864</v>
      </c>
      <c r="Q136" s="93"/>
      <c r="R136" s="92">
        <v>597653</v>
      </c>
      <c r="S136" s="92">
        <v>1069002</v>
      </c>
      <c r="T136" s="92">
        <v>1666655</v>
      </c>
      <c r="U136" s="93"/>
      <c r="V136" s="92">
        <v>352827</v>
      </c>
      <c r="W136" s="92">
        <v>1227753</v>
      </c>
      <c r="X136" s="92">
        <v>1580580</v>
      </c>
      <c r="Y136" s="91" t="s">
        <v>109</v>
      </c>
      <c r="Z136" s="92">
        <v>293575</v>
      </c>
      <c r="AA136" s="92">
        <v>61086</v>
      </c>
      <c r="AB136" s="92">
        <v>354661</v>
      </c>
      <c r="AC136" s="93"/>
      <c r="AD136" s="92">
        <v>457223</v>
      </c>
      <c r="AE136" s="92">
        <v>1730149</v>
      </c>
      <c r="AF136" s="92">
        <v>2187372</v>
      </c>
      <c r="AG136" s="93"/>
      <c r="AH136" s="92">
        <v>3683569</v>
      </c>
      <c r="AI136" s="92">
        <v>7497845</v>
      </c>
      <c r="AJ136" s="92">
        <v>11181414</v>
      </c>
      <c r="AK136" s="91" t="s">
        <v>109</v>
      </c>
      <c r="AL136" s="92">
        <v>1036645</v>
      </c>
      <c r="AM136" s="92">
        <v>188997</v>
      </c>
      <c r="AN136" s="92">
        <v>1225642</v>
      </c>
      <c r="AO136" s="93"/>
      <c r="AP136" s="92">
        <v>40291</v>
      </c>
      <c r="AQ136" s="92">
        <v>45209</v>
      </c>
      <c r="AR136" s="92">
        <v>85500</v>
      </c>
      <c r="AS136" s="93"/>
      <c r="AT136" s="92">
        <v>1000492</v>
      </c>
      <c r="AU136" s="92">
        <v>1346554</v>
      </c>
      <c r="AV136" s="92">
        <v>2347046</v>
      </c>
      <c r="AW136" s="91" t="s">
        <v>109</v>
      </c>
      <c r="AX136" s="92">
        <v>1998619</v>
      </c>
      <c r="AY136" s="92">
        <v>3171213</v>
      </c>
      <c r="AZ136" s="92">
        <v>5169832</v>
      </c>
      <c r="BA136" s="93"/>
      <c r="BB136" s="92">
        <v>322715</v>
      </c>
      <c r="BC136" s="92">
        <v>142318</v>
      </c>
      <c r="BD136" s="92">
        <v>465033</v>
      </c>
      <c r="BE136" s="93"/>
      <c r="BF136" s="163">
        <v>22252500</v>
      </c>
      <c r="BG136" s="163">
        <v>37721245</v>
      </c>
      <c r="BH136" s="163">
        <v>59973745</v>
      </c>
      <c r="BI136" s="91" t="s">
        <v>109</v>
      </c>
      <c r="BJ136" s="93">
        <v>7118404</v>
      </c>
      <c r="BK136" s="93">
        <v>14058699</v>
      </c>
      <c r="BL136" s="93">
        <v>21177103</v>
      </c>
      <c r="BM136" s="93"/>
      <c r="BN136" s="93">
        <v>458322</v>
      </c>
      <c r="BO136" s="93">
        <v>1779263</v>
      </c>
      <c r="BP136" s="93">
        <v>2237585</v>
      </c>
      <c r="BQ136" s="93"/>
      <c r="BR136" s="93">
        <v>22253598</v>
      </c>
      <c r="BS136" s="93">
        <v>39170361</v>
      </c>
      <c r="BT136" s="93">
        <v>61423959</v>
      </c>
    </row>
    <row r="137" spans="1:72" s="79" customFormat="1" ht="2.2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6"/>
      <c r="N137" s="127"/>
      <c r="O137" s="127"/>
      <c r="P137" s="127"/>
      <c r="Q137" s="128"/>
      <c r="R137" s="127"/>
      <c r="S137" s="127"/>
      <c r="T137" s="127"/>
      <c r="U137" s="128"/>
      <c r="V137" s="127"/>
      <c r="W137" s="127"/>
      <c r="X137" s="127"/>
      <c r="Y137" s="126"/>
      <c r="Z137" s="127"/>
      <c r="AA137" s="127"/>
      <c r="AB137" s="127"/>
      <c r="AC137" s="128"/>
      <c r="AD137" s="127"/>
      <c r="AE137" s="127"/>
      <c r="AF137" s="127"/>
      <c r="AG137" s="128"/>
      <c r="AH137" s="127"/>
      <c r="AI137" s="127"/>
      <c r="AJ137" s="127"/>
      <c r="AK137" s="126"/>
      <c r="AL137" s="127"/>
      <c r="AM137" s="127"/>
      <c r="AN137" s="127"/>
      <c r="AO137" s="128"/>
      <c r="AP137" s="127"/>
      <c r="AQ137" s="127"/>
      <c r="AR137" s="127"/>
      <c r="AS137" s="128"/>
      <c r="AT137" s="127"/>
      <c r="AU137" s="127"/>
      <c r="AV137" s="127"/>
      <c r="AW137" s="126"/>
      <c r="AX137" s="127"/>
      <c r="AY137" s="127"/>
      <c r="AZ137" s="127"/>
      <c r="BA137" s="128"/>
      <c r="BB137" s="127"/>
      <c r="BC137" s="127"/>
      <c r="BD137" s="127"/>
      <c r="BE137" s="128"/>
      <c r="BF137" s="171"/>
      <c r="BG137" s="171"/>
      <c r="BH137" s="171"/>
      <c r="BI137" s="126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</row>
    <row r="138" spans="1:72" s="149" customFormat="1" ht="8.25" customHeight="1">
      <c r="A138" s="99" t="s">
        <v>110</v>
      </c>
      <c r="B138" s="81">
        <v>240942</v>
      </c>
      <c r="C138" s="81">
        <v>1136814</v>
      </c>
      <c r="D138" s="81">
        <v>1377756</v>
      </c>
      <c r="E138" s="81"/>
      <c r="F138" s="81">
        <v>54637</v>
      </c>
      <c r="G138" s="81">
        <v>61709</v>
      </c>
      <c r="H138" s="81">
        <v>116346</v>
      </c>
      <c r="I138" s="81"/>
      <c r="J138" s="81">
        <v>1554068</v>
      </c>
      <c r="K138" s="81">
        <v>2375040</v>
      </c>
      <c r="L138" s="81">
        <v>3929108</v>
      </c>
      <c r="M138" s="99" t="s">
        <v>110</v>
      </c>
      <c r="N138" s="81">
        <v>262856</v>
      </c>
      <c r="O138" s="81">
        <v>315</v>
      </c>
      <c r="P138" s="81">
        <v>263171</v>
      </c>
      <c r="Q138" s="82"/>
      <c r="R138" s="81">
        <v>111119</v>
      </c>
      <c r="S138" s="81">
        <v>283713</v>
      </c>
      <c r="T138" s="81">
        <v>394832</v>
      </c>
      <c r="U138" s="82"/>
      <c r="V138" s="81">
        <v>80380</v>
      </c>
      <c r="W138" s="81">
        <v>198485</v>
      </c>
      <c r="X138" s="81">
        <v>278865</v>
      </c>
      <c r="Y138" s="99" t="s">
        <v>110</v>
      </c>
      <c r="Z138" s="81">
        <v>5465</v>
      </c>
      <c r="AA138" s="81">
        <v>368411</v>
      </c>
      <c r="AB138" s="81">
        <v>373876</v>
      </c>
      <c r="AC138" s="82"/>
      <c r="AD138" s="81">
        <v>38184</v>
      </c>
      <c r="AE138" s="81">
        <v>322335</v>
      </c>
      <c r="AF138" s="81">
        <v>360519</v>
      </c>
      <c r="AG138" s="82"/>
      <c r="AH138" s="81">
        <v>722571</v>
      </c>
      <c r="AI138" s="81">
        <v>2686202</v>
      </c>
      <c r="AJ138" s="81">
        <v>3408773</v>
      </c>
      <c r="AK138" s="99" t="s">
        <v>110</v>
      </c>
      <c r="AL138" s="81">
        <v>43491</v>
      </c>
      <c r="AM138" s="81">
        <v>1084485</v>
      </c>
      <c r="AN138" s="81">
        <v>1127976</v>
      </c>
      <c r="AO138" s="82"/>
      <c r="AP138" s="81">
        <v>0</v>
      </c>
      <c r="AQ138" s="81">
        <v>31282</v>
      </c>
      <c r="AR138" s="81">
        <v>31282</v>
      </c>
      <c r="AS138" s="82"/>
      <c r="AT138" s="81">
        <v>82960</v>
      </c>
      <c r="AU138" s="81">
        <v>758361</v>
      </c>
      <c r="AV138" s="81">
        <v>841321</v>
      </c>
      <c r="AW138" s="99" t="s">
        <v>110</v>
      </c>
      <c r="AX138" s="81">
        <v>499074</v>
      </c>
      <c r="AY138" s="81">
        <v>2158479</v>
      </c>
      <c r="AZ138" s="81">
        <v>2657553</v>
      </c>
      <c r="BA138" s="82"/>
      <c r="BB138" s="81">
        <v>4739</v>
      </c>
      <c r="BC138" s="81">
        <v>11098</v>
      </c>
      <c r="BD138" s="81">
        <v>15837</v>
      </c>
      <c r="BE138" s="82"/>
      <c r="BF138" s="158">
        <v>3700486</v>
      </c>
      <c r="BG138" s="158">
        <v>11476729</v>
      </c>
      <c r="BH138" s="158">
        <v>15177215</v>
      </c>
      <c r="BI138" s="99" t="s">
        <v>110</v>
      </c>
      <c r="BJ138" s="82">
        <v>1554068</v>
      </c>
      <c r="BK138" s="82">
        <v>2417355</v>
      </c>
      <c r="BL138" s="82">
        <v>3971423</v>
      </c>
      <c r="BM138" s="82"/>
      <c r="BN138" s="82">
        <v>38184</v>
      </c>
      <c r="BO138" s="82">
        <v>322335</v>
      </c>
      <c r="BP138" s="82">
        <v>360519</v>
      </c>
      <c r="BQ138" s="82"/>
      <c r="BR138" s="82">
        <v>3700486</v>
      </c>
      <c r="BS138" s="82">
        <v>11519044</v>
      </c>
      <c r="BT138" s="82">
        <v>15219530</v>
      </c>
    </row>
    <row r="139" spans="1:72" s="149" customFormat="1" ht="8.25" customHeight="1">
      <c r="A139" s="86" t="s">
        <v>111</v>
      </c>
      <c r="B139" s="84">
        <v>238910</v>
      </c>
      <c r="C139" s="84">
        <v>813647</v>
      </c>
      <c r="D139" s="84">
        <v>1052557</v>
      </c>
      <c r="E139" s="84"/>
      <c r="F139" s="84">
        <v>49305</v>
      </c>
      <c r="G139" s="84">
        <v>35806</v>
      </c>
      <c r="H139" s="84">
        <v>85111</v>
      </c>
      <c r="I139" s="84"/>
      <c r="J139" s="84">
        <v>542559</v>
      </c>
      <c r="K139" s="84">
        <v>1994569</v>
      </c>
      <c r="L139" s="84">
        <v>2537128</v>
      </c>
      <c r="M139" s="86" t="s">
        <v>111</v>
      </c>
      <c r="N139" s="84">
        <v>79</v>
      </c>
      <c r="O139" s="84">
        <v>53</v>
      </c>
      <c r="P139" s="84">
        <v>132</v>
      </c>
      <c r="Q139" s="85"/>
      <c r="R139" s="84">
        <v>111119</v>
      </c>
      <c r="S139" s="84">
        <v>242893</v>
      </c>
      <c r="T139" s="84">
        <v>354012</v>
      </c>
      <c r="U139" s="85"/>
      <c r="V139" s="84">
        <v>80380</v>
      </c>
      <c r="W139" s="84">
        <v>191421</v>
      </c>
      <c r="X139" s="84">
        <v>271801</v>
      </c>
      <c r="Y139" s="86" t="s">
        <v>111</v>
      </c>
      <c r="Z139" s="84">
        <v>5465</v>
      </c>
      <c r="AA139" s="84">
        <v>28308</v>
      </c>
      <c r="AB139" s="84">
        <v>33773</v>
      </c>
      <c r="AC139" s="85"/>
      <c r="AD139" s="84">
        <v>37517</v>
      </c>
      <c r="AE139" s="84">
        <v>211070</v>
      </c>
      <c r="AF139" s="84">
        <v>248587</v>
      </c>
      <c r="AG139" s="85"/>
      <c r="AH139" s="84">
        <v>217384</v>
      </c>
      <c r="AI139" s="84">
        <v>1209899</v>
      </c>
      <c r="AJ139" s="84">
        <v>1427283</v>
      </c>
      <c r="AK139" s="86" t="s">
        <v>111</v>
      </c>
      <c r="AL139" s="84">
        <v>37923</v>
      </c>
      <c r="AM139" s="84">
        <v>171779</v>
      </c>
      <c r="AN139" s="84">
        <v>209702</v>
      </c>
      <c r="AO139" s="85"/>
      <c r="AP139" s="84">
        <v>0</v>
      </c>
      <c r="AQ139" s="84">
        <v>8997</v>
      </c>
      <c r="AR139" s="84">
        <v>8997</v>
      </c>
      <c r="AS139" s="85"/>
      <c r="AT139" s="84">
        <v>48345</v>
      </c>
      <c r="AU139" s="84">
        <v>263551</v>
      </c>
      <c r="AV139" s="84">
        <v>311896</v>
      </c>
      <c r="AW139" s="86" t="s">
        <v>111</v>
      </c>
      <c r="AX139" s="84">
        <v>165221</v>
      </c>
      <c r="AY139" s="84">
        <v>526112</v>
      </c>
      <c r="AZ139" s="84">
        <v>691333</v>
      </c>
      <c r="BA139" s="85"/>
      <c r="BB139" s="84">
        <v>49</v>
      </c>
      <c r="BC139" s="84">
        <v>6205</v>
      </c>
      <c r="BD139" s="84">
        <v>6254</v>
      </c>
      <c r="BE139" s="85"/>
      <c r="BF139" s="160">
        <v>1534256</v>
      </c>
      <c r="BG139" s="160">
        <v>5704310</v>
      </c>
      <c r="BH139" s="160">
        <v>7238566</v>
      </c>
      <c r="BI139" s="86" t="s">
        <v>111</v>
      </c>
      <c r="BJ139" s="85">
        <v>542559</v>
      </c>
      <c r="BK139" s="85">
        <v>2036884</v>
      </c>
      <c r="BL139" s="85">
        <v>2579443</v>
      </c>
      <c r="BM139" s="85"/>
      <c r="BN139" s="85">
        <v>37517</v>
      </c>
      <c r="BO139" s="85">
        <v>211070</v>
      </c>
      <c r="BP139" s="85">
        <v>248587</v>
      </c>
      <c r="BQ139" s="85"/>
      <c r="BR139" s="85">
        <v>1534256</v>
      </c>
      <c r="BS139" s="85">
        <v>5746625</v>
      </c>
      <c r="BT139" s="85">
        <v>7280881</v>
      </c>
    </row>
    <row r="140" spans="1:72" s="149" customFormat="1" ht="8.25" customHeight="1">
      <c r="A140" s="86" t="s">
        <v>112</v>
      </c>
      <c r="B140" s="84">
        <v>96</v>
      </c>
      <c r="C140" s="84">
        <v>328</v>
      </c>
      <c r="D140" s="84">
        <v>424</v>
      </c>
      <c r="E140" s="84"/>
      <c r="F140" s="84">
        <v>0</v>
      </c>
      <c r="G140" s="84">
        <v>8403</v>
      </c>
      <c r="H140" s="84">
        <v>8403</v>
      </c>
      <c r="I140" s="84"/>
      <c r="J140" s="84">
        <v>0</v>
      </c>
      <c r="K140" s="84">
        <v>28491</v>
      </c>
      <c r="L140" s="84">
        <v>28491</v>
      </c>
      <c r="M140" s="86" t="s">
        <v>112</v>
      </c>
      <c r="N140" s="84">
        <v>262377</v>
      </c>
      <c r="O140" s="84">
        <v>262</v>
      </c>
      <c r="P140" s="84">
        <v>262639</v>
      </c>
      <c r="Q140" s="85"/>
      <c r="R140" s="84">
        <v>0</v>
      </c>
      <c r="S140" s="84">
        <v>0</v>
      </c>
      <c r="T140" s="84">
        <v>0</v>
      </c>
      <c r="U140" s="85"/>
      <c r="V140" s="84">
        <v>0</v>
      </c>
      <c r="W140" s="84">
        <v>0</v>
      </c>
      <c r="X140" s="84">
        <v>0</v>
      </c>
      <c r="Y140" s="86" t="s">
        <v>112</v>
      </c>
      <c r="Z140" s="84">
        <v>0</v>
      </c>
      <c r="AA140" s="84">
        <v>0</v>
      </c>
      <c r="AB140" s="84">
        <v>0</v>
      </c>
      <c r="AC140" s="85"/>
      <c r="AD140" s="84">
        <v>0</v>
      </c>
      <c r="AE140" s="84">
        <v>82606</v>
      </c>
      <c r="AF140" s="84">
        <v>82606</v>
      </c>
      <c r="AG140" s="85"/>
      <c r="AH140" s="84">
        <v>505187</v>
      </c>
      <c r="AI140" s="84">
        <v>827220</v>
      </c>
      <c r="AJ140" s="84">
        <v>1332407</v>
      </c>
      <c r="AK140" s="86" t="s">
        <v>112</v>
      </c>
      <c r="AL140" s="84">
        <v>5568</v>
      </c>
      <c r="AM140" s="84">
        <v>14956</v>
      </c>
      <c r="AN140" s="84">
        <v>20524</v>
      </c>
      <c r="AO140" s="85"/>
      <c r="AP140" s="84">
        <v>0</v>
      </c>
      <c r="AQ140" s="84">
        <v>0</v>
      </c>
      <c r="AR140" s="84">
        <v>0</v>
      </c>
      <c r="AS140" s="85"/>
      <c r="AT140" s="84">
        <v>0</v>
      </c>
      <c r="AU140" s="84">
        <v>297654</v>
      </c>
      <c r="AV140" s="84">
        <v>297654</v>
      </c>
      <c r="AW140" s="86" t="s">
        <v>112</v>
      </c>
      <c r="AX140" s="84">
        <v>329926</v>
      </c>
      <c r="AY140" s="84">
        <v>1334322</v>
      </c>
      <c r="AZ140" s="84">
        <v>1664248</v>
      </c>
      <c r="BA140" s="85"/>
      <c r="BB140" s="84">
        <v>4687</v>
      </c>
      <c r="BC140" s="84">
        <v>19</v>
      </c>
      <c r="BD140" s="84">
        <v>4706</v>
      </c>
      <c r="BE140" s="85"/>
      <c r="BF140" s="160">
        <v>1107841</v>
      </c>
      <c r="BG140" s="160">
        <v>2594261</v>
      </c>
      <c r="BH140" s="160">
        <v>3702102</v>
      </c>
      <c r="BI140" s="86" t="s">
        <v>112</v>
      </c>
      <c r="BJ140" s="85">
        <v>0</v>
      </c>
      <c r="BK140" s="85">
        <v>28491</v>
      </c>
      <c r="BL140" s="85">
        <v>28491</v>
      </c>
      <c r="BM140" s="85"/>
      <c r="BN140" s="85">
        <v>0</v>
      </c>
      <c r="BO140" s="85">
        <v>82606</v>
      </c>
      <c r="BP140" s="85">
        <v>82606</v>
      </c>
      <c r="BQ140" s="85"/>
      <c r="BR140" s="85">
        <v>1107841</v>
      </c>
      <c r="BS140" s="85">
        <v>2594261</v>
      </c>
      <c r="BT140" s="85">
        <v>3702102</v>
      </c>
    </row>
    <row r="141" spans="1:72" s="149" customFormat="1" ht="8.25" customHeight="1">
      <c r="A141" s="87" t="s">
        <v>113</v>
      </c>
      <c r="B141" s="88">
        <v>0</v>
      </c>
      <c r="C141" s="88">
        <v>316103</v>
      </c>
      <c r="D141" s="88">
        <v>316103</v>
      </c>
      <c r="E141" s="88"/>
      <c r="F141" s="88">
        <v>0</v>
      </c>
      <c r="G141" s="88">
        <v>0</v>
      </c>
      <c r="H141" s="88">
        <v>0</v>
      </c>
      <c r="I141" s="88"/>
      <c r="J141" s="88">
        <v>1009961</v>
      </c>
      <c r="K141" s="88">
        <v>70142</v>
      </c>
      <c r="L141" s="88">
        <v>1080103</v>
      </c>
      <c r="M141" s="87" t="s">
        <v>113</v>
      </c>
      <c r="N141" s="88">
        <v>0</v>
      </c>
      <c r="O141" s="88">
        <v>0</v>
      </c>
      <c r="P141" s="88">
        <v>0</v>
      </c>
      <c r="Q141" s="89"/>
      <c r="R141" s="88">
        <v>0</v>
      </c>
      <c r="S141" s="88">
        <v>0</v>
      </c>
      <c r="T141" s="88">
        <v>0</v>
      </c>
      <c r="U141" s="89"/>
      <c r="V141" s="88">
        <v>0</v>
      </c>
      <c r="W141" s="88">
        <v>7064</v>
      </c>
      <c r="X141" s="88">
        <v>7064</v>
      </c>
      <c r="Y141" s="87" t="s">
        <v>113</v>
      </c>
      <c r="Z141" s="88">
        <v>0</v>
      </c>
      <c r="AA141" s="88">
        <v>339184</v>
      </c>
      <c r="AB141" s="88">
        <v>339184</v>
      </c>
      <c r="AC141" s="89"/>
      <c r="AD141" s="88">
        <v>0</v>
      </c>
      <c r="AE141" s="88">
        <v>4261</v>
      </c>
      <c r="AF141" s="88">
        <v>4261</v>
      </c>
      <c r="AG141" s="89"/>
      <c r="AH141" s="88">
        <v>0</v>
      </c>
      <c r="AI141" s="88">
        <v>649083</v>
      </c>
      <c r="AJ141" s="88">
        <v>649083</v>
      </c>
      <c r="AK141" s="87" t="s">
        <v>113</v>
      </c>
      <c r="AL141" s="88">
        <v>0</v>
      </c>
      <c r="AM141" s="88">
        <v>897750</v>
      </c>
      <c r="AN141" s="88">
        <v>897750</v>
      </c>
      <c r="AO141" s="89"/>
      <c r="AP141" s="88">
        <v>0</v>
      </c>
      <c r="AQ141" s="88">
        <v>0</v>
      </c>
      <c r="AR141" s="88">
        <v>0</v>
      </c>
      <c r="AS141" s="89"/>
      <c r="AT141" s="88">
        <v>34615</v>
      </c>
      <c r="AU141" s="88">
        <v>197051</v>
      </c>
      <c r="AV141" s="88">
        <v>231666</v>
      </c>
      <c r="AW141" s="87" t="s">
        <v>113</v>
      </c>
      <c r="AX141" s="88">
        <v>0</v>
      </c>
      <c r="AY141" s="88">
        <v>162164</v>
      </c>
      <c r="AZ141" s="88">
        <v>162164</v>
      </c>
      <c r="BA141" s="89"/>
      <c r="BB141" s="88">
        <v>0</v>
      </c>
      <c r="BC141" s="88">
        <v>0</v>
      </c>
      <c r="BD141" s="88">
        <v>0</v>
      </c>
      <c r="BE141" s="89"/>
      <c r="BF141" s="161">
        <v>1044576</v>
      </c>
      <c r="BG141" s="161">
        <v>2642802</v>
      </c>
      <c r="BH141" s="161">
        <v>3687378</v>
      </c>
      <c r="BI141" s="87" t="s">
        <v>113</v>
      </c>
      <c r="BJ141" s="89">
        <v>1009961</v>
      </c>
      <c r="BK141" s="89">
        <v>70142</v>
      </c>
      <c r="BL141" s="89">
        <v>1080103</v>
      </c>
      <c r="BM141" s="89"/>
      <c r="BN141" s="89">
        <v>0</v>
      </c>
      <c r="BO141" s="89">
        <v>4261</v>
      </c>
      <c r="BP141" s="89">
        <v>4261</v>
      </c>
      <c r="BQ141" s="89"/>
      <c r="BR141" s="89">
        <v>1044576</v>
      </c>
      <c r="BS141" s="89">
        <v>2642802</v>
      </c>
      <c r="BT141" s="89">
        <v>3687378</v>
      </c>
    </row>
    <row r="142" spans="1:72" s="149" customFormat="1" ht="8.25" customHeight="1">
      <c r="A142" s="129" t="s">
        <v>114</v>
      </c>
      <c r="B142" s="130">
        <v>1936</v>
      </c>
      <c r="C142" s="130">
        <v>6736</v>
      </c>
      <c r="D142" s="130">
        <v>8672</v>
      </c>
      <c r="E142" s="130"/>
      <c r="F142" s="130">
        <v>5332</v>
      </c>
      <c r="G142" s="130">
        <v>17500</v>
      </c>
      <c r="H142" s="130">
        <v>22832</v>
      </c>
      <c r="I142" s="130"/>
      <c r="J142" s="130">
        <v>1548</v>
      </c>
      <c r="K142" s="130">
        <v>281838</v>
      </c>
      <c r="L142" s="130">
        <v>283386</v>
      </c>
      <c r="M142" s="129" t="s">
        <v>114</v>
      </c>
      <c r="N142" s="130">
        <v>400</v>
      </c>
      <c r="O142" s="130">
        <v>0</v>
      </c>
      <c r="P142" s="130">
        <v>400</v>
      </c>
      <c r="Q142" s="131"/>
      <c r="R142" s="130">
        <v>0</v>
      </c>
      <c r="S142" s="130">
        <v>40820</v>
      </c>
      <c r="T142" s="130">
        <v>40820</v>
      </c>
      <c r="U142" s="131"/>
      <c r="V142" s="130">
        <v>0</v>
      </c>
      <c r="W142" s="130">
        <v>0</v>
      </c>
      <c r="X142" s="130">
        <v>0</v>
      </c>
      <c r="Y142" s="129" t="s">
        <v>114</v>
      </c>
      <c r="Z142" s="130">
        <v>0</v>
      </c>
      <c r="AA142" s="130">
        <v>919</v>
      </c>
      <c r="AB142" s="130">
        <v>919</v>
      </c>
      <c r="AC142" s="131"/>
      <c r="AD142" s="130">
        <v>667</v>
      </c>
      <c r="AE142" s="130">
        <v>24398</v>
      </c>
      <c r="AF142" s="130">
        <v>25065</v>
      </c>
      <c r="AG142" s="131"/>
      <c r="AH142" s="130">
        <v>0</v>
      </c>
      <c r="AI142" s="130">
        <v>0</v>
      </c>
      <c r="AJ142" s="130">
        <v>0</v>
      </c>
      <c r="AK142" s="129" t="s">
        <v>114</v>
      </c>
      <c r="AL142" s="130">
        <v>0</v>
      </c>
      <c r="AM142" s="130">
        <v>0</v>
      </c>
      <c r="AN142" s="130">
        <v>0</v>
      </c>
      <c r="AO142" s="131"/>
      <c r="AP142" s="130">
        <v>0</v>
      </c>
      <c r="AQ142" s="130">
        <v>22285</v>
      </c>
      <c r="AR142" s="130">
        <v>22285</v>
      </c>
      <c r="AS142" s="131"/>
      <c r="AT142" s="130">
        <v>0</v>
      </c>
      <c r="AU142" s="130">
        <v>105</v>
      </c>
      <c r="AV142" s="130">
        <v>105</v>
      </c>
      <c r="AW142" s="129" t="s">
        <v>114</v>
      </c>
      <c r="AX142" s="130">
        <v>3927</v>
      </c>
      <c r="AY142" s="130">
        <v>135881</v>
      </c>
      <c r="AZ142" s="130">
        <v>139808</v>
      </c>
      <c r="BA142" s="131"/>
      <c r="BB142" s="130">
        <v>3</v>
      </c>
      <c r="BC142" s="130">
        <v>4874</v>
      </c>
      <c r="BD142" s="130">
        <v>4877</v>
      </c>
      <c r="BE142" s="131"/>
      <c r="BF142" s="172">
        <v>13813</v>
      </c>
      <c r="BG142" s="172">
        <v>535356</v>
      </c>
      <c r="BH142" s="172">
        <v>549169</v>
      </c>
      <c r="BI142" s="129" t="s">
        <v>114</v>
      </c>
      <c r="BJ142" s="131">
        <v>1548</v>
      </c>
      <c r="BK142" s="131">
        <v>281838</v>
      </c>
      <c r="BL142" s="131">
        <v>283386</v>
      </c>
      <c r="BM142" s="131"/>
      <c r="BN142" s="131">
        <v>667</v>
      </c>
      <c r="BO142" s="131">
        <v>24398</v>
      </c>
      <c r="BP142" s="131">
        <v>25065</v>
      </c>
      <c r="BQ142" s="131"/>
      <c r="BR142" s="131">
        <v>13813</v>
      </c>
      <c r="BS142" s="131">
        <v>535356</v>
      </c>
      <c r="BT142" s="131">
        <v>549169</v>
      </c>
    </row>
    <row r="143" spans="1:72" s="79" customFormat="1" ht="9" customHeight="1">
      <c r="A143" s="86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6"/>
      <c r="N143" s="84"/>
      <c r="O143" s="84"/>
      <c r="P143" s="84"/>
      <c r="Q143" s="85"/>
      <c r="R143" s="84"/>
      <c r="S143" s="84"/>
      <c r="T143" s="84"/>
      <c r="U143" s="85"/>
      <c r="V143" s="84"/>
      <c r="W143" s="84"/>
      <c r="X143" s="84"/>
      <c r="Y143" s="86"/>
      <c r="Z143" s="84"/>
      <c r="AA143" s="84"/>
      <c r="AB143" s="84"/>
      <c r="AC143" s="85"/>
      <c r="AD143" s="84"/>
      <c r="AE143" s="84"/>
      <c r="AF143" s="84"/>
      <c r="AG143" s="85"/>
      <c r="AH143" s="84"/>
      <c r="AI143" s="84"/>
      <c r="AJ143" s="84"/>
      <c r="AK143" s="86"/>
      <c r="AL143" s="84"/>
      <c r="AM143" s="84"/>
      <c r="AN143" s="84"/>
      <c r="AO143" s="85"/>
      <c r="AP143" s="84"/>
      <c r="AQ143" s="84"/>
      <c r="AR143" s="84"/>
      <c r="AS143" s="85"/>
      <c r="AT143" s="84"/>
      <c r="AU143" s="84"/>
      <c r="AV143" s="84"/>
      <c r="AW143" s="86"/>
      <c r="AX143" s="84"/>
      <c r="AY143" s="84"/>
      <c r="AZ143" s="84"/>
      <c r="BA143" s="85"/>
      <c r="BB143" s="84"/>
      <c r="BC143" s="84"/>
      <c r="BD143" s="84"/>
      <c r="BE143" s="85"/>
      <c r="BF143" s="160"/>
      <c r="BG143" s="160"/>
      <c r="BH143" s="160"/>
      <c r="BI143" s="86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</row>
    <row r="144" spans="1:72" s="149" customFormat="1" ht="8.25" customHeight="1">
      <c r="A144" s="132" t="s">
        <v>115</v>
      </c>
      <c r="B144" s="133">
        <v>6024203</v>
      </c>
      <c r="C144" s="133">
        <v>9539939</v>
      </c>
      <c r="D144" s="133">
        <v>15564142</v>
      </c>
      <c r="E144" s="133"/>
      <c r="F144" s="133">
        <v>648567</v>
      </c>
      <c r="G144" s="133">
        <v>368647</v>
      </c>
      <c r="H144" s="133">
        <v>1017214</v>
      </c>
      <c r="I144" s="133"/>
      <c r="J144" s="133">
        <v>5347219</v>
      </c>
      <c r="K144" s="133">
        <v>22040495</v>
      </c>
      <c r="L144" s="133">
        <v>27387714</v>
      </c>
      <c r="M144" s="132" t="s">
        <v>115</v>
      </c>
      <c r="N144" s="133">
        <v>2555485</v>
      </c>
      <c r="O144" s="133">
        <v>34613</v>
      </c>
      <c r="P144" s="133">
        <v>2590098</v>
      </c>
      <c r="Q144" s="134"/>
      <c r="R144" s="133">
        <v>2954176</v>
      </c>
      <c r="S144" s="133">
        <v>2185695</v>
      </c>
      <c r="T144" s="133">
        <v>5139871</v>
      </c>
      <c r="U144" s="134"/>
      <c r="V144" s="133">
        <v>2274931</v>
      </c>
      <c r="W144" s="133">
        <v>1679149</v>
      </c>
      <c r="X144" s="133">
        <v>3954080</v>
      </c>
      <c r="Y144" s="132" t="s">
        <v>115</v>
      </c>
      <c r="Z144" s="133">
        <v>1059585</v>
      </c>
      <c r="AA144" s="133">
        <v>46772</v>
      </c>
      <c r="AB144" s="133">
        <v>1106357</v>
      </c>
      <c r="AC144" s="134"/>
      <c r="AD144" s="133">
        <v>3079657</v>
      </c>
      <c r="AE144" s="133">
        <v>3016852</v>
      </c>
      <c r="AF144" s="133">
        <v>6096509</v>
      </c>
      <c r="AG144" s="134"/>
      <c r="AH144" s="133">
        <v>18554883</v>
      </c>
      <c r="AI144" s="133">
        <v>39248973</v>
      </c>
      <c r="AJ144" s="133">
        <v>57803856</v>
      </c>
      <c r="AK144" s="132" t="s">
        <v>115</v>
      </c>
      <c r="AL144" s="133">
        <v>401495</v>
      </c>
      <c r="AM144" s="133">
        <v>868202</v>
      </c>
      <c r="AN144" s="133">
        <v>1269697</v>
      </c>
      <c r="AO144" s="134"/>
      <c r="AP144" s="133">
        <v>117909</v>
      </c>
      <c r="AQ144" s="133">
        <v>54288</v>
      </c>
      <c r="AR144" s="133">
        <v>172197</v>
      </c>
      <c r="AS144" s="134"/>
      <c r="AT144" s="133">
        <v>3623184</v>
      </c>
      <c r="AU144" s="133">
        <v>1675265</v>
      </c>
      <c r="AV144" s="133">
        <v>5298449</v>
      </c>
      <c r="AW144" s="132" t="s">
        <v>115</v>
      </c>
      <c r="AX144" s="133">
        <v>4516687</v>
      </c>
      <c r="AY144" s="133">
        <v>1868268</v>
      </c>
      <c r="AZ144" s="133">
        <v>6384955</v>
      </c>
      <c r="BA144" s="134"/>
      <c r="BB144" s="133">
        <v>819675</v>
      </c>
      <c r="BC144" s="133">
        <v>143153</v>
      </c>
      <c r="BD144" s="133">
        <v>962828</v>
      </c>
      <c r="BE144" s="134"/>
      <c r="BF144" s="159">
        <v>51977656</v>
      </c>
      <c r="BG144" s="159">
        <v>82770311</v>
      </c>
      <c r="BH144" s="159">
        <v>134747967</v>
      </c>
      <c r="BI144" s="132" t="s">
        <v>115</v>
      </c>
      <c r="BJ144" s="134">
        <v>5347219</v>
      </c>
      <c r="BK144" s="134">
        <v>22316678</v>
      </c>
      <c r="BL144" s="134">
        <v>27663897</v>
      </c>
      <c r="BM144" s="134"/>
      <c r="BN144" s="134">
        <v>3079657</v>
      </c>
      <c r="BO144" s="134">
        <v>3016852</v>
      </c>
      <c r="BP144" s="134">
        <v>6096509</v>
      </c>
      <c r="BQ144" s="134"/>
      <c r="BR144" s="134">
        <v>51977656</v>
      </c>
      <c r="BS144" s="134">
        <v>83046494</v>
      </c>
      <c r="BT144" s="134">
        <v>135024150</v>
      </c>
    </row>
    <row r="145" spans="1:72" s="149" customFormat="1" ht="8.25" customHeight="1">
      <c r="A145" s="100" t="s">
        <v>116</v>
      </c>
      <c r="B145" s="88">
        <v>5038337</v>
      </c>
      <c r="C145" s="88">
        <v>12953662</v>
      </c>
      <c r="D145" s="88">
        <v>17991999</v>
      </c>
      <c r="E145" s="88"/>
      <c r="F145" s="88">
        <v>67483</v>
      </c>
      <c r="G145" s="88">
        <v>1097377</v>
      </c>
      <c r="H145" s="88">
        <v>1164860</v>
      </c>
      <c r="I145" s="88"/>
      <c r="J145" s="88">
        <v>7425332</v>
      </c>
      <c r="K145" s="88">
        <v>29497365</v>
      </c>
      <c r="L145" s="88">
        <v>36922697</v>
      </c>
      <c r="M145" s="100" t="s">
        <v>116</v>
      </c>
      <c r="N145" s="88">
        <v>67624</v>
      </c>
      <c r="O145" s="88">
        <v>37808</v>
      </c>
      <c r="P145" s="88">
        <v>105432</v>
      </c>
      <c r="Q145" s="89"/>
      <c r="R145" s="88">
        <v>306840</v>
      </c>
      <c r="S145" s="88">
        <v>2418738</v>
      </c>
      <c r="T145" s="88">
        <v>2725578</v>
      </c>
      <c r="U145" s="89"/>
      <c r="V145" s="88">
        <v>248945</v>
      </c>
      <c r="W145" s="88">
        <v>1447912</v>
      </c>
      <c r="X145" s="88">
        <v>1696857</v>
      </c>
      <c r="Y145" s="100" t="s">
        <v>116</v>
      </c>
      <c r="Z145" s="88">
        <v>27157</v>
      </c>
      <c r="AA145" s="88">
        <v>329589</v>
      </c>
      <c r="AB145" s="88">
        <v>356746</v>
      </c>
      <c r="AC145" s="89"/>
      <c r="AD145" s="88">
        <v>227814</v>
      </c>
      <c r="AE145" s="88">
        <v>4701230</v>
      </c>
      <c r="AF145" s="88">
        <v>4929044</v>
      </c>
      <c r="AG145" s="89"/>
      <c r="AH145" s="88">
        <v>8715779</v>
      </c>
      <c r="AI145" s="88">
        <v>45044496</v>
      </c>
      <c r="AJ145" s="88">
        <v>53760275</v>
      </c>
      <c r="AK145" s="100" t="s">
        <v>116</v>
      </c>
      <c r="AL145" s="88">
        <v>42875</v>
      </c>
      <c r="AM145" s="88">
        <v>1302083</v>
      </c>
      <c r="AN145" s="88">
        <v>1344958</v>
      </c>
      <c r="AO145" s="89"/>
      <c r="AP145" s="88">
        <v>0</v>
      </c>
      <c r="AQ145" s="88">
        <v>77128</v>
      </c>
      <c r="AR145" s="88">
        <v>77128</v>
      </c>
      <c r="AS145" s="89"/>
      <c r="AT145" s="88">
        <v>2515784</v>
      </c>
      <c r="AU145" s="88">
        <v>5263677</v>
      </c>
      <c r="AV145" s="88">
        <v>7779461</v>
      </c>
      <c r="AW145" s="100" t="s">
        <v>116</v>
      </c>
      <c r="AX145" s="88">
        <v>468357</v>
      </c>
      <c r="AY145" s="88">
        <v>4291515</v>
      </c>
      <c r="AZ145" s="88">
        <v>4759872</v>
      </c>
      <c r="BA145" s="89"/>
      <c r="BB145" s="88">
        <v>29675</v>
      </c>
      <c r="BC145" s="88">
        <v>74948</v>
      </c>
      <c r="BD145" s="88">
        <v>104623</v>
      </c>
      <c r="BE145" s="89"/>
      <c r="BF145" s="161">
        <v>25182002</v>
      </c>
      <c r="BG145" s="161">
        <v>108537528</v>
      </c>
      <c r="BH145" s="161">
        <v>133719530</v>
      </c>
      <c r="BI145" s="100" t="s">
        <v>116</v>
      </c>
      <c r="BJ145" s="89">
        <v>7425332</v>
      </c>
      <c r="BK145" s="89">
        <v>30444147</v>
      </c>
      <c r="BL145" s="89">
        <v>37869479</v>
      </c>
      <c r="BM145" s="89"/>
      <c r="BN145" s="89">
        <v>227814</v>
      </c>
      <c r="BO145" s="89">
        <v>4766523</v>
      </c>
      <c r="BP145" s="89">
        <v>4994337</v>
      </c>
      <c r="BQ145" s="89"/>
      <c r="BR145" s="89">
        <v>25182002</v>
      </c>
      <c r="BS145" s="89">
        <v>109549603</v>
      </c>
      <c r="BT145" s="89">
        <v>134731605</v>
      </c>
    </row>
    <row r="146" spans="1:72" s="149" customFormat="1" ht="8.25" customHeight="1">
      <c r="A146" s="94" t="s">
        <v>117</v>
      </c>
      <c r="B146" s="84">
        <v>1092256</v>
      </c>
      <c r="C146" s="84">
        <v>1117381</v>
      </c>
      <c r="D146" s="84">
        <v>2209637</v>
      </c>
      <c r="E146" s="84"/>
      <c r="F146" s="84">
        <v>0</v>
      </c>
      <c r="G146" s="84">
        <v>0</v>
      </c>
      <c r="H146" s="84">
        <v>0</v>
      </c>
      <c r="I146" s="84"/>
      <c r="J146" s="84">
        <v>320700</v>
      </c>
      <c r="K146" s="84">
        <v>640695</v>
      </c>
      <c r="L146" s="84">
        <v>961395</v>
      </c>
      <c r="M146" s="94" t="s">
        <v>117</v>
      </c>
      <c r="N146" s="84">
        <v>0</v>
      </c>
      <c r="O146" s="84">
        <v>0</v>
      </c>
      <c r="P146" s="84">
        <v>0</v>
      </c>
      <c r="Q146" s="85"/>
      <c r="R146" s="84">
        <v>153944</v>
      </c>
      <c r="S146" s="84">
        <v>820842</v>
      </c>
      <c r="T146" s="84">
        <v>974786</v>
      </c>
      <c r="U146" s="85"/>
      <c r="V146" s="84">
        <v>0</v>
      </c>
      <c r="W146" s="84">
        <v>174</v>
      </c>
      <c r="X146" s="84">
        <v>174</v>
      </c>
      <c r="Y146" s="94" t="s">
        <v>117</v>
      </c>
      <c r="Z146" s="84">
        <v>0</v>
      </c>
      <c r="AA146" s="84">
        <v>0</v>
      </c>
      <c r="AB146" s="84">
        <v>0</v>
      </c>
      <c r="AC146" s="85"/>
      <c r="AD146" s="84">
        <v>394431</v>
      </c>
      <c r="AE146" s="84">
        <v>16168494</v>
      </c>
      <c r="AF146" s="84">
        <v>16562925</v>
      </c>
      <c r="AG146" s="85"/>
      <c r="AH146" s="84">
        <v>243786</v>
      </c>
      <c r="AI146" s="84">
        <v>531783</v>
      </c>
      <c r="AJ146" s="84">
        <v>775569</v>
      </c>
      <c r="AK146" s="94" t="s">
        <v>117</v>
      </c>
      <c r="AL146" s="84">
        <v>137003</v>
      </c>
      <c r="AM146" s="84">
        <v>0</v>
      </c>
      <c r="AN146" s="84">
        <v>137003</v>
      </c>
      <c r="AO146" s="85"/>
      <c r="AP146" s="84">
        <v>100957</v>
      </c>
      <c r="AQ146" s="84">
        <v>38214</v>
      </c>
      <c r="AR146" s="84">
        <v>139171</v>
      </c>
      <c r="AS146" s="85"/>
      <c r="AT146" s="84">
        <v>473680</v>
      </c>
      <c r="AU146" s="84">
        <v>0</v>
      </c>
      <c r="AV146" s="84">
        <v>473680</v>
      </c>
      <c r="AW146" s="94" t="s">
        <v>117</v>
      </c>
      <c r="AX146" s="84">
        <v>347634</v>
      </c>
      <c r="AY146" s="84">
        <v>245066</v>
      </c>
      <c r="AZ146" s="84">
        <v>592700</v>
      </c>
      <c r="BA146" s="85"/>
      <c r="BB146" s="84">
        <v>0</v>
      </c>
      <c r="BC146" s="84">
        <v>0</v>
      </c>
      <c r="BD146" s="84">
        <v>0</v>
      </c>
      <c r="BE146" s="85"/>
      <c r="BF146" s="160">
        <v>3264391</v>
      </c>
      <c r="BG146" s="160">
        <v>19562649</v>
      </c>
      <c r="BH146" s="160">
        <v>22827040</v>
      </c>
      <c r="BI146" s="94" t="s">
        <v>117</v>
      </c>
      <c r="BJ146" s="85">
        <v>320700</v>
      </c>
      <c r="BK146" s="85">
        <v>640695</v>
      </c>
      <c r="BL146" s="85">
        <v>961395</v>
      </c>
      <c r="BM146" s="85"/>
      <c r="BN146" s="85">
        <v>394431</v>
      </c>
      <c r="BO146" s="85">
        <v>16168494</v>
      </c>
      <c r="BP146" s="85">
        <v>16562925</v>
      </c>
      <c r="BQ146" s="85"/>
      <c r="BR146" s="85">
        <v>3264391</v>
      </c>
      <c r="BS146" s="85">
        <v>19562649</v>
      </c>
      <c r="BT146" s="85">
        <v>22827040</v>
      </c>
    </row>
    <row r="147" spans="1:72" ht="3" customHeight="1" thickBo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3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s="156" customFormat="1" ht="13.5" customHeight="1" thickTop="1">
      <c r="A148" s="150" t="str">
        <f>+A69</f>
        <v>Tipo de Cambio Contable:  S/. 3.482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2" t="str">
        <f>+A148</f>
        <v>Tipo de Cambio Contable:  S/. 3.482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2" t="str">
        <f>+A148</f>
        <v>Tipo de Cambio Contable:  S/. 3.482</v>
      </c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2" t="str">
        <f>+A148</f>
        <v>Tipo de Cambio Contable:  S/. 3.482</v>
      </c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2" t="str">
        <f>+A148</f>
        <v>Tipo de Cambio Contable:  S/. 3.482</v>
      </c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73" t="str">
        <f>+A148</f>
        <v>Tipo de Cambio Contable:  S/. 3.482</v>
      </c>
      <c r="BJ148" s="154"/>
      <c r="BK148" s="154"/>
      <c r="BL148" s="154"/>
      <c r="BM148" s="154"/>
      <c r="BN148" s="154"/>
      <c r="BO148" s="154"/>
      <c r="BP148" s="154"/>
      <c r="BQ148" s="154"/>
      <c r="BR148" s="155"/>
      <c r="BS148" s="155"/>
      <c r="BT148" s="155"/>
    </row>
    <row r="149" spans="1:72" s="156" customFormat="1" ht="13.5" customHeight="1">
      <c r="A149" s="157" t="s">
        <v>118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57" t="s">
        <v>118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7" t="s">
        <v>118</v>
      </c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7" t="s">
        <v>118</v>
      </c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7" t="s">
        <v>118</v>
      </c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7" t="s">
        <v>118</v>
      </c>
      <c r="BJ149" s="153"/>
      <c r="BK149" s="153"/>
      <c r="BL149" s="153"/>
      <c r="BM149" s="153"/>
      <c r="BN149" s="153"/>
      <c r="BO149" s="153"/>
      <c r="BP149" s="153"/>
      <c r="BQ149" s="153"/>
      <c r="BR149" s="175"/>
      <c r="BS149" s="175"/>
      <c r="BT149" s="175"/>
    </row>
    <row r="150" spans="1:72" ht="12" customHeight="1">
      <c r="A150" s="1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29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57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51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02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203"/>
    </row>
    <row r="151" spans="1:72" ht="12" customHeight="1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25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5"/>
      <c r="BJ151" s="56"/>
      <c r="BK151" s="56"/>
      <c r="BL151" s="56"/>
      <c r="BM151" s="56"/>
      <c r="BN151" s="56"/>
      <c r="BO151" s="56"/>
      <c r="BP151" s="56"/>
      <c r="BQ151" s="56"/>
      <c r="BR151" s="57"/>
      <c r="BS151" s="57"/>
      <c r="BT151" s="57"/>
    </row>
    <row r="152" spans="1:72" ht="12" customHeight="1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6"/>
      <c r="BJ152" s="56"/>
      <c r="BK152" s="56"/>
      <c r="BL152" s="56"/>
      <c r="BM152" s="56"/>
      <c r="BN152" s="56"/>
      <c r="BO152" s="56"/>
      <c r="BP152" s="56"/>
      <c r="BQ152" s="56"/>
      <c r="BR152" s="57"/>
      <c r="BS152" s="57"/>
      <c r="BT152" s="57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  <row r="352" spans="1:72" ht="12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8"/>
      <c r="BJ352" s="54"/>
      <c r="BK352" s="54"/>
      <c r="BL352" s="54"/>
      <c r="BM352" s="54"/>
      <c r="BN352" s="54"/>
      <c r="BO352" s="54"/>
      <c r="BP352" s="54"/>
      <c r="BQ352" s="54"/>
      <c r="BR352" s="56"/>
      <c r="BS352" s="56"/>
      <c r="BT352" s="56"/>
    </row>
    <row r="353" spans="1:72" ht="12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8"/>
      <c r="BJ353" s="54"/>
      <c r="BK353" s="54"/>
      <c r="BL353" s="54"/>
      <c r="BM353" s="54"/>
      <c r="BN353" s="54"/>
      <c r="BO353" s="54"/>
      <c r="BP353" s="54"/>
      <c r="BQ353" s="54"/>
      <c r="BR353" s="56"/>
      <c r="BS353" s="56"/>
      <c r="BT353" s="56"/>
    </row>
    <row r="354" spans="1:72" ht="12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8"/>
      <c r="BJ354" s="54"/>
      <c r="BK354" s="54"/>
      <c r="BL354" s="54"/>
      <c r="BM354" s="54"/>
      <c r="BN354" s="54"/>
      <c r="BO354" s="54"/>
      <c r="BP354" s="54"/>
      <c r="BQ354" s="54"/>
      <c r="BR354" s="56"/>
      <c r="BS354" s="56"/>
      <c r="BT354" s="56"/>
    </row>
    <row r="355" spans="1:72" ht="12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8"/>
      <c r="BJ355" s="54"/>
      <c r="BK355" s="54"/>
      <c r="BL355" s="54"/>
      <c r="BM355" s="54"/>
      <c r="BN355" s="54"/>
      <c r="BO355" s="54"/>
      <c r="BP355" s="54"/>
      <c r="BQ355" s="54"/>
      <c r="BR355" s="56"/>
      <c r="BS355" s="56"/>
      <c r="BT355" s="56"/>
    </row>
    <row r="356" spans="1:72" ht="12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8"/>
      <c r="BJ356" s="54"/>
      <c r="BK356" s="54"/>
      <c r="BL356" s="54"/>
      <c r="BM356" s="54"/>
      <c r="BN356" s="54"/>
      <c r="BO356" s="54"/>
      <c r="BP356" s="54"/>
      <c r="BQ356" s="54"/>
      <c r="BR356" s="56"/>
      <c r="BS356" s="56"/>
      <c r="BT356" s="56"/>
    </row>
    <row r="357" spans="1:72" ht="12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8"/>
      <c r="BJ357" s="54"/>
      <c r="BK357" s="54"/>
      <c r="BL357" s="54"/>
      <c r="BM357" s="54"/>
      <c r="BN357" s="54"/>
      <c r="BO357" s="54"/>
      <c r="BP357" s="54"/>
      <c r="BQ357" s="54"/>
      <c r="BR357" s="56"/>
      <c r="BS357" s="56"/>
      <c r="BT357" s="56"/>
    </row>
    <row r="358" spans="1:72" ht="12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8"/>
      <c r="BJ358" s="54"/>
      <c r="BK358" s="54"/>
      <c r="BL358" s="54"/>
      <c r="BM358" s="54"/>
      <c r="BN358" s="54"/>
      <c r="BO358" s="54"/>
      <c r="BP358" s="54"/>
      <c r="BQ358" s="54"/>
      <c r="BR358" s="56"/>
      <c r="BS358" s="56"/>
      <c r="BT358" s="56"/>
    </row>
    <row r="359" spans="1:72" ht="12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8"/>
      <c r="BJ359" s="54"/>
      <c r="BK359" s="54"/>
      <c r="BL359" s="54"/>
      <c r="BM359" s="54"/>
      <c r="BN359" s="54"/>
      <c r="BO359" s="54"/>
      <c r="BP359" s="54"/>
      <c r="BQ359" s="54"/>
      <c r="BR359" s="56"/>
      <c r="BS359" s="56"/>
      <c r="BT359" s="56"/>
    </row>
    <row r="360" spans="1:72" ht="12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8"/>
      <c r="BJ360" s="54"/>
      <c r="BK360" s="54"/>
      <c r="BL360" s="54"/>
      <c r="BM360" s="54"/>
      <c r="BN360" s="54"/>
      <c r="BO360" s="54"/>
      <c r="BP360" s="54"/>
      <c r="BQ360" s="54"/>
      <c r="BR360" s="56"/>
      <c r="BS360" s="56"/>
      <c r="BT360" s="56"/>
    </row>
    <row r="361" spans="1:72" ht="12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8"/>
      <c r="BJ361" s="54"/>
      <c r="BK361" s="54"/>
      <c r="BL361" s="54"/>
      <c r="BM361" s="54"/>
      <c r="BN361" s="54"/>
      <c r="BO361" s="54"/>
      <c r="BP361" s="54"/>
      <c r="BQ361" s="54"/>
      <c r="BR361" s="56"/>
      <c r="BS361" s="56"/>
      <c r="BT361" s="56"/>
    </row>
    <row r="362" spans="1:72" ht="12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8"/>
      <c r="BJ362" s="54"/>
      <c r="BK362" s="54"/>
      <c r="BL362" s="54"/>
      <c r="BM362" s="54"/>
      <c r="BN362" s="54"/>
      <c r="BO362" s="54"/>
      <c r="BP362" s="54"/>
      <c r="BQ362" s="54"/>
      <c r="BR362" s="56"/>
      <c r="BS362" s="56"/>
      <c r="BT362" s="56"/>
    </row>
    <row r="363" spans="1:72" ht="12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8"/>
      <c r="BJ363" s="54"/>
      <c r="BK363" s="54"/>
      <c r="BL363" s="54"/>
      <c r="BM363" s="54"/>
      <c r="BN363" s="54"/>
      <c r="BO363" s="54"/>
      <c r="BP363" s="54"/>
      <c r="BQ363" s="54"/>
      <c r="BR363" s="56"/>
      <c r="BS363" s="56"/>
      <c r="BT363" s="56"/>
    </row>
    <row r="364" spans="1:72" ht="12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8"/>
      <c r="BJ364" s="54"/>
      <c r="BK364" s="54"/>
      <c r="BL364" s="54"/>
      <c r="BM364" s="54"/>
      <c r="BN364" s="54"/>
      <c r="BO364" s="54"/>
      <c r="BP364" s="54"/>
      <c r="BQ364" s="54"/>
      <c r="BR364" s="56"/>
      <c r="BS364" s="56"/>
      <c r="BT364" s="56"/>
    </row>
    <row r="365" spans="1:72" ht="12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8"/>
      <c r="BJ365" s="54"/>
      <c r="BK365" s="54"/>
      <c r="BL365" s="54"/>
      <c r="BM365" s="54"/>
      <c r="BN365" s="54"/>
      <c r="BO365" s="54"/>
      <c r="BP365" s="54"/>
      <c r="BQ365" s="54"/>
      <c r="BR365" s="56"/>
      <c r="BS365" s="56"/>
      <c r="BT365" s="56"/>
    </row>
    <row r="366" spans="1:72" ht="12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8"/>
      <c r="BJ366" s="54"/>
      <c r="BK366" s="54"/>
      <c r="BL366" s="54"/>
      <c r="BM366" s="54"/>
      <c r="BN366" s="54"/>
      <c r="BO366" s="54"/>
      <c r="BP366" s="54"/>
      <c r="BQ366" s="54"/>
      <c r="BR366" s="56"/>
      <c r="BS366" s="56"/>
      <c r="BT366" s="56"/>
    </row>
    <row r="367" spans="1:72" ht="12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8"/>
      <c r="BJ367" s="54"/>
      <c r="BK367" s="54"/>
      <c r="BL367" s="54"/>
      <c r="BM367" s="54"/>
      <c r="BN367" s="54"/>
      <c r="BO367" s="54"/>
      <c r="BP367" s="54"/>
      <c r="BQ367" s="54"/>
      <c r="BR367" s="56"/>
      <c r="BS367" s="56"/>
      <c r="BT367" s="56"/>
    </row>
    <row r="368" spans="1:72" ht="12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8"/>
      <c r="BJ368" s="54"/>
      <c r="BK368" s="54"/>
      <c r="BL368" s="54"/>
      <c r="BM368" s="54"/>
      <c r="BN368" s="54"/>
      <c r="BO368" s="54"/>
      <c r="BP368" s="54"/>
      <c r="BQ368" s="54"/>
      <c r="BR368" s="56"/>
      <c r="BS368" s="56"/>
      <c r="BT368" s="56"/>
    </row>
    <row r="369" spans="1:72" ht="12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8"/>
      <c r="BJ369" s="54"/>
      <c r="BK369" s="54"/>
      <c r="BL369" s="54"/>
      <c r="BM369" s="54"/>
      <c r="BN369" s="54"/>
      <c r="BO369" s="54"/>
      <c r="BP369" s="54"/>
      <c r="BQ369" s="54"/>
      <c r="BR369" s="56"/>
      <c r="BS369" s="56"/>
      <c r="BT369" s="56"/>
    </row>
    <row r="370" spans="1:72" ht="12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8"/>
      <c r="BJ370" s="54"/>
      <c r="BK370" s="54"/>
      <c r="BL370" s="54"/>
      <c r="BM370" s="54"/>
      <c r="BN370" s="54"/>
      <c r="BO370" s="54"/>
      <c r="BP370" s="54"/>
      <c r="BQ370" s="54"/>
      <c r="BR370" s="56"/>
      <c r="BS370" s="56"/>
      <c r="BT370" s="56"/>
    </row>
    <row r="371" spans="1:72" ht="12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8"/>
      <c r="BJ371" s="54"/>
      <c r="BK371" s="54"/>
      <c r="BL371" s="54"/>
      <c r="BM371" s="54"/>
      <c r="BN371" s="54"/>
      <c r="BO371" s="54"/>
      <c r="BP371" s="54"/>
      <c r="BQ371" s="54"/>
      <c r="BR371" s="56"/>
      <c r="BS371" s="56"/>
      <c r="BT371" s="56"/>
    </row>
    <row r="372" spans="1:72" ht="12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8"/>
      <c r="BJ372" s="54"/>
      <c r="BK372" s="54"/>
      <c r="BL372" s="54"/>
      <c r="BM372" s="54"/>
      <c r="BN372" s="54"/>
      <c r="BO372" s="54"/>
      <c r="BP372" s="54"/>
      <c r="BQ372" s="54"/>
      <c r="BR372" s="56"/>
      <c r="BS372" s="56"/>
      <c r="BT372" s="56"/>
    </row>
    <row r="373" spans="1:72" ht="12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8"/>
      <c r="BJ373" s="54"/>
      <c r="BK373" s="54"/>
      <c r="BL373" s="54"/>
      <c r="BM373" s="54"/>
      <c r="BN373" s="54"/>
      <c r="BO373" s="54"/>
      <c r="BP373" s="54"/>
      <c r="BQ373" s="54"/>
      <c r="BR373" s="56"/>
      <c r="BS373" s="56"/>
      <c r="BT373" s="56"/>
    </row>
    <row r="374" spans="1:72" ht="12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8"/>
      <c r="BJ374" s="54"/>
      <c r="BK374" s="54"/>
      <c r="BL374" s="54"/>
      <c r="BM374" s="54"/>
      <c r="BN374" s="54"/>
      <c r="BO374" s="54"/>
      <c r="BP374" s="54"/>
      <c r="BQ374" s="54"/>
      <c r="BR374" s="56"/>
      <c r="BS374" s="56"/>
      <c r="BT374" s="56"/>
    </row>
    <row r="375" spans="1:72" ht="12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8"/>
      <c r="BJ375" s="54"/>
      <c r="BK375" s="54"/>
      <c r="BL375" s="54"/>
      <c r="BM375" s="54"/>
      <c r="BN375" s="54"/>
      <c r="BO375" s="54"/>
      <c r="BP375" s="54"/>
      <c r="BQ375" s="54"/>
      <c r="BR375" s="56"/>
      <c r="BS375" s="56"/>
      <c r="BT375" s="56"/>
    </row>
    <row r="376" spans="1:72" ht="12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8"/>
      <c r="BJ376" s="54"/>
      <c r="BK376" s="54"/>
      <c r="BL376" s="54"/>
      <c r="BM376" s="54"/>
      <c r="BN376" s="54"/>
      <c r="BO376" s="54"/>
      <c r="BP376" s="54"/>
      <c r="BQ376" s="54"/>
      <c r="BR376" s="56"/>
      <c r="BS376" s="56"/>
      <c r="BT376" s="56"/>
    </row>
    <row r="377" spans="1:72" ht="12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8"/>
      <c r="BJ377" s="54"/>
      <c r="BK377" s="54"/>
      <c r="BL377" s="54"/>
      <c r="BM377" s="54"/>
      <c r="BN377" s="54"/>
      <c r="BO377" s="54"/>
      <c r="BP377" s="54"/>
      <c r="BQ377" s="54"/>
      <c r="BR377" s="56"/>
      <c r="BS377" s="56"/>
      <c r="BT377" s="56"/>
    </row>
    <row r="378" spans="1:72" ht="12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8"/>
      <c r="BJ378" s="54"/>
      <c r="BK378" s="54"/>
      <c r="BL378" s="54"/>
      <c r="BM378" s="54"/>
      <c r="BN378" s="54"/>
      <c r="BO378" s="54"/>
      <c r="BP378" s="54"/>
      <c r="BQ378" s="54"/>
      <c r="BR378" s="56"/>
      <c r="BS378" s="56"/>
      <c r="BT378" s="56"/>
    </row>
    <row r="379" spans="1:72" ht="12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8"/>
      <c r="BJ379" s="54"/>
      <c r="BK379" s="54"/>
      <c r="BL379" s="54"/>
      <c r="BM379" s="54"/>
      <c r="BN379" s="54"/>
      <c r="BO379" s="54"/>
      <c r="BP379" s="54"/>
      <c r="BQ379" s="54"/>
      <c r="BR379" s="56"/>
      <c r="BS379" s="56"/>
      <c r="BT379" s="56"/>
    </row>
    <row r="380" spans="1:72" ht="12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8"/>
      <c r="BJ380" s="54"/>
      <c r="BK380" s="54"/>
      <c r="BL380" s="54"/>
      <c r="BM380" s="54"/>
      <c r="BN380" s="54"/>
      <c r="BO380" s="54"/>
      <c r="BP380" s="54"/>
      <c r="BQ380" s="54"/>
      <c r="BR380" s="56"/>
      <c r="BS380" s="56"/>
      <c r="BT380" s="56"/>
    </row>
    <row r="381" spans="1:72" ht="12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8"/>
      <c r="BJ381" s="54"/>
      <c r="BK381" s="54"/>
      <c r="BL381" s="54"/>
      <c r="BM381" s="54"/>
      <c r="BN381" s="54"/>
      <c r="BO381" s="54"/>
      <c r="BP381" s="54"/>
      <c r="BQ381" s="54"/>
      <c r="BR381" s="56"/>
      <c r="BS381" s="56"/>
      <c r="BT381" s="56"/>
    </row>
    <row r="382" spans="1:72" ht="12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8"/>
      <c r="BJ382" s="54"/>
      <c r="BK382" s="54"/>
      <c r="BL382" s="54"/>
      <c r="BM382" s="54"/>
      <c r="BN382" s="54"/>
      <c r="BO382" s="54"/>
      <c r="BP382" s="54"/>
      <c r="BQ382" s="54"/>
      <c r="BR382" s="56"/>
      <c r="BS382" s="56"/>
      <c r="BT382" s="56"/>
    </row>
    <row r="383" spans="1:72" ht="12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8"/>
      <c r="BJ383" s="54"/>
      <c r="BK383" s="54"/>
      <c r="BL383" s="54"/>
      <c r="BM383" s="54"/>
      <c r="BN383" s="54"/>
      <c r="BO383" s="54"/>
      <c r="BP383" s="54"/>
      <c r="BQ383" s="54"/>
      <c r="BR383" s="56"/>
      <c r="BS383" s="56"/>
      <c r="BT383" s="56"/>
    </row>
    <row r="384" spans="1:72" ht="12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8"/>
      <c r="BJ384" s="54"/>
      <c r="BK384" s="54"/>
      <c r="BL384" s="54"/>
      <c r="BM384" s="54"/>
      <c r="BN384" s="54"/>
      <c r="BO384" s="54"/>
      <c r="BP384" s="54"/>
      <c r="BQ384" s="54"/>
      <c r="BR384" s="56"/>
      <c r="BS384" s="56"/>
      <c r="BT384" s="56"/>
    </row>
    <row r="385" spans="1:72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8"/>
      <c r="BJ385" s="54"/>
      <c r="BK385" s="54"/>
      <c r="BL385" s="54"/>
      <c r="BM385" s="54"/>
      <c r="BN385" s="54"/>
      <c r="BO385" s="54"/>
      <c r="BP385" s="54"/>
      <c r="BQ385" s="54"/>
      <c r="BR385" s="56"/>
      <c r="BS385" s="56"/>
      <c r="BT385" s="56"/>
    </row>
    <row r="386" spans="1:72" ht="12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8"/>
      <c r="BJ386" s="54"/>
      <c r="BK386" s="54"/>
      <c r="BL386" s="54"/>
      <c r="BM386" s="54"/>
      <c r="BN386" s="54"/>
      <c r="BO386" s="54"/>
      <c r="BP386" s="54"/>
      <c r="BQ386" s="54"/>
      <c r="BR386" s="56"/>
      <c r="BS386" s="56"/>
      <c r="BT386" s="56"/>
    </row>
    <row r="387" spans="1:72" ht="12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8"/>
      <c r="BJ387" s="54"/>
      <c r="BK387" s="54"/>
      <c r="BL387" s="54"/>
      <c r="BM387" s="54"/>
      <c r="BN387" s="54"/>
      <c r="BO387" s="54"/>
      <c r="BP387" s="54"/>
      <c r="BQ387" s="54"/>
      <c r="BR387" s="56"/>
      <c r="BS387" s="56"/>
      <c r="BT387" s="56"/>
    </row>
    <row r="388" spans="1:72" ht="12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8"/>
      <c r="BJ388" s="54"/>
      <c r="BK388" s="54"/>
      <c r="BL388" s="54"/>
      <c r="BM388" s="54"/>
      <c r="BN388" s="54"/>
      <c r="BO388" s="54"/>
      <c r="BP388" s="54"/>
      <c r="BQ388" s="54"/>
      <c r="BR388" s="56"/>
      <c r="BS388" s="56"/>
      <c r="BT388" s="56"/>
    </row>
    <row r="389" spans="1:72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8"/>
      <c r="BJ389" s="54"/>
      <c r="BK389" s="54"/>
      <c r="BL389" s="54"/>
      <c r="BM389" s="54"/>
      <c r="BN389" s="54"/>
      <c r="BO389" s="54"/>
      <c r="BP389" s="54"/>
      <c r="BQ389" s="54"/>
      <c r="BR389" s="56"/>
      <c r="BS389" s="56"/>
      <c r="BT389" s="56"/>
    </row>
    <row r="390" spans="1:72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8"/>
      <c r="BJ390" s="54"/>
      <c r="BK390" s="54"/>
      <c r="BL390" s="54"/>
      <c r="BM390" s="54"/>
      <c r="BN390" s="54"/>
      <c r="BO390" s="54"/>
      <c r="BP390" s="54"/>
      <c r="BQ390" s="54"/>
      <c r="BR390" s="56"/>
      <c r="BS390" s="56"/>
      <c r="BT390" s="56"/>
    </row>
    <row r="391" spans="1:72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8"/>
      <c r="BJ391" s="54"/>
      <c r="BK391" s="54"/>
      <c r="BL391" s="54"/>
      <c r="BM391" s="54"/>
      <c r="BN391" s="54"/>
      <c r="BO391" s="54"/>
      <c r="BP391" s="54"/>
      <c r="BQ391" s="54"/>
      <c r="BR391" s="56"/>
      <c r="BS391" s="56"/>
      <c r="BT391" s="56"/>
    </row>
    <row r="392" spans="1:72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8"/>
      <c r="BJ392" s="54"/>
      <c r="BK392" s="54"/>
      <c r="BL392" s="54"/>
      <c r="BM392" s="54"/>
      <c r="BN392" s="54"/>
      <c r="BO392" s="54"/>
      <c r="BP392" s="54"/>
      <c r="BQ392" s="54"/>
      <c r="BR392" s="56"/>
      <c r="BS392" s="56"/>
      <c r="BT392" s="56"/>
    </row>
    <row r="393" spans="1:72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8"/>
      <c r="BJ393" s="54"/>
      <c r="BK393" s="54"/>
      <c r="BL393" s="54"/>
      <c r="BM393" s="54"/>
      <c r="BN393" s="54"/>
      <c r="BO393" s="54"/>
      <c r="BP393" s="54"/>
      <c r="BQ393" s="54"/>
      <c r="BR393" s="56"/>
      <c r="BS393" s="56"/>
      <c r="BT393" s="56"/>
    </row>
    <row r="394" spans="1:72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8"/>
      <c r="BJ394" s="54"/>
      <c r="BK394" s="54"/>
      <c r="BL394" s="54"/>
      <c r="BM394" s="54"/>
      <c r="BN394" s="54"/>
      <c r="BO394" s="54"/>
      <c r="BP394" s="54"/>
      <c r="BQ394" s="54"/>
      <c r="BR394" s="56"/>
      <c r="BS394" s="56"/>
      <c r="BT394" s="56"/>
    </row>
    <row r="395" spans="1:72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8"/>
      <c r="BJ395" s="54"/>
      <c r="BK395" s="54"/>
      <c r="BL395" s="54"/>
      <c r="BM395" s="54"/>
      <c r="BN395" s="54"/>
      <c r="BO395" s="54"/>
      <c r="BP395" s="54"/>
      <c r="BQ395" s="54"/>
      <c r="BR395" s="56"/>
      <c r="BS395" s="56"/>
      <c r="BT395" s="56"/>
    </row>
    <row r="396" spans="1:72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8"/>
      <c r="BJ396" s="54"/>
      <c r="BK396" s="54"/>
      <c r="BL396" s="54"/>
      <c r="BM396" s="54"/>
      <c r="BN396" s="54"/>
      <c r="BO396" s="54"/>
      <c r="BP396" s="54"/>
      <c r="BQ396" s="54"/>
      <c r="BR396" s="56"/>
      <c r="BS396" s="56"/>
      <c r="BT396" s="56"/>
    </row>
    <row r="397" spans="1:72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8"/>
      <c r="BJ397" s="54"/>
      <c r="BK397" s="54"/>
      <c r="BL397" s="54"/>
      <c r="BM397" s="54"/>
      <c r="BN397" s="54"/>
      <c r="BO397" s="54"/>
      <c r="BP397" s="54"/>
      <c r="BQ397" s="54"/>
      <c r="BR397" s="56"/>
      <c r="BS397" s="56"/>
      <c r="BT397" s="56"/>
    </row>
    <row r="398" spans="1:72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8"/>
      <c r="BJ398" s="54"/>
      <c r="BK398" s="54"/>
      <c r="BL398" s="54"/>
      <c r="BM398" s="54"/>
      <c r="BN398" s="54"/>
      <c r="BO398" s="54"/>
      <c r="BP398" s="54"/>
      <c r="BQ398" s="54"/>
      <c r="BR398" s="56"/>
      <c r="BS398" s="56"/>
      <c r="BT398" s="56"/>
    </row>
    <row r="399" spans="1:72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8"/>
      <c r="BJ399" s="54"/>
      <c r="BK399" s="54"/>
      <c r="BL399" s="54"/>
      <c r="BM399" s="54"/>
      <c r="BN399" s="54"/>
      <c r="BO399" s="54"/>
      <c r="BP399" s="54"/>
      <c r="BQ399" s="54"/>
      <c r="BR399" s="56"/>
      <c r="BS399" s="56"/>
      <c r="BT399" s="56"/>
    </row>
    <row r="400" spans="1:72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8"/>
      <c r="BJ400" s="54"/>
      <c r="BK400" s="54"/>
      <c r="BL400" s="54"/>
      <c r="BM400" s="54"/>
      <c r="BN400" s="54"/>
      <c r="BO400" s="54"/>
      <c r="BP400" s="54"/>
      <c r="BQ400" s="54"/>
      <c r="BR400" s="56"/>
      <c r="BS400" s="56"/>
      <c r="BT400" s="56"/>
    </row>
    <row r="401" spans="1:72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8"/>
      <c r="BJ401" s="54"/>
      <c r="BK401" s="54"/>
      <c r="BL401" s="54"/>
      <c r="BM401" s="54"/>
      <c r="BN401" s="54"/>
      <c r="BO401" s="54"/>
      <c r="BP401" s="54"/>
      <c r="BQ401" s="54"/>
      <c r="BR401" s="56"/>
      <c r="BS401" s="56"/>
      <c r="BT401" s="56"/>
    </row>
    <row r="402" spans="1:72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8"/>
      <c r="BJ402" s="54"/>
      <c r="BK402" s="54"/>
      <c r="BL402" s="54"/>
      <c r="BM402" s="54"/>
      <c r="BN402" s="54"/>
      <c r="BO402" s="54"/>
      <c r="BP402" s="54"/>
      <c r="BQ402" s="54"/>
      <c r="BR402" s="56"/>
      <c r="BS402" s="56"/>
      <c r="BT402" s="56"/>
    </row>
    <row r="403" spans="1:72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8"/>
      <c r="BJ403" s="54"/>
      <c r="BK403" s="54"/>
      <c r="BL403" s="54"/>
      <c r="BM403" s="54"/>
      <c r="BN403" s="54"/>
      <c r="BO403" s="54"/>
      <c r="BP403" s="54"/>
      <c r="BQ403" s="54"/>
      <c r="BR403" s="56"/>
      <c r="BS403" s="56"/>
      <c r="BT403" s="56"/>
    </row>
    <row r="404" spans="1:72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8"/>
      <c r="BJ404" s="54"/>
      <c r="BK404" s="54"/>
      <c r="BL404" s="54"/>
      <c r="BM404" s="54"/>
      <c r="BN404" s="54"/>
      <c r="BO404" s="54"/>
      <c r="BP404" s="54"/>
      <c r="BQ404" s="54"/>
      <c r="BR404" s="56"/>
      <c r="BS404" s="56"/>
      <c r="BT404" s="56"/>
    </row>
    <row r="405" spans="1:72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8"/>
      <c r="BJ405" s="54"/>
      <c r="BK405" s="54"/>
      <c r="BL405" s="54"/>
      <c r="BM405" s="54"/>
      <c r="BN405" s="54"/>
      <c r="BO405" s="54"/>
      <c r="BP405" s="54"/>
      <c r="BQ405" s="54"/>
      <c r="BR405" s="56"/>
      <c r="BS405" s="56"/>
      <c r="BT405" s="56"/>
    </row>
    <row r="406" spans="1:72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8"/>
      <c r="BJ406" s="54"/>
      <c r="BK406" s="54"/>
      <c r="BL406" s="54"/>
      <c r="BM406" s="54"/>
      <c r="BN406" s="54"/>
      <c r="BO406" s="54"/>
      <c r="BP406" s="54"/>
      <c r="BQ406" s="54"/>
      <c r="BR406" s="56"/>
      <c r="BS406" s="56"/>
      <c r="BT406" s="56"/>
    </row>
    <row r="407" spans="1:72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8"/>
      <c r="BJ407" s="54"/>
      <c r="BK407" s="54"/>
      <c r="BL407" s="54"/>
      <c r="BM407" s="54"/>
      <c r="BN407" s="54"/>
      <c r="BO407" s="54"/>
      <c r="BP407" s="54"/>
      <c r="BQ407" s="54"/>
      <c r="BR407" s="56"/>
      <c r="BS407" s="56"/>
      <c r="BT407" s="56"/>
    </row>
    <row r="408" spans="1:72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8"/>
      <c r="BJ408" s="54"/>
      <c r="BK408" s="54"/>
      <c r="BL408" s="54"/>
      <c r="BM408" s="54"/>
      <c r="BN408" s="54"/>
      <c r="BO408" s="54"/>
      <c r="BP408" s="54"/>
      <c r="BQ408" s="54"/>
      <c r="BR408" s="56"/>
      <c r="BS408" s="56"/>
      <c r="BT408" s="56"/>
    </row>
    <row r="409" spans="1:72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8"/>
      <c r="BJ409" s="54"/>
      <c r="BK409" s="54"/>
      <c r="BL409" s="54"/>
      <c r="BM409" s="54"/>
      <c r="BN409" s="54"/>
      <c r="BO409" s="54"/>
      <c r="BP409" s="54"/>
      <c r="BQ409" s="54"/>
      <c r="BR409" s="56"/>
      <c r="BS409" s="56"/>
      <c r="BT409" s="56"/>
    </row>
    <row r="410" spans="1:72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8"/>
      <c r="BJ410" s="54"/>
      <c r="BK410" s="54"/>
      <c r="BL410" s="54"/>
      <c r="BM410" s="54"/>
      <c r="BN410" s="54"/>
      <c r="BO410" s="54"/>
      <c r="BP410" s="54"/>
      <c r="BQ410" s="54"/>
      <c r="BR410" s="56"/>
      <c r="BS410" s="56"/>
      <c r="BT410" s="56"/>
    </row>
    <row r="411" spans="1:72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8"/>
      <c r="BJ411" s="54"/>
      <c r="BK411" s="54"/>
      <c r="BL411" s="54"/>
      <c r="BM411" s="54"/>
      <c r="BN411" s="54"/>
      <c r="BO411" s="54"/>
      <c r="BP411" s="54"/>
      <c r="BQ411" s="54"/>
      <c r="BR411" s="56"/>
      <c r="BS411" s="56"/>
      <c r="BT411" s="56"/>
    </row>
    <row r="412" spans="1:72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8"/>
      <c r="BJ412" s="54"/>
      <c r="BK412" s="54"/>
      <c r="BL412" s="54"/>
      <c r="BM412" s="54"/>
      <c r="BN412" s="54"/>
      <c r="BO412" s="54"/>
      <c r="BP412" s="54"/>
      <c r="BQ412" s="54"/>
      <c r="BR412" s="56"/>
      <c r="BS412" s="56"/>
      <c r="BT412" s="56"/>
    </row>
    <row r="413" spans="1:72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8"/>
      <c r="BJ413" s="54"/>
      <c r="BK413" s="54"/>
      <c r="BL413" s="54"/>
      <c r="BM413" s="54"/>
      <c r="BN413" s="54"/>
      <c r="BO413" s="54"/>
      <c r="BP413" s="54"/>
      <c r="BQ413" s="54"/>
      <c r="BR413" s="56"/>
      <c r="BS413" s="56"/>
      <c r="BT413" s="56"/>
    </row>
    <row r="414" spans="1:72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8"/>
      <c r="BJ414" s="54"/>
      <c r="BK414" s="54"/>
      <c r="BL414" s="54"/>
      <c r="BM414" s="54"/>
      <c r="BN414" s="54"/>
      <c r="BO414" s="54"/>
      <c r="BP414" s="54"/>
      <c r="BQ414" s="54"/>
      <c r="BR414" s="56"/>
      <c r="BS414" s="56"/>
      <c r="BT414" s="56"/>
    </row>
    <row r="415" spans="1:72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8"/>
      <c r="BJ415" s="54"/>
      <c r="BK415" s="54"/>
      <c r="BL415" s="54"/>
      <c r="BM415" s="54"/>
      <c r="BN415" s="54"/>
      <c r="BO415" s="54"/>
      <c r="BP415" s="54"/>
      <c r="BQ415" s="54"/>
      <c r="BR415" s="56"/>
      <c r="BS415" s="56"/>
      <c r="BT415" s="56"/>
    </row>
    <row r="416" spans="1:72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8"/>
      <c r="BJ416" s="54"/>
      <c r="BK416" s="54"/>
      <c r="BL416" s="54"/>
      <c r="BM416" s="54"/>
      <c r="BN416" s="54"/>
      <c r="BO416" s="54"/>
      <c r="BP416" s="54"/>
      <c r="BQ416" s="54"/>
      <c r="BR416" s="56"/>
      <c r="BS416" s="56"/>
      <c r="BT416" s="56"/>
    </row>
    <row r="417" spans="1:72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8"/>
      <c r="BJ417" s="54"/>
      <c r="BK417" s="54"/>
      <c r="BL417" s="54"/>
      <c r="BM417" s="54"/>
      <c r="BN417" s="54"/>
      <c r="BO417" s="54"/>
      <c r="BP417" s="54"/>
      <c r="BQ417" s="54"/>
      <c r="BR417" s="56"/>
      <c r="BS417" s="56"/>
      <c r="BT417" s="56"/>
    </row>
    <row r="418" spans="1:72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8"/>
      <c r="BJ418" s="54"/>
      <c r="BK418" s="54"/>
      <c r="BL418" s="54"/>
      <c r="BM418" s="54"/>
      <c r="BN418" s="54"/>
      <c r="BO418" s="54"/>
      <c r="BP418" s="54"/>
      <c r="BQ418" s="54"/>
      <c r="BR418" s="56"/>
      <c r="BS418" s="56"/>
      <c r="BT418" s="56"/>
    </row>
    <row r="419" spans="1:72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8"/>
      <c r="BJ419" s="54"/>
      <c r="BK419" s="54"/>
      <c r="BL419" s="54"/>
      <c r="BM419" s="54"/>
      <c r="BN419" s="54"/>
      <c r="BO419" s="54"/>
      <c r="BP419" s="54"/>
      <c r="BQ419" s="54"/>
      <c r="BR419" s="56"/>
      <c r="BS419" s="56"/>
      <c r="BT419" s="56"/>
    </row>
    <row r="420" spans="1:72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8"/>
      <c r="BJ420" s="54"/>
      <c r="BK420" s="54"/>
      <c r="BL420" s="54"/>
      <c r="BM420" s="54"/>
      <c r="BN420" s="54"/>
      <c r="BO420" s="54"/>
      <c r="BP420" s="54"/>
      <c r="BQ420" s="54"/>
      <c r="BR420" s="56"/>
      <c r="BS420" s="56"/>
      <c r="BT420" s="56"/>
    </row>
    <row r="421" spans="1:72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8"/>
      <c r="BJ421" s="54"/>
      <c r="BK421" s="54"/>
      <c r="BL421" s="54"/>
      <c r="BM421" s="54"/>
      <c r="BN421" s="54"/>
      <c r="BO421" s="54"/>
      <c r="BP421" s="54"/>
      <c r="BQ421" s="54"/>
      <c r="BR421" s="56"/>
      <c r="BS421" s="56"/>
      <c r="BT421" s="56"/>
    </row>
    <row r="422" spans="1:72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8"/>
      <c r="BJ422" s="54"/>
      <c r="BK422" s="54"/>
      <c r="BL422" s="54"/>
      <c r="BM422" s="54"/>
      <c r="BN422" s="54"/>
      <c r="BO422" s="54"/>
      <c r="BP422" s="54"/>
      <c r="BQ422" s="54"/>
      <c r="BR422" s="56"/>
      <c r="BS422" s="56"/>
      <c r="BT422" s="56"/>
    </row>
  </sheetData>
  <mergeCells count="93">
    <mergeCell ref="BI150:BT150"/>
    <mergeCell ref="BN78:BP78"/>
    <mergeCell ref="BI78:BI79"/>
    <mergeCell ref="Z78:AB78"/>
    <mergeCell ref="AX78:AZ78"/>
    <mergeCell ref="BB78:BD78"/>
    <mergeCell ref="BF78:BH78"/>
    <mergeCell ref="AW78:AW79"/>
    <mergeCell ref="BI3:BT3"/>
    <mergeCell ref="BI4:BT4"/>
    <mergeCell ref="BI74:BT74"/>
    <mergeCell ref="BN6:BP6"/>
    <mergeCell ref="BI6:BI7"/>
    <mergeCell ref="BR6:BT6"/>
    <mergeCell ref="BJ6:BL6"/>
    <mergeCell ref="BI75:BT75"/>
    <mergeCell ref="BI76:BT76"/>
    <mergeCell ref="BJ78:BL78"/>
    <mergeCell ref="BI70:BT70"/>
    <mergeCell ref="BR78:BT78"/>
    <mergeCell ref="Y74:AJ74"/>
    <mergeCell ref="Y75:AJ75"/>
    <mergeCell ref="Y76:AJ76"/>
    <mergeCell ref="AT78:AV78"/>
    <mergeCell ref="AL78:AN78"/>
    <mergeCell ref="AP78:AR78"/>
    <mergeCell ref="Y78:Y79"/>
    <mergeCell ref="AK78:AK79"/>
    <mergeCell ref="AD78:AF78"/>
    <mergeCell ref="AH78:AJ78"/>
    <mergeCell ref="AW76:BH76"/>
    <mergeCell ref="AK74:AV74"/>
    <mergeCell ref="AK75:AV75"/>
    <mergeCell ref="AK76:AV76"/>
    <mergeCell ref="AW74:BH74"/>
    <mergeCell ref="AW75:BH75"/>
    <mergeCell ref="M74:X74"/>
    <mergeCell ref="M75:X75"/>
    <mergeCell ref="M76:X76"/>
    <mergeCell ref="N78:P78"/>
    <mergeCell ref="R78:T78"/>
    <mergeCell ref="M78:M79"/>
    <mergeCell ref="V78:X78"/>
    <mergeCell ref="AW6:AW7"/>
    <mergeCell ref="AX6:AZ6"/>
    <mergeCell ref="BB6:BD6"/>
    <mergeCell ref="BF6:BH6"/>
    <mergeCell ref="AK6:AK7"/>
    <mergeCell ref="AL6:AN6"/>
    <mergeCell ref="AP6:AR6"/>
    <mergeCell ref="AT6:AV6"/>
    <mergeCell ref="Y6:Y7"/>
    <mergeCell ref="Z6:AB6"/>
    <mergeCell ref="AD6:AF6"/>
    <mergeCell ref="AH6:AJ6"/>
    <mergeCell ref="M6:M7"/>
    <mergeCell ref="N6:P6"/>
    <mergeCell ref="R6:T6"/>
    <mergeCell ref="V6:X6"/>
    <mergeCell ref="BR1:BT1"/>
    <mergeCell ref="BI1:BQ1"/>
    <mergeCell ref="AW1:BH1"/>
    <mergeCell ref="AW2:BH2"/>
    <mergeCell ref="BI2:BT2"/>
    <mergeCell ref="AW3:BH3"/>
    <mergeCell ref="AW4:BH4"/>
    <mergeCell ref="AK1:AV1"/>
    <mergeCell ref="AK2:AV2"/>
    <mergeCell ref="AK3:AV3"/>
    <mergeCell ref="AK4:AV4"/>
    <mergeCell ref="Y1:AJ1"/>
    <mergeCell ref="Y2:AJ2"/>
    <mergeCell ref="Y3:AJ3"/>
    <mergeCell ref="Y4:AJ4"/>
    <mergeCell ref="M1:X1"/>
    <mergeCell ref="M2:X2"/>
    <mergeCell ref="M3:X3"/>
    <mergeCell ref="M4:X4"/>
    <mergeCell ref="A1:L1"/>
    <mergeCell ref="A2:L2"/>
    <mergeCell ref="A3:L3"/>
    <mergeCell ref="A4:L4"/>
    <mergeCell ref="A78:A79"/>
    <mergeCell ref="B78:D78"/>
    <mergeCell ref="F78:H78"/>
    <mergeCell ref="J78:L78"/>
    <mergeCell ref="A6:A7"/>
    <mergeCell ref="A74:L74"/>
    <mergeCell ref="A75:L75"/>
    <mergeCell ref="A76:L76"/>
    <mergeCell ref="B6:D6"/>
    <mergeCell ref="F6:H6"/>
    <mergeCell ref="J6:L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6" r:id="rId2"/>
  <rowBreaks count="1" manualBreakCount="1">
    <brk id="73" max="255" man="1"/>
  </rowBreaks>
  <colBreaks count="1" manualBreakCount="1">
    <brk id="60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T351"/>
  <sheetViews>
    <sheetView showGridLines="0" zoomScaleSheetLayoutView="100" workbookViewId="0" topLeftCell="A1">
      <selection activeCell="BR9" sqref="BR9:BT77"/>
    </sheetView>
  </sheetViews>
  <sheetFormatPr defaultColWidth="11.421875" defaultRowHeight="12.75"/>
  <cols>
    <col min="1" max="1" width="58.421875" style="59" customWidth="1"/>
    <col min="2" max="4" width="10.140625" style="59" customWidth="1"/>
    <col min="5" max="5" width="2.7109375" style="59" customWidth="1"/>
    <col min="6" max="8" width="10.140625" style="59" customWidth="1"/>
    <col min="9" max="9" width="2.7109375" style="59" customWidth="1"/>
    <col min="10" max="12" width="10.140625" style="59" customWidth="1"/>
    <col min="13" max="13" width="55.28125" style="60" customWidth="1"/>
    <col min="14" max="16" width="10.140625" style="60" customWidth="1"/>
    <col min="17" max="17" width="2.7109375" style="60" customWidth="1"/>
    <col min="18" max="20" width="10.140625" style="60" customWidth="1"/>
    <col min="21" max="21" width="2.7109375" style="60" customWidth="1"/>
    <col min="22" max="24" width="10.140625" style="60" customWidth="1"/>
    <col min="25" max="25" width="55.28125" style="60" customWidth="1"/>
    <col min="26" max="28" width="10.140625" style="60" customWidth="1"/>
    <col min="29" max="29" width="2.7109375" style="60" customWidth="1"/>
    <col min="30" max="32" width="10.140625" style="60" customWidth="1"/>
    <col min="33" max="33" width="2.7109375" style="60" customWidth="1"/>
    <col min="34" max="36" width="10.140625" style="60" customWidth="1"/>
    <col min="37" max="37" width="55.28125" style="60" customWidth="1"/>
    <col min="38" max="40" width="10.140625" style="60" customWidth="1"/>
    <col min="41" max="41" width="2.7109375" style="60" customWidth="1"/>
    <col min="42" max="44" width="10.140625" style="60" customWidth="1"/>
    <col min="45" max="45" width="2.7109375" style="60" customWidth="1"/>
    <col min="46" max="48" width="10.140625" style="60" customWidth="1"/>
    <col min="49" max="49" width="55.28125" style="60" customWidth="1"/>
    <col min="50" max="52" width="10.140625" style="60" customWidth="1"/>
    <col min="53" max="53" width="2.7109375" style="60" customWidth="1"/>
    <col min="54" max="56" width="10.140625" style="60" customWidth="1"/>
    <col min="57" max="57" width="2.7109375" style="60" customWidth="1"/>
    <col min="58" max="60" width="10.140625" style="60" customWidth="1"/>
    <col min="61" max="61" width="55.28125" style="59" customWidth="1"/>
    <col min="62" max="64" width="10.140625" style="60" customWidth="1"/>
    <col min="65" max="65" width="2.7109375" style="60" customWidth="1"/>
    <col min="66" max="68" width="10.140625" style="60" customWidth="1"/>
    <col min="69" max="69" width="2.140625" style="60" customWidth="1"/>
    <col min="70" max="72" width="10.7109375" style="61" customWidth="1"/>
    <col min="73" max="16384" width="11.421875" style="75" customWidth="1"/>
  </cols>
  <sheetData>
    <row r="1" spans="1:72" s="117" customFormat="1" ht="18" customHeight="1">
      <c r="A1" s="208" t="s">
        <v>119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5"/>
      <c r="BJ1" s="115"/>
      <c r="BK1" s="115"/>
      <c r="BL1" s="115"/>
      <c r="BM1" s="115"/>
      <c r="BN1" s="115"/>
      <c r="BO1" s="115"/>
      <c r="BP1" s="115"/>
      <c r="BQ1" s="115"/>
      <c r="BR1" s="116"/>
      <c r="BS1" s="116"/>
      <c r="BT1" s="116"/>
    </row>
    <row r="2" spans="1:72" s="112" customFormat="1" ht="24" customHeight="1">
      <c r="A2" s="186" t="s">
        <v>120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98" t="s">
        <v>120</v>
      </c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 t="s">
        <v>120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 t="s">
        <v>120</v>
      </c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 t="s">
        <v>120</v>
      </c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205" t="s">
        <v>120</v>
      </c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</row>
    <row r="3" spans="1:72" s="111" customFormat="1" ht="18" customHeight="1">
      <c r="A3" s="187" t="str">
        <f>+'05-BG'!A3:L3</f>
        <v> Al  30  de Setiembre  de  2003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 t="str">
        <f>+A3</f>
        <v> Al  30  de Setiembre  de  2003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 t="str">
        <f>+A3</f>
        <v> Al  30  de Setiembre  de  2003</v>
      </c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 t="str">
        <f>+A3</f>
        <v> Al  30  de Setiembre  de  2003</v>
      </c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 t="str">
        <f>+A3</f>
        <v> Al  30  de Setiembre  de  2003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 t="str">
        <f>+A3</f>
        <v> Al  30  de Setiembre  de  2003</v>
      </c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</row>
    <row r="4" spans="1:72" s="110" customFormat="1" ht="15" customHeight="1">
      <c r="A4" s="204" t="s">
        <v>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 t="s">
        <v>2</v>
      </c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 t="s">
        <v>2</v>
      </c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 t="s">
        <v>2</v>
      </c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 t="s">
        <v>2</v>
      </c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 t="s">
        <v>2</v>
      </c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</row>
    <row r="5" spans="1:72" ht="3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43"/>
      <c r="O5" s="43"/>
      <c r="P5" s="62"/>
      <c r="Q5" s="62"/>
      <c r="R5" s="43"/>
      <c r="S5" s="43"/>
      <c r="T5" s="43"/>
      <c r="U5" s="43"/>
      <c r="V5" s="43"/>
      <c r="W5" s="43"/>
      <c r="X5" s="4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6"/>
      <c r="AX5" s="6"/>
      <c r="AY5" s="6"/>
      <c r="AZ5" s="6"/>
      <c r="BA5" s="6"/>
      <c r="BB5" s="6"/>
      <c r="BC5" s="6"/>
      <c r="BD5" s="7"/>
      <c r="BE5" s="7"/>
      <c r="BF5" s="6"/>
      <c r="BG5" s="6"/>
      <c r="BH5" s="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7"/>
      <c r="BT5" s="57"/>
    </row>
    <row r="6" spans="1:72" s="109" customFormat="1" ht="29.25" customHeight="1" thickTop="1">
      <c r="A6" s="103"/>
      <c r="B6" s="193" t="s">
        <v>4</v>
      </c>
      <c r="C6" s="193"/>
      <c r="D6" s="193"/>
      <c r="E6" s="104"/>
      <c r="F6" s="193" t="s">
        <v>5</v>
      </c>
      <c r="G6" s="193"/>
      <c r="H6" s="193"/>
      <c r="I6" s="104"/>
      <c r="J6" s="193" t="s">
        <v>176</v>
      </c>
      <c r="K6" s="193"/>
      <c r="L6" s="193"/>
      <c r="M6" s="105"/>
      <c r="N6" s="200" t="s">
        <v>6</v>
      </c>
      <c r="O6" s="200"/>
      <c r="P6" s="200"/>
      <c r="Q6" s="105"/>
      <c r="R6" s="200" t="s">
        <v>7</v>
      </c>
      <c r="S6" s="200"/>
      <c r="T6" s="200"/>
      <c r="U6" s="105"/>
      <c r="V6" s="200" t="s">
        <v>8</v>
      </c>
      <c r="W6" s="200"/>
      <c r="X6" s="200"/>
      <c r="Y6" s="105"/>
      <c r="Z6" s="200" t="s">
        <v>9</v>
      </c>
      <c r="AA6" s="200"/>
      <c r="AB6" s="200"/>
      <c r="AC6" s="106"/>
      <c r="AD6" s="200" t="s">
        <v>171</v>
      </c>
      <c r="AE6" s="200"/>
      <c r="AF6" s="200"/>
      <c r="AG6" s="106"/>
      <c r="AH6" s="200" t="s">
        <v>10</v>
      </c>
      <c r="AI6" s="200"/>
      <c r="AJ6" s="200"/>
      <c r="AK6" s="105"/>
      <c r="AL6" s="200" t="s">
        <v>11</v>
      </c>
      <c r="AM6" s="200"/>
      <c r="AN6" s="200"/>
      <c r="AO6" s="106"/>
      <c r="AP6" s="200" t="s">
        <v>12</v>
      </c>
      <c r="AQ6" s="200"/>
      <c r="AR6" s="200"/>
      <c r="AS6" s="106"/>
      <c r="AT6" s="200" t="s">
        <v>13</v>
      </c>
      <c r="AU6" s="200"/>
      <c r="AV6" s="200"/>
      <c r="AW6" s="105"/>
      <c r="AX6" s="200" t="s">
        <v>14</v>
      </c>
      <c r="AY6" s="200"/>
      <c r="AZ6" s="200"/>
      <c r="BA6" s="106"/>
      <c r="BB6" s="200" t="s">
        <v>15</v>
      </c>
      <c r="BC6" s="200"/>
      <c r="BD6" s="200"/>
      <c r="BE6" s="106"/>
      <c r="BF6" s="200" t="s">
        <v>16</v>
      </c>
      <c r="BG6" s="200"/>
      <c r="BH6" s="200"/>
      <c r="BI6" s="107"/>
      <c r="BJ6" s="200" t="s">
        <v>175</v>
      </c>
      <c r="BK6" s="200"/>
      <c r="BL6" s="200"/>
      <c r="BM6" s="108"/>
      <c r="BN6" s="200" t="s">
        <v>17</v>
      </c>
      <c r="BO6" s="200"/>
      <c r="BP6" s="200"/>
      <c r="BQ6" s="108"/>
      <c r="BR6" s="206" t="s">
        <v>18</v>
      </c>
      <c r="BS6" s="206"/>
      <c r="BT6" s="206"/>
    </row>
    <row r="7" spans="1:72" s="109" customFormat="1" ht="12" customHeight="1">
      <c r="A7" s="63"/>
      <c r="B7" s="46" t="s">
        <v>19</v>
      </c>
      <c r="C7" s="47" t="s">
        <v>20</v>
      </c>
      <c r="D7" s="47" t="s">
        <v>21</v>
      </c>
      <c r="E7" s="46"/>
      <c r="F7" s="46" t="s">
        <v>19</v>
      </c>
      <c r="G7" s="47" t="s">
        <v>20</v>
      </c>
      <c r="H7" s="46" t="s">
        <v>21</v>
      </c>
      <c r="I7" s="46"/>
      <c r="J7" s="47" t="s">
        <v>19</v>
      </c>
      <c r="K7" s="47" t="s">
        <v>20</v>
      </c>
      <c r="L7" s="47" t="s">
        <v>21</v>
      </c>
      <c r="M7" s="64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2" t="s">
        <v>21</v>
      </c>
      <c r="Y7" s="64"/>
      <c r="Z7" s="13" t="s">
        <v>19</v>
      </c>
      <c r="AA7" s="13" t="s">
        <v>20</v>
      </c>
      <c r="AB7" s="13" t="s">
        <v>21</v>
      </c>
      <c r="AC7" s="12"/>
      <c r="AD7" s="12" t="s">
        <v>19</v>
      </c>
      <c r="AE7" s="13" t="s">
        <v>20</v>
      </c>
      <c r="AF7" s="13" t="s">
        <v>21</v>
      </c>
      <c r="AG7" s="12"/>
      <c r="AH7" s="13" t="s">
        <v>19</v>
      </c>
      <c r="AI7" s="13" t="s">
        <v>20</v>
      </c>
      <c r="AJ7" s="13" t="s">
        <v>21</v>
      </c>
      <c r="AK7" s="64"/>
      <c r="AL7" s="12" t="s">
        <v>19</v>
      </c>
      <c r="AM7" s="13" t="s">
        <v>20</v>
      </c>
      <c r="AN7" s="12" t="s">
        <v>21</v>
      </c>
      <c r="AO7" s="12"/>
      <c r="AP7" s="12" t="s">
        <v>19</v>
      </c>
      <c r="AQ7" s="13" t="s">
        <v>20</v>
      </c>
      <c r="AR7" s="13" t="s">
        <v>21</v>
      </c>
      <c r="AS7" s="12"/>
      <c r="AT7" s="12" t="s">
        <v>19</v>
      </c>
      <c r="AU7" s="13" t="s">
        <v>20</v>
      </c>
      <c r="AV7" s="12" t="s">
        <v>21</v>
      </c>
      <c r="AW7" s="64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3" t="s">
        <v>19</v>
      </c>
      <c r="BG7" s="13" t="s">
        <v>20</v>
      </c>
      <c r="BH7" s="13" t="s">
        <v>21</v>
      </c>
      <c r="BI7" s="65"/>
      <c r="BJ7" s="12" t="s">
        <v>19</v>
      </c>
      <c r="BK7" s="13" t="s">
        <v>20</v>
      </c>
      <c r="BL7" s="12" t="s">
        <v>21</v>
      </c>
      <c r="BM7" s="12"/>
      <c r="BN7" s="13" t="s">
        <v>19</v>
      </c>
      <c r="BO7" s="13" t="s">
        <v>20</v>
      </c>
      <c r="BP7" s="13" t="s">
        <v>21</v>
      </c>
      <c r="BQ7" s="12"/>
      <c r="BR7" s="13" t="s">
        <v>19</v>
      </c>
      <c r="BS7" s="13" t="s">
        <v>20</v>
      </c>
      <c r="BT7" s="13" t="s">
        <v>21</v>
      </c>
    </row>
    <row r="8" spans="1:72" s="79" customFormat="1" ht="3" customHeight="1">
      <c r="A8" s="4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6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1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66"/>
      <c r="BJ8" s="78"/>
      <c r="BK8" s="78"/>
      <c r="BL8" s="78"/>
      <c r="BM8" s="78"/>
      <c r="BN8" s="78"/>
      <c r="BO8" s="78"/>
      <c r="BP8" s="78"/>
      <c r="BQ8" s="78"/>
      <c r="BR8" s="74"/>
      <c r="BS8" s="74"/>
      <c r="BT8" s="74"/>
    </row>
    <row r="9" spans="1:72" s="149" customFormat="1" ht="7.5" customHeight="1">
      <c r="A9" s="80" t="s">
        <v>121</v>
      </c>
      <c r="B9" s="81">
        <v>238757</v>
      </c>
      <c r="C9" s="81">
        <v>361156</v>
      </c>
      <c r="D9" s="81">
        <v>599913</v>
      </c>
      <c r="E9" s="81"/>
      <c r="F9" s="81">
        <v>28683</v>
      </c>
      <c r="G9" s="81">
        <v>17686</v>
      </c>
      <c r="H9" s="81">
        <v>46369</v>
      </c>
      <c r="I9" s="81"/>
      <c r="J9" s="81">
        <v>375579</v>
      </c>
      <c r="K9" s="81">
        <v>691391</v>
      </c>
      <c r="L9" s="81">
        <v>1066970</v>
      </c>
      <c r="M9" s="80" t="s">
        <v>121</v>
      </c>
      <c r="N9" s="81">
        <v>230785</v>
      </c>
      <c r="O9" s="81">
        <v>4821</v>
      </c>
      <c r="P9" s="81">
        <v>235606</v>
      </c>
      <c r="Q9" s="82"/>
      <c r="R9" s="81">
        <v>30289</v>
      </c>
      <c r="S9" s="81">
        <v>82465</v>
      </c>
      <c r="T9" s="81">
        <v>112754</v>
      </c>
      <c r="U9" s="82"/>
      <c r="V9" s="81">
        <v>17276</v>
      </c>
      <c r="W9" s="81">
        <v>69917</v>
      </c>
      <c r="X9" s="81">
        <v>87193</v>
      </c>
      <c r="Y9" s="80" t="s">
        <v>121</v>
      </c>
      <c r="Z9" s="81">
        <v>7979</v>
      </c>
      <c r="AA9" s="81">
        <v>5946</v>
      </c>
      <c r="AB9" s="81">
        <v>13925</v>
      </c>
      <c r="AC9" s="82"/>
      <c r="AD9" s="81">
        <v>23287</v>
      </c>
      <c r="AE9" s="81">
        <v>96197</v>
      </c>
      <c r="AF9" s="81">
        <v>119484</v>
      </c>
      <c r="AG9" s="82"/>
      <c r="AH9" s="81">
        <v>161380</v>
      </c>
      <c r="AI9" s="81">
        <v>466077</v>
      </c>
      <c r="AJ9" s="81">
        <v>627457</v>
      </c>
      <c r="AK9" s="80" t="s">
        <v>121</v>
      </c>
      <c r="AL9" s="81">
        <v>20143</v>
      </c>
      <c r="AM9" s="81">
        <v>65845</v>
      </c>
      <c r="AN9" s="81">
        <v>85988</v>
      </c>
      <c r="AO9" s="82"/>
      <c r="AP9" s="81">
        <v>767</v>
      </c>
      <c r="AQ9" s="81">
        <v>1156</v>
      </c>
      <c r="AR9" s="81">
        <v>1923</v>
      </c>
      <c r="AS9" s="82"/>
      <c r="AT9" s="81">
        <v>70588</v>
      </c>
      <c r="AU9" s="81">
        <v>87880</v>
      </c>
      <c r="AV9" s="81">
        <v>158468</v>
      </c>
      <c r="AW9" s="80" t="s">
        <v>121</v>
      </c>
      <c r="AX9" s="81">
        <v>171972</v>
      </c>
      <c r="AY9" s="81">
        <v>164977</v>
      </c>
      <c r="AZ9" s="81">
        <v>336949</v>
      </c>
      <c r="BA9" s="82"/>
      <c r="BB9" s="81">
        <v>94719</v>
      </c>
      <c r="BC9" s="81">
        <v>23473</v>
      </c>
      <c r="BD9" s="81">
        <v>118192</v>
      </c>
      <c r="BE9" s="82"/>
      <c r="BF9" s="81">
        <v>1472204</v>
      </c>
      <c r="BG9" s="81">
        <v>2138987</v>
      </c>
      <c r="BH9" s="81">
        <v>3611191</v>
      </c>
      <c r="BI9" s="80" t="s">
        <v>121</v>
      </c>
      <c r="BJ9" s="82">
        <v>375579</v>
      </c>
      <c r="BK9" s="82">
        <v>740052</v>
      </c>
      <c r="BL9" s="82">
        <v>1115631</v>
      </c>
      <c r="BM9" s="82"/>
      <c r="BN9" s="81">
        <v>23290</v>
      </c>
      <c r="BO9" s="81">
        <v>100632</v>
      </c>
      <c r="BP9" s="81">
        <v>123922</v>
      </c>
      <c r="BQ9" s="82"/>
      <c r="BR9" s="81">
        <v>1472207</v>
      </c>
      <c r="BS9" s="81">
        <v>2192083</v>
      </c>
      <c r="BT9" s="81">
        <v>3664290</v>
      </c>
    </row>
    <row r="10" spans="1:72" s="149" customFormat="1" ht="7.5" customHeight="1">
      <c r="A10" s="83" t="s">
        <v>122</v>
      </c>
      <c r="B10" s="84">
        <v>540</v>
      </c>
      <c r="C10" s="84">
        <v>24233</v>
      </c>
      <c r="D10" s="84">
        <v>24773</v>
      </c>
      <c r="E10" s="84"/>
      <c r="F10" s="84">
        <v>3</v>
      </c>
      <c r="G10" s="84">
        <v>649</v>
      </c>
      <c r="H10" s="84">
        <v>652</v>
      </c>
      <c r="I10" s="84"/>
      <c r="J10" s="84">
        <v>4836</v>
      </c>
      <c r="K10" s="84">
        <v>39160</v>
      </c>
      <c r="L10" s="84">
        <v>43996</v>
      </c>
      <c r="M10" s="83" t="s">
        <v>122</v>
      </c>
      <c r="N10" s="84">
        <v>939</v>
      </c>
      <c r="O10" s="84">
        <v>273</v>
      </c>
      <c r="P10" s="84">
        <v>1212</v>
      </c>
      <c r="Q10" s="85"/>
      <c r="R10" s="84">
        <v>36</v>
      </c>
      <c r="S10" s="84">
        <v>1515</v>
      </c>
      <c r="T10" s="84">
        <v>1551</v>
      </c>
      <c r="U10" s="85"/>
      <c r="V10" s="84">
        <v>202</v>
      </c>
      <c r="W10" s="84">
        <v>2262</v>
      </c>
      <c r="X10" s="84">
        <v>2464</v>
      </c>
      <c r="Y10" s="83" t="s">
        <v>122</v>
      </c>
      <c r="Z10" s="84">
        <v>180</v>
      </c>
      <c r="AA10" s="84">
        <v>1884</v>
      </c>
      <c r="AB10" s="84">
        <v>2064</v>
      </c>
      <c r="AC10" s="85"/>
      <c r="AD10" s="84">
        <v>17</v>
      </c>
      <c r="AE10" s="84">
        <v>2287</v>
      </c>
      <c r="AF10" s="84">
        <v>2304</v>
      </c>
      <c r="AG10" s="85"/>
      <c r="AH10" s="84">
        <v>488</v>
      </c>
      <c r="AI10" s="84">
        <v>15144</v>
      </c>
      <c r="AJ10" s="84">
        <v>15632</v>
      </c>
      <c r="AK10" s="83" t="s">
        <v>122</v>
      </c>
      <c r="AL10" s="84">
        <v>10</v>
      </c>
      <c r="AM10" s="84">
        <v>2140</v>
      </c>
      <c r="AN10" s="84">
        <v>2150</v>
      </c>
      <c r="AO10" s="85"/>
      <c r="AP10" s="84">
        <v>2</v>
      </c>
      <c r="AQ10" s="84">
        <v>453</v>
      </c>
      <c r="AR10" s="84">
        <v>455</v>
      </c>
      <c r="AS10" s="85"/>
      <c r="AT10" s="84">
        <v>18</v>
      </c>
      <c r="AU10" s="84">
        <v>3710</v>
      </c>
      <c r="AV10" s="84">
        <v>3728</v>
      </c>
      <c r="AW10" s="83" t="s">
        <v>122</v>
      </c>
      <c r="AX10" s="84">
        <v>56</v>
      </c>
      <c r="AY10" s="84">
        <v>8123</v>
      </c>
      <c r="AZ10" s="84">
        <v>8179</v>
      </c>
      <c r="BA10" s="85"/>
      <c r="BB10" s="84">
        <v>5</v>
      </c>
      <c r="BC10" s="84">
        <v>137</v>
      </c>
      <c r="BD10" s="84">
        <v>142</v>
      </c>
      <c r="BE10" s="85"/>
      <c r="BF10" s="84">
        <v>7332</v>
      </c>
      <c r="BG10" s="84">
        <v>101970</v>
      </c>
      <c r="BH10" s="84">
        <v>109302</v>
      </c>
      <c r="BI10" s="83" t="s">
        <v>122</v>
      </c>
      <c r="BJ10" s="85">
        <v>4836</v>
      </c>
      <c r="BK10" s="85">
        <v>42187</v>
      </c>
      <c r="BL10" s="85">
        <v>47023</v>
      </c>
      <c r="BM10" s="85"/>
      <c r="BN10" s="84">
        <v>17</v>
      </c>
      <c r="BO10" s="84">
        <v>2315</v>
      </c>
      <c r="BP10" s="84">
        <v>2332</v>
      </c>
      <c r="BQ10" s="85"/>
      <c r="BR10" s="84">
        <v>7332</v>
      </c>
      <c r="BS10" s="84">
        <v>105025</v>
      </c>
      <c r="BT10" s="84">
        <v>112357</v>
      </c>
    </row>
    <row r="11" spans="1:72" s="149" customFormat="1" ht="7.5" customHeight="1">
      <c r="A11" s="86" t="s">
        <v>123</v>
      </c>
      <c r="B11" s="84">
        <v>2320</v>
      </c>
      <c r="C11" s="84">
        <v>4</v>
      </c>
      <c r="D11" s="84">
        <v>2324</v>
      </c>
      <c r="E11" s="84"/>
      <c r="F11" s="84">
        <v>87</v>
      </c>
      <c r="G11" s="84">
        <v>24</v>
      </c>
      <c r="H11" s="84">
        <v>111</v>
      </c>
      <c r="I11" s="84"/>
      <c r="J11" s="84">
        <v>1193</v>
      </c>
      <c r="K11" s="84">
        <v>1584</v>
      </c>
      <c r="L11" s="84">
        <v>2777</v>
      </c>
      <c r="M11" s="86" t="s">
        <v>123</v>
      </c>
      <c r="N11" s="84">
        <v>393</v>
      </c>
      <c r="O11" s="84">
        <v>13</v>
      </c>
      <c r="P11" s="84">
        <v>406</v>
      </c>
      <c r="Q11" s="85"/>
      <c r="R11" s="84">
        <v>618</v>
      </c>
      <c r="S11" s="84">
        <v>40</v>
      </c>
      <c r="T11" s="84">
        <v>658</v>
      </c>
      <c r="U11" s="85"/>
      <c r="V11" s="84">
        <v>167</v>
      </c>
      <c r="W11" s="84">
        <v>2</v>
      </c>
      <c r="X11" s="84">
        <v>169</v>
      </c>
      <c r="Y11" s="86" t="s">
        <v>123</v>
      </c>
      <c r="Z11" s="84">
        <v>276</v>
      </c>
      <c r="AA11" s="84">
        <v>15</v>
      </c>
      <c r="AB11" s="84">
        <v>291</v>
      </c>
      <c r="AC11" s="85"/>
      <c r="AD11" s="84">
        <v>285</v>
      </c>
      <c r="AE11" s="84">
        <v>22</v>
      </c>
      <c r="AF11" s="84">
        <v>307</v>
      </c>
      <c r="AG11" s="85"/>
      <c r="AH11" s="84">
        <v>785</v>
      </c>
      <c r="AI11" s="84">
        <v>9</v>
      </c>
      <c r="AJ11" s="84">
        <v>794</v>
      </c>
      <c r="AK11" s="86" t="s">
        <v>123</v>
      </c>
      <c r="AL11" s="84">
        <v>77</v>
      </c>
      <c r="AM11" s="84">
        <v>17</v>
      </c>
      <c r="AN11" s="84">
        <v>94</v>
      </c>
      <c r="AO11" s="85"/>
      <c r="AP11" s="84">
        <v>85</v>
      </c>
      <c r="AQ11" s="84">
        <v>0</v>
      </c>
      <c r="AR11" s="84">
        <v>85</v>
      </c>
      <c r="AS11" s="85"/>
      <c r="AT11" s="84">
        <v>153</v>
      </c>
      <c r="AU11" s="84">
        <v>7</v>
      </c>
      <c r="AV11" s="84">
        <v>160</v>
      </c>
      <c r="AW11" s="86" t="s">
        <v>123</v>
      </c>
      <c r="AX11" s="84">
        <v>665</v>
      </c>
      <c r="AY11" s="84">
        <v>6</v>
      </c>
      <c r="AZ11" s="84">
        <v>671</v>
      </c>
      <c r="BA11" s="85"/>
      <c r="BB11" s="84">
        <v>73</v>
      </c>
      <c r="BC11" s="84">
        <v>23</v>
      </c>
      <c r="BD11" s="84">
        <v>96</v>
      </c>
      <c r="BE11" s="85"/>
      <c r="BF11" s="84">
        <v>7177</v>
      </c>
      <c r="BG11" s="84">
        <v>1766</v>
      </c>
      <c r="BH11" s="84">
        <v>8943</v>
      </c>
      <c r="BI11" s="86" t="s">
        <v>123</v>
      </c>
      <c r="BJ11" s="85">
        <v>1193</v>
      </c>
      <c r="BK11" s="85">
        <v>1584</v>
      </c>
      <c r="BL11" s="85">
        <v>2777</v>
      </c>
      <c r="BM11" s="85"/>
      <c r="BN11" s="84">
        <v>285</v>
      </c>
      <c r="BO11" s="84">
        <v>22</v>
      </c>
      <c r="BP11" s="84">
        <v>307</v>
      </c>
      <c r="BQ11" s="85"/>
      <c r="BR11" s="84">
        <v>7177</v>
      </c>
      <c r="BS11" s="84">
        <v>1766</v>
      </c>
      <c r="BT11" s="84">
        <v>8943</v>
      </c>
    </row>
    <row r="12" spans="1:72" s="149" customFormat="1" ht="7.5" customHeight="1">
      <c r="A12" s="87" t="s">
        <v>124</v>
      </c>
      <c r="B12" s="88">
        <v>58751</v>
      </c>
      <c r="C12" s="88">
        <v>59758</v>
      </c>
      <c r="D12" s="88">
        <v>118509</v>
      </c>
      <c r="E12" s="88"/>
      <c r="F12" s="88">
        <v>1203</v>
      </c>
      <c r="G12" s="88">
        <v>1769</v>
      </c>
      <c r="H12" s="88">
        <v>2972</v>
      </c>
      <c r="I12" s="88"/>
      <c r="J12" s="88">
        <v>116072</v>
      </c>
      <c r="K12" s="88">
        <v>43312</v>
      </c>
      <c r="L12" s="88">
        <v>159384</v>
      </c>
      <c r="M12" s="87" t="s">
        <v>124</v>
      </c>
      <c r="N12" s="88">
        <v>808</v>
      </c>
      <c r="O12" s="88">
        <v>0</v>
      </c>
      <c r="P12" s="88">
        <v>808</v>
      </c>
      <c r="Q12" s="89"/>
      <c r="R12" s="88">
        <v>433</v>
      </c>
      <c r="S12" s="88">
        <v>9477</v>
      </c>
      <c r="T12" s="88">
        <v>9910</v>
      </c>
      <c r="U12" s="89"/>
      <c r="V12" s="88">
        <v>203</v>
      </c>
      <c r="W12" s="88">
        <v>1027</v>
      </c>
      <c r="X12" s="88">
        <v>1230</v>
      </c>
      <c r="Y12" s="87" t="s">
        <v>124</v>
      </c>
      <c r="Z12" s="88">
        <v>3992</v>
      </c>
      <c r="AA12" s="88">
        <v>67</v>
      </c>
      <c r="AB12" s="88">
        <v>4059</v>
      </c>
      <c r="AC12" s="89"/>
      <c r="AD12" s="88">
        <v>5301</v>
      </c>
      <c r="AE12" s="88">
        <v>754</v>
      </c>
      <c r="AF12" s="88">
        <v>6055</v>
      </c>
      <c r="AG12" s="89"/>
      <c r="AH12" s="88">
        <v>23156</v>
      </c>
      <c r="AI12" s="88">
        <v>64181</v>
      </c>
      <c r="AJ12" s="88">
        <v>87337</v>
      </c>
      <c r="AK12" s="87" t="s">
        <v>124</v>
      </c>
      <c r="AL12" s="88">
        <v>1515</v>
      </c>
      <c r="AM12" s="88">
        <v>6409</v>
      </c>
      <c r="AN12" s="88">
        <v>7924</v>
      </c>
      <c r="AO12" s="89"/>
      <c r="AP12" s="88">
        <v>5</v>
      </c>
      <c r="AQ12" s="88">
        <v>7</v>
      </c>
      <c r="AR12" s="88">
        <v>12</v>
      </c>
      <c r="AS12" s="89"/>
      <c r="AT12" s="88">
        <v>16363</v>
      </c>
      <c r="AU12" s="88">
        <v>323</v>
      </c>
      <c r="AV12" s="88">
        <v>16686</v>
      </c>
      <c r="AW12" s="87" t="s">
        <v>124</v>
      </c>
      <c r="AX12" s="88">
        <v>10658</v>
      </c>
      <c r="AY12" s="88">
        <v>18802</v>
      </c>
      <c r="AZ12" s="88">
        <v>29460</v>
      </c>
      <c r="BA12" s="89"/>
      <c r="BB12" s="88">
        <v>190</v>
      </c>
      <c r="BC12" s="88">
        <v>97</v>
      </c>
      <c r="BD12" s="88">
        <v>287</v>
      </c>
      <c r="BE12" s="89"/>
      <c r="BF12" s="88">
        <v>238650</v>
      </c>
      <c r="BG12" s="88">
        <v>205983</v>
      </c>
      <c r="BH12" s="88">
        <v>444633</v>
      </c>
      <c r="BI12" s="87" t="s">
        <v>124</v>
      </c>
      <c r="BJ12" s="89">
        <v>116072</v>
      </c>
      <c r="BK12" s="89">
        <v>45460</v>
      </c>
      <c r="BL12" s="89">
        <v>161532</v>
      </c>
      <c r="BM12" s="89"/>
      <c r="BN12" s="88">
        <v>5301</v>
      </c>
      <c r="BO12" s="88">
        <v>2440</v>
      </c>
      <c r="BP12" s="88">
        <v>7741</v>
      </c>
      <c r="BQ12" s="89"/>
      <c r="BR12" s="88">
        <v>238650</v>
      </c>
      <c r="BS12" s="88">
        <v>209817</v>
      </c>
      <c r="BT12" s="88">
        <v>448467</v>
      </c>
    </row>
    <row r="13" spans="1:72" s="149" customFormat="1" ht="7.5" customHeight="1">
      <c r="A13" s="86" t="s">
        <v>125</v>
      </c>
      <c r="B13" s="84">
        <v>134122</v>
      </c>
      <c r="C13" s="84">
        <v>277127</v>
      </c>
      <c r="D13" s="84">
        <v>411249</v>
      </c>
      <c r="E13" s="84"/>
      <c r="F13" s="84">
        <v>26981</v>
      </c>
      <c r="G13" s="84">
        <v>13551</v>
      </c>
      <c r="H13" s="84">
        <v>40532</v>
      </c>
      <c r="I13" s="84"/>
      <c r="J13" s="84">
        <v>233265</v>
      </c>
      <c r="K13" s="84">
        <v>522415</v>
      </c>
      <c r="L13" s="84">
        <v>755680</v>
      </c>
      <c r="M13" s="86" t="s">
        <v>125</v>
      </c>
      <c r="N13" s="84">
        <v>228442</v>
      </c>
      <c r="O13" s="84">
        <v>3810</v>
      </c>
      <c r="P13" s="84">
        <v>232252</v>
      </c>
      <c r="Q13" s="85"/>
      <c r="R13" s="84">
        <v>26886</v>
      </c>
      <c r="S13" s="84">
        <v>68047</v>
      </c>
      <c r="T13" s="84">
        <v>94933</v>
      </c>
      <c r="U13" s="85"/>
      <c r="V13" s="84">
        <v>15505</v>
      </c>
      <c r="W13" s="84">
        <v>57722</v>
      </c>
      <c r="X13" s="84">
        <v>73227</v>
      </c>
      <c r="Y13" s="86" t="s">
        <v>125</v>
      </c>
      <c r="Z13" s="84">
        <v>1660</v>
      </c>
      <c r="AA13" s="84">
        <v>3975</v>
      </c>
      <c r="AB13" s="84">
        <v>5635</v>
      </c>
      <c r="AC13" s="85"/>
      <c r="AD13" s="84">
        <v>17510</v>
      </c>
      <c r="AE13" s="84">
        <v>86779</v>
      </c>
      <c r="AF13" s="84">
        <v>104289</v>
      </c>
      <c r="AG13" s="85"/>
      <c r="AH13" s="84">
        <v>136188</v>
      </c>
      <c r="AI13" s="84">
        <v>345678</v>
      </c>
      <c r="AJ13" s="84">
        <v>481866</v>
      </c>
      <c r="AK13" s="86" t="s">
        <v>125</v>
      </c>
      <c r="AL13" s="84">
        <v>18348</v>
      </c>
      <c r="AM13" s="84">
        <v>28642</v>
      </c>
      <c r="AN13" s="84">
        <v>46990</v>
      </c>
      <c r="AO13" s="85"/>
      <c r="AP13" s="84">
        <v>111</v>
      </c>
      <c r="AQ13" s="84">
        <v>639</v>
      </c>
      <c r="AR13" s="84">
        <v>750</v>
      </c>
      <c r="AS13" s="85"/>
      <c r="AT13" s="84">
        <v>49779</v>
      </c>
      <c r="AU13" s="84">
        <v>74783</v>
      </c>
      <c r="AV13" s="84">
        <v>124562</v>
      </c>
      <c r="AW13" s="86" t="s">
        <v>125</v>
      </c>
      <c r="AX13" s="84">
        <v>157216</v>
      </c>
      <c r="AY13" s="84">
        <v>120170</v>
      </c>
      <c r="AZ13" s="84">
        <v>277386</v>
      </c>
      <c r="BA13" s="85"/>
      <c r="BB13" s="84">
        <v>94405</v>
      </c>
      <c r="BC13" s="84">
        <v>22651</v>
      </c>
      <c r="BD13" s="84">
        <v>117056</v>
      </c>
      <c r="BE13" s="85"/>
      <c r="BF13" s="84">
        <v>1140418</v>
      </c>
      <c r="BG13" s="84">
        <v>1625989</v>
      </c>
      <c r="BH13" s="84">
        <v>2766407</v>
      </c>
      <c r="BI13" s="86" t="s">
        <v>125</v>
      </c>
      <c r="BJ13" s="85">
        <v>233265</v>
      </c>
      <c r="BK13" s="85">
        <v>565830</v>
      </c>
      <c r="BL13" s="85">
        <v>799095</v>
      </c>
      <c r="BM13" s="85"/>
      <c r="BN13" s="84">
        <v>17510</v>
      </c>
      <c r="BO13" s="84">
        <v>89490</v>
      </c>
      <c r="BP13" s="84">
        <v>107000</v>
      </c>
      <c r="BQ13" s="85"/>
      <c r="BR13" s="84">
        <v>1140418</v>
      </c>
      <c r="BS13" s="84">
        <v>1672115</v>
      </c>
      <c r="BT13" s="84">
        <v>2812533</v>
      </c>
    </row>
    <row r="14" spans="1:72" s="149" customFormat="1" ht="7.5" customHeight="1">
      <c r="A14" s="86" t="s">
        <v>126</v>
      </c>
      <c r="B14" s="84">
        <v>42361</v>
      </c>
      <c r="C14" s="84">
        <v>0</v>
      </c>
      <c r="D14" s="84">
        <v>42361</v>
      </c>
      <c r="E14" s="84"/>
      <c r="F14" s="84">
        <v>7</v>
      </c>
      <c r="G14" s="84">
        <v>1558</v>
      </c>
      <c r="H14" s="84">
        <v>1565</v>
      </c>
      <c r="I14" s="84"/>
      <c r="J14" s="84">
        <v>3265</v>
      </c>
      <c r="K14" s="84">
        <v>68073</v>
      </c>
      <c r="L14" s="84">
        <v>71338</v>
      </c>
      <c r="M14" s="86" t="s">
        <v>126</v>
      </c>
      <c r="N14" s="84">
        <v>203</v>
      </c>
      <c r="O14" s="84">
        <v>725</v>
      </c>
      <c r="P14" s="84">
        <v>928</v>
      </c>
      <c r="Q14" s="85"/>
      <c r="R14" s="84">
        <v>2321</v>
      </c>
      <c r="S14" s="84">
        <v>3140</v>
      </c>
      <c r="T14" s="84">
        <v>5461</v>
      </c>
      <c r="U14" s="85"/>
      <c r="V14" s="84">
        <v>22</v>
      </c>
      <c r="W14" s="84">
        <v>3051</v>
      </c>
      <c r="X14" s="84">
        <v>3073</v>
      </c>
      <c r="Y14" s="86" t="s">
        <v>126</v>
      </c>
      <c r="Z14" s="84">
        <v>1871</v>
      </c>
      <c r="AA14" s="84">
        <v>4</v>
      </c>
      <c r="AB14" s="84">
        <v>1875</v>
      </c>
      <c r="AC14" s="85"/>
      <c r="AD14" s="84">
        <v>138</v>
      </c>
      <c r="AE14" s="84">
        <v>5978</v>
      </c>
      <c r="AF14" s="84">
        <v>6116</v>
      </c>
      <c r="AG14" s="85"/>
      <c r="AH14" s="84">
        <v>0</v>
      </c>
      <c r="AI14" s="84">
        <v>34569</v>
      </c>
      <c r="AJ14" s="84">
        <v>34569</v>
      </c>
      <c r="AK14" s="86" t="s">
        <v>126</v>
      </c>
      <c r="AL14" s="84">
        <v>0</v>
      </c>
      <c r="AM14" s="84">
        <v>28637</v>
      </c>
      <c r="AN14" s="84">
        <v>28637</v>
      </c>
      <c r="AO14" s="85"/>
      <c r="AP14" s="84">
        <v>564</v>
      </c>
      <c r="AQ14" s="84">
        <v>53</v>
      </c>
      <c r="AR14" s="84">
        <v>617</v>
      </c>
      <c r="AS14" s="85"/>
      <c r="AT14" s="84">
        <v>0</v>
      </c>
      <c r="AU14" s="84">
        <v>9036</v>
      </c>
      <c r="AV14" s="84">
        <v>9036</v>
      </c>
      <c r="AW14" s="86" t="s">
        <v>126</v>
      </c>
      <c r="AX14" s="84">
        <v>0</v>
      </c>
      <c r="AY14" s="84">
        <v>17731</v>
      </c>
      <c r="AZ14" s="84">
        <v>17731</v>
      </c>
      <c r="BA14" s="85"/>
      <c r="BB14" s="84">
        <v>46</v>
      </c>
      <c r="BC14" s="84">
        <v>565</v>
      </c>
      <c r="BD14" s="84">
        <v>611</v>
      </c>
      <c r="BE14" s="85"/>
      <c r="BF14" s="84">
        <v>50798</v>
      </c>
      <c r="BG14" s="84">
        <v>173120</v>
      </c>
      <c r="BH14" s="84">
        <v>223918</v>
      </c>
      <c r="BI14" s="86" t="s">
        <v>126</v>
      </c>
      <c r="BJ14" s="85">
        <v>3265</v>
      </c>
      <c r="BK14" s="85">
        <v>68040</v>
      </c>
      <c r="BL14" s="85">
        <v>71305</v>
      </c>
      <c r="BM14" s="85"/>
      <c r="BN14" s="84">
        <v>141</v>
      </c>
      <c r="BO14" s="84">
        <v>5988</v>
      </c>
      <c r="BP14" s="84">
        <v>6129</v>
      </c>
      <c r="BQ14" s="85"/>
      <c r="BR14" s="84">
        <v>50801</v>
      </c>
      <c r="BS14" s="84">
        <v>173097</v>
      </c>
      <c r="BT14" s="84">
        <v>223898</v>
      </c>
    </row>
    <row r="15" spans="1:72" s="149" customFormat="1" ht="7.5" customHeight="1">
      <c r="A15" s="87" t="s">
        <v>127</v>
      </c>
      <c r="B15" s="88">
        <v>663</v>
      </c>
      <c r="C15" s="88">
        <v>0</v>
      </c>
      <c r="D15" s="88">
        <v>663</v>
      </c>
      <c r="E15" s="88"/>
      <c r="F15" s="88">
        <v>0</v>
      </c>
      <c r="G15" s="88">
        <v>0</v>
      </c>
      <c r="H15" s="88">
        <v>0</v>
      </c>
      <c r="I15" s="88"/>
      <c r="J15" s="88">
        <v>-147</v>
      </c>
      <c r="K15" s="88">
        <v>0</v>
      </c>
      <c r="L15" s="88">
        <v>-147</v>
      </c>
      <c r="M15" s="87" t="s">
        <v>127</v>
      </c>
      <c r="N15" s="88">
        <v>0</v>
      </c>
      <c r="O15" s="88">
        <v>0</v>
      </c>
      <c r="P15" s="88">
        <v>0</v>
      </c>
      <c r="Q15" s="89"/>
      <c r="R15" s="88">
        <v>0</v>
      </c>
      <c r="S15" s="88">
        <v>0</v>
      </c>
      <c r="T15" s="88">
        <v>0</v>
      </c>
      <c r="U15" s="89"/>
      <c r="V15" s="88">
        <v>90</v>
      </c>
      <c r="W15" s="88">
        <v>0</v>
      </c>
      <c r="X15" s="88">
        <v>90</v>
      </c>
      <c r="Y15" s="87" t="s">
        <v>127</v>
      </c>
      <c r="Z15" s="88">
        <v>0</v>
      </c>
      <c r="AA15" s="88">
        <v>0</v>
      </c>
      <c r="AB15" s="88">
        <v>0</v>
      </c>
      <c r="AC15" s="89"/>
      <c r="AD15" s="88">
        <v>34</v>
      </c>
      <c r="AE15" s="88">
        <v>0</v>
      </c>
      <c r="AF15" s="88">
        <v>34</v>
      </c>
      <c r="AG15" s="89"/>
      <c r="AH15" s="88">
        <v>633</v>
      </c>
      <c r="AI15" s="88">
        <v>0</v>
      </c>
      <c r="AJ15" s="88">
        <v>633</v>
      </c>
      <c r="AK15" s="87" t="s">
        <v>127</v>
      </c>
      <c r="AL15" s="88">
        <v>193</v>
      </c>
      <c r="AM15" s="88">
        <v>0</v>
      </c>
      <c r="AN15" s="88">
        <v>193</v>
      </c>
      <c r="AO15" s="89"/>
      <c r="AP15" s="88">
        <v>0</v>
      </c>
      <c r="AQ15" s="88">
        <v>0</v>
      </c>
      <c r="AR15" s="88">
        <v>0</v>
      </c>
      <c r="AS15" s="89"/>
      <c r="AT15" s="88">
        <v>1538</v>
      </c>
      <c r="AU15" s="88">
        <v>0</v>
      </c>
      <c r="AV15" s="88">
        <v>1538</v>
      </c>
      <c r="AW15" s="87" t="s">
        <v>127</v>
      </c>
      <c r="AX15" s="88">
        <v>2135</v>
      </c>
      <c r="AY15" s="88">
        <v>0</v>
      </c>
      <c r="AZ15" s="88">
        <v>2135</v>
      </c>
      <c r="BA15" s="89"/>
      <c r="BB15" s="88">
        <v>0</v>
      </c>
      <c r="BC15" s="88">
        <v>0</v>
      </c>
      <c r="BD15" s="88">
        <v>0</v>
      </c>
      <c r="BE15" s="89"/>
      <c r="BF15" s="88">
        <v>5139</v>
      </c>
      <c r="BG15" s="88">
        <v>0</v>
      </c>
      <c r="BH15" s="88">
        <v>5139</v>
      </c>
      <c r="BI15" s="87" t="s">
        <v>127</v>
      </c>
      <c r="BJ15" s="89">
        <v>-147</v>
      </c>
      <c r="BK15" s="89">
        <v>0</v>
      </c>
      <c r="BL15" s="89">
        <v>-147</v>
      </c>
      <c r="BM15" s="89"/>
      <c r="BN15" s="88">
        <v>34</v>
      </c>
      <c r="BO15" s="88">
        <v>0</v>
      </c>
      <c r="BP15" s="88">
        <v>34</v>
      </c>
      <c r="BQ15" s="89"/>
      <c r="BR15" s="88">
        <v>5139</v>
      </c>
      <c r="BS15" s="88">
        <v>0</v>
      </c>
      <c r="BT15" s="88">
        <v>5139</v>
      </c>
    </row>
    <row r="16" spans="1:72" s="149" customFormat="1" ht="7.5" customHeight="1">
      <c r="A16" s="86" t="s">
        <v>45</v>
      </c>
      <c r="B16" s="84">
        <v>0</v>
      </c>
      <c r="C16" s="84">
        <v>34</v>
      </c>
      <c r="D16" s="84">
        <v>34</v>
      </c>
      <c r="E16" s="84"/>
      <c r="F16" s="84">
        <v>402</v>
      </c>
      <c r="G16" s="84">
        <v>135</v>
      </c>
      <c r="H16" s="84">
        <v>537</v>
      </c>
      <c r="I16" s="84"/>
      <c r="J16" s="90">
        <v>17095</v>
      </c>
      <c r="K16" s="90">
        <v>16847</v>
      </c>
      <c r="L16" s="90">
        <v>33942</v>
      </c>
      <c r="M16" s="86" t="s">
        <v>45</v>
      </c>
      <c r="N16" s="84">
        <v>0</v>
      </c>
      <c r="O16" s="84">
        <v>0</v>
      </c>
      <c r="P16" s="84">
        <v>0</v>
      </c>
      <c r="Q16" s="85"/>
      <c r="R16" s="84">
        <v>-5</v>
      </c>
      <c r="S16" s="84">
        <v>246</v>
      </c>
      <c r="T16" s="84">
        <v>241</v>
      </c>
      <c r="U16" s="85"/>
      <c r="V16" s="84">
        <v>1087</v>
      </c>
      <c r="W16" s="84">
        <v>5853</v>
      </c>
      <c r="X16" s="84">
        <v>6940</v>
      </c>
      <c r="Y16" s="86" t="s">
        <v>45</v>
      </c>
      <c r="Z16" s="84">
        <v>0</v>
      </c>
      <c r="AA16" s="84">
        <v>1</v>
      </c>
      <c r="AB16" s="84">
        <v>1</v>
      </c>
      <c r="AC16" s="85"/>
      <c r="AD16" s="84">
        <v>2</v>
      </c>
      <c r="AE16" s="84">
        <v>377</v>
      </c>
      <c r="AF16" s="84">
        <v>379</v>
      </c>
      <c r="AG16" s="85"/>
      <c r="AH16" s="84">
        <v>130</v>
      </c>
      <c r="AI16" s="84">
        <v>6496</v>
      </c>
      <c r="AJ16" s="84">
        <v>6626</v>
      </c>
      <c r="AK16" s="86" t="s">
        <v>45</v>
      </c>
      <c r="AL16" s="84">
        <v>0</v>
      </c>
      <c r="AM16" s="84">
        <v>0</v>
      </c>
      <c r="AN16" s="84">
        <v>0</v>
      </c>
      <c r="AO16" s="85"/>
      <c r="AP16" s="84">
        <v>0</v>
      </c>
      <c r="AQ16" s="84">
        <v>4</v>
      </c>
      <c r="AR16" s="84">
        <v>4</v>
      </c>
      <c r="AS16" s="85"/>
      <c r="AT16" s="84">
        <v>2737</v>
      </c>
      <c r="AU16" s="84">
        <v>21</v>
      </c>
      <c r="AV16" s="84">
        <v>2758</v>
      </c>
      <c r="AW16" s="86" t="s">
        <v>45</v>
      </c>
      <c r="AX16" s="84">
        <v>1242</v>
      </c>
      <c r="AY16" s="84">
        <v>145</v>
      </c>
      <c r="AZ16" s="84">
        <v>1387</v>
      </c>
      <c r="BA16" s="85"/>
      <c r="BB16" s="84">
        <v>0</v>
      </c>
      <c r="BC16" s="84">
        <v>0</v>
      </c>
      <c r="BD16" s="84">
        <v>0</v>
      </c>
      <c r="BE16" s="85"/>
      <c r="BF16" s="84">
        <v>22690</v>
      </c>
      <c r="BG16" s="84">
        <v>30159</v>
      </c>
      <c r="BH16" s="84">
        <v>52849</v>
      </c>
      <c r="BI16" s="86" t="s">
        <v>45</v>
      </c>
      <c r="BJ16" s="85">
        <v>17095</v>
      </c>
      <c r="BK16" s="85">
        <v>16951</v>
      </c>
      <c r="BL16" s="85">
        <v>34046</v>
      </c>
      <c r="BM16" s="85"/>
      <c r="BN16" s="90">
        <v>2</v>
      </c>
      <c r="BO16" s="90">
        <v>377</v>
      </c>
      <c r="BP16" s="90">
        <v>379</v>
      </c>
      <c r="BQ16" s="85"/>
      <c r="BR16" s="90">
        <v>22690</v>
      </c>
      <c r="BS16" s="90">
        <v>30263</v>
      </c>
      <c r="BT16" s="90">
        <v>52953</v>
      </c>
    </row>
    <row r="17" spans="1:72" s="79" customFormat="1" ht="1.5" customHeight="1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6"/>
      <c r="N17" s="84"/>
      <c r="O17" s="84"/>
      <c r="P17" s="84"/>
      <c r="Q17" s="85"/>
      <c r="R17" s="84"/>
      <c r="S17" s="84"/>
      <c r="T17" s="84"/>
      <c r="U17" s="85"/>
      <c r="V17" s="84"/>
      <c r="W17" s="84"/>
      <c r="X17" s="84"/>
      <c r="Y17" s="86"/>
      <c r="Z17" s="84"/>
      <c r="AA17" s="84"/>
      <c r="AB17" s="84"/>
      <c r="AC17" s="85"/>
      <c r="AD17" s="84"/>
      <c r="AE17" s="84"/>
      <c r="AF17" s="84"/>
      <c r="AG17" s="85"/>
      <c r="AH17" s="84"/>
      <c r="AI17" s="84"/>
      <c r="AJ17" s="84"/>
      <c r="AK17" s="86"/>
      <c r="AL17" s="84"/>
      <c r="AM17" s="84"/>
      <c r="AN17" s="84"/>
      <c r="AO17" s="85"/>
      <c r="AP17" s="84"/>
      <c r="AQ17" s="84"/>
      <c r="AR17" s="84"/>
      <c r="AS17" s="85"/>
      <c r="AT17" s="84"/>
      <c r="AU17" s="84"/>
      <c r="AV17" s="84"/>
      <c r="AW17" s="86"/>
      <c r="AX17" s="84"/>
      <c r="AY17" s="84"/>
      <c r="AZ17" s="84"/>
      <c r="BA17" s="85"/>
      <c r="BB17" s="84"/>
      <c r="BC17" s="84"/>
      <c r="BD17" s="84"/>
      <c r="BE17" s="85"/>
      <c r="BF17" s="84"/>
      <c r="BG17" s="84"/>
      <c r="BH17" s="84"/>
      <c r="BI17" s="86"/>
      <c r="BJ17" s="85"/>
      <c r="BK17" s="85"/>
      <c r="BL17" s="85"/>
      <c r="BM17" s="85"/>
      <c r="BN17" s="84"/>
      <c r="BO17" s="84"/>
      <c r="BP17" s="84"/>
      <c r="BQ17" s="85"/>
      <c r="BR17" s="84"/>
      <c r="BS17" s="84"/>
      <c r="BT17" s="84"/>
    </row>
    <row r="18" spans="1:72" s="149" customFormat="1" ht="7.5" customHeight="1">
      <c r="A18" s="91" t="s">
        <v>128</v>
      </c>
      <c r="B18" s="92">
        <v>91228</v>
      </c>
      <c r="C18" s="92">
        <v>78772</v>
      </c>
      <c r="D18" s="92">
        <v>170000</v>
      </c>
      <c r="E18" s="92"/>
      <c r="F18" s="92">
        <v>5111</v>
      </c>
      <c r="G18" s="92">
        <v>8889</v>
      </c>
      <c r="H18" s="92">
        <v>14000</v>
      </c>
      <c r="I18" s="92"/>
      <c r="J18" s="92">
        <v>114332</v>
      </c>
      <c r="K18" s="92">
        <v>138733</v>
      </c>
      <c r="L18" s="92">
        <v>253065</v>
      </c>
      <c r="M18" s="91" t="s">
        <v>128</v>
      </c>
      <c r="N18" s="92">
        <v>40698</v>
      </c>
      <c r="O18" s="92">
        <v>2593</v>
      </c>
      <c r="P18" s="92">
        <v>43291</v>
      </c>
      <c r="Q18" s="93"/>
      <c r="R18" s="92">
        <v>12526</v>
      </c>
      <c r="S18" s="92">
        <v>32501</v>
      </c>
      <c r="T18" s="92">
        <v>45027</v>
      </c>
      <c r="U18" s="93"/>
      <c r="V18" s="92">
        <v>5583</v>
      </c>
      <c r="W18" s="92">
        <v>23444</v>
      </c>
      <c r="X18" s="92">
        <v>29027</v>
      </c>
      <c r="Y18" s="91" t="s">
        <v>128</v>
      </c>
      <c r="Z18" s="92">
        <v>10208</v>
      </c>
      <c r="AA18" s="92">
        <v>29</v>
      </c>
      <c r="AB18" s="92">
        <v>10237</v>
      </c>
      <c r="AC18" s="93"/>
      <c r="AD18" s="92">
        <v>9750</v>
      </c>
      <c r="AE18" s="92">
        <v>36240</v>
      </c>
      <c r="AF18" s="92">
        <v>45990</v>
      </c>
      <c r="AG18" s="93"/>
      <c r="AH18" s="92">
        <v>62501</v>
      </c>
      <c r="AI18" s="92">
        <v>152451</v>
      </c>
      <c r="AJ18" s="92">
        <v>214952</v>
      </c>
      <c r="AK18" s="91" t="s">
        <v>128</v>
      </c>
      <c r="AL18" s="92">
        <v>37930</v>
      </c>
      <c r="AM18" s="92">
        <v>10896</v>
      </c>
      <c r="AN18" s="92">
        <v>48826</v>
      </c>
      <c r="AO18" s="93"/>
      <c r="AP18" s="92">
        <v>508</v>
      </c>
      <c r="AQ18" s="92">
        <v>124</v>
      </c>
      <c r="AR18" s="92">
        <v>632</v>
      </c>
      <c r="AS18" s="93"/>
      <c r="AT18" s="92">
        <v>20516</v>
      </c>
      <c r="AU18" s="92">
        <v>16862</v>
      </c>
      <c r="AV18" s="92">
        <v>37378</v>
      </c>
      <c r="AW18" s="91" t="s">
        <v>128</v>
      </c>
      <c r="AX18" s="92">
        <v>37207</v>
      </c>
      <c r="AY18" s="92">
        <v>54862</v>
      </c>
      <c r="AZ18" s="92">
        <v>92069</v>
      </c>
      <c r="BA18" s="93"/>
      <c r="BB18" s="92">
        <v>11165</v>
      </c>
      <c r="BC18" s="92">
        <v>5706</v>
      </c>
      <c r="BD18" s="92">
        <v>16871</v>
      </c>
      <c r="BE18" s="93"/>
      <c r="BF18" s="92">
        <v>459263</v>
      </c>
      <c r="BG18" s="92">
        <v>562102</v>
      </c>
      <c r="BH18" s="92">
        <v>1021365</v>
      </c>
      <c r="BI18" s="91" t="s">
        <v>128</v>
      </c>
      <c r="BJ18" s="93">
        <v>114332</v>
      </c>
      <c r="BK18" s="93">
        <v>178530</v>
      </c>
      <c r="BL18" s="93">
        <v>292862</v>
      </c>
      <c r="BM18" s="93"/>
      <c r="BN18" s="92">
        <v>9750</v>
      </c>
      <c r="BO18" s="92">
        <v>37847</v>
      </c>
      <c r="BP18" s="92">
        <v>47597</v>
      </c>
      <c r="BQ18" s="93"/>
      <c r="BR18" s="92">
        <v>459263</v>
      </c>
      <c r="BS18" s="92">
        <v>603506</v>
      </c>
      <c r="BT18" s="92">
        <v>1062769</v>
      </c>
    </row>
    <row r="19" spans="1:72" s="149" customFormat="1" ht="7.5" customHeight="1">
      <c r="A19" s="87" t="s">
        <v>129</v>
      </c>
      <c r="B19" s="88">
        <v>54043</v>
      </c>
      <c r="C19" s="88">
        <v>60662</v>
      </c>
      <c r="D19" s="88">
        <v>114705</v>
      </c>
      <c r="E19" s="88"/>
      <c r="F19" s="88">
        <v>4528</v>
      </c>
      <c r="G19" s="88">
        <v>6053</v>
      </c>
      <c r="H19" s="88">
        <v>10581</v>
      </c>
      <c r="I19" s="88"/>
      <c r="J19" s="88">
        <v>80943</v>
      </c>
      <c r="K19" s="88">
        <v>66861</v>
      </c>
      <c r="L19" s="88">
        <v>147804</v>
      </c>
      <c r="M19" s="87" t="s">
        <v>129</v>
      </c>
      <c r="N19" s="88">
        <v>29724</v>
      </c>
      <c r="O19" s="88">
        <v>2557</v>
      </c>
      <c r="P19" s="88">
        <v>32281</v>
      </c>
      <c r="Q19" s="89"/>
      <c r="R19" s="88">
        <v>12140</v>
      </c>
      <c r="S19" s="88">
        <v>19236</v>
      </c>
      <c r="T19" s="88">
        <v>31376</v>
      </c>
      <c r="U19" s="89"/>
      <c r="V19" s="88">
        <v>4081</v>
      </c>
      <c r="W19" s="88">
        <v>12092</v>
      </c>
      <c r="X19" s="88">
        <v>16173</v>
      </c>
      <c r="Y19" s="87" t="s">
        <v>129</v>
      </c>
      <c r="Z19" s="88">
        <v>7271</v>
      </c>
      <c r="AA19" s="88">
        <v>80</v>
      </c>
      <c r="AB19" s="88">
        <v>7351</v>
      </c>
      <c r="AC19" s="89"/>
      <c r="AD19" s="88">
        <v>7697</v>
      </c>
      <c r="AE19" s="88">
        <v>11011</v>
      </c>
      <c r="AF19" s="88">
        <v>18708</v>
      </c>
      <c r="AG19" s="89"/>
      <c r="AH19" s="88">
        <v>48213</v>
      </c>
      <c r="AI19" s="88">
        <v>70203</v>
      </c>
      <c r="AJ19" s="88">
        <v>118416</v>
      </c>
      <c r="AK19" s="87" t="s">
        <v>129</v>
      </c>
      <c r="AL19" s="88">
        <v>35521</v>
      </c>
      <c r="AM19" s="88">
        <v>363</v>
      </c>
      <c r="AN19" s="88">
        <v>35884</v>
      </c>
      <c r="AO19" s="89"/>
      <c r="AP19" s="88">
        <v>419</v>
      </c>
      <c r="AQ19" s="88">
        <v>103</v>
      </c>
      <c r="AR19" s="88">
        <v>522</v>
      </c>
      <c r="AS19" s="89"/>
      <c r="AT19" s="88">
        <v>11999</v>
      </c>
      <c r="AU19" s="88">
        <v>3068</v>
      </c>
      <c r="AV19" s="88">
        <v>15067</v>
      </c>
      <c r="AW19" s="87" t="s">
        <v>129</v>
      </c>
      <c r="AX19" s="88">
        <v>27380</v>
      </c>
      <c r="AY19" s="88">
        <v>28088</v>
      </c>
      <c r="AZ19" s="88">
        <v>55468</v>
      </c>
      <c r="BA19" s="89"/>
      <c r="BB19" s="88">
        <v>4368</v>
      </c>
      <c r="BC19" s="88">
        <v>3035</v>
      </c>
      <c r="BD19" s="88">
        <v>7403</v>
      </c>
      <c r="BE19" s="89"/>
      <c r="BF19" s="88">
        <v>328327</v>
      </c>
      <c r="BG19" s="88">
        <v>283412</v>
      </c>
      <c r="BH19" s="88">
        <v>611739</v>
      </c>
      <c r="BI19" s="87" t="s">
        <v>129</v>
      </c>
      <c r="BJ19" s="89">
        <v>80943</v>
      </c>
      <c r="BK19" s="89">
        <v>66212</v>
      </c>
      <c r="BL19" s="89">
        <v>147155</v>
      </c>
      <c r="BM19" s="89"/>
      <c r="BN19" s="88">
        <v>7697</v>
      </c>
      <c r="BO19" s="88">
        <v>17778</v>
      </c>
      <c r="BP19" s="88">
        <v>25475</v>
      </c>
      <c r="BQ19" s="89"/>
      <c r="BR19" s="88">
        <v>328327</v>
      </c>
      <c r="BS19" s="88">
        <v>289530</v>
      </c>
      <c r="BT19" s="88">
        <v>617857</v>
      </c>
    </row>
    <row r="20" spans="1:72" s="149" customFormat="1" ht="7.5" customHeight="1">
      <c r="A20" s="86" t="s">
        <v>130</v>
      </c>
      <c r="B20" s="84">
        <v>185</v>
      </c>
      <c r="C20" s="84">
        <v>1031</v>
      </c>
      <c r="D20" s="84">
        <v>1216</v>
      </c>
      <c r="E20" s="84"/>
      <c r="F20" s="84">
        <v>0</v>
      </c>
      <c r="G20" s="84">
        <v>0</v>
      </c>
      <c r="H20" s="84">
        <v>0</v>
      </c>
      <c r="I20" s="84"/>
      <c r="J20" s="90">
        <v>387</v>
      </c>
      <c r="K20" s="90">
        <v>-253</v>
      </c>
      <c r="L20" s="90">
        <v>134</v>
      </c>
      <c r="M20" s="86" t="s">
        <v>130</v>
      </c>
      <c r="N20" s="84">
        <v>830</v>
      </c>
      <c r="O20" s="84">
        <v>0</v>
      </c>
      <c r="P20" s="84">
        <v>830</v>
      </c>
      <c r="Q20" s="85"/>
      <c r="R20" s="84">
        <v>34</v>
      </c>
      <c r="S20" s="84">
        <v>181</v>
      </c>
      <c r="T20" s="84">
        <v>215</v>
      </c>
      <c r="U20" s="85"/>
      <c r="V20" s="84">
        <v>153</v>
      </c>
      <c r="W20" s="84">
        <v>1048</v>
      </c>
      <c r="X20" s="84">
        <v>1201</v>
      </c>
      <c r="Y20" s="86" t="s">
        <v>130</v>
      </c>
      <c r="Z20" s="84">
        <v>256</v>
      </c>
      <c r="AA20" s="84">
        <v>21</v>
      </c>
      <c r="AB20" s="84">
        <v>277</v>
      </c>
      <c r="AC20" s="85"/>
      <c r="AD20" s="84">
        <v>167</v>
      </c>
      <c r="AE20" s="84">
        <v>416</v>
      </c>
      <c r="AF20" s="84">
        <v>583</v>
      </c>
      <c r="AG20" s="85"/>
      <c r="AH20" s="84">
        <v>1524</v>
      </c>
      <c r="AI20" s="84">
        <v>1161</v>
      </c>
      <c r="AJ20" s="84">
        <v>2685</v>
      </c>
      <c r="AK20" s="86" t="s">
        <v>130</v>
      </c>
      <c r="AL20" s="84">
        <v>279</v>
      </c>
      <c r="AM20" s="84">
        <v>0</v>
      </c>
      <c r="AN20" s="84">
        <v>279</v>
      </c>
      <c r="AO20" s="85"/>
      <c r="AP20" s="84">
        <v>0</v>
      </c>
      <c r="AQ20" s="84">
        <v>0</v>
      </c>
      <c r="AR20" s="84">
        <v>0</v>
      </c>
      <c r="AS20" s="85"/>
      <c r="AT20" s="84">
        <v>0</v>
      </c>
      <c r="AU20" s="84">
        <v>0</v>
      </c>
      <c r="AV20" s="84">
        <v>0</v>
      </c>
      <c r="AW20" s="86" t="s">
        <v>130</v>
      </c>
      <c r="AX20" s="84">
        <v>0</v>
      </c>
      <c r="AY20" s="84">
        <v>0</v>
      </c>
      <c r="AZ20" s="84">
        <v>0</v>
      </c>
      <c r="BA20" s="85"/>
      <c r="BB20" s="84">
        <v>275</v>
      </c>
      <c r="BC20" s="84">
        <v>10</v>
      </c>
      <c r="BD20" s="84">
        <v>285</v>
      </c>
      <c r="BE20" s="85"/>
      <c r="BF20" s="84">
        <v>4090</v>
      </c>
      <c r="BG20" s="84">
        <v>3615</v>
      </c>
      <c r="BH20" s="84">
        <v>7705</v>
      </c>
      <c r="BI20" s="86" t="s">
        <v>130</v>
      </c>
      <c r="BJ20" s="85">
        <v>387</v>
      </c>
      <c r="BK20" s="85">
        <v>36530</v>
      </c>
      <c r="BL20" s="85">
        <v>36917</v>
      </c>
      <c r="BM20" s="85"/>
      <c r="BN20" s="90">
        <v>167</v>
      </c>
      <c r="BO20" s="90">
        <v>416</v>
      </c>
      <c r="BP20" s="90">
        <v>583</v>
      </c>
      <c r="BQ20" s="85"/>
      <c r="BR20" s="90">
        <v>4090</v>
      </c>
      <c r="BS20" s="90">
        <v>40398</v>
      </c>
      <c r="BT20" s="90">
        <v>44488</v>
      </c>
    </row>
    <row r="21" spans="1:72" s="149" customFormat="1" ht="7.5" customHeight="1">
      <c r="A21" s="86" t="s">
        <v>123</v>
      </c>
      <c r="B21" s="84">
        <v>73</v>
      </c>
      <c r="C21" s="84">
        <v>21</v>
      </c>
      <c r="D21" s="84">
        <v>94</v>
      </c>
      <c r="E21" s="84"/>
      <c r="F21" s="84">
        <v>4</v>
      </c>
      <c r="G21" s="84">
        <v>26</v>
      </c>
      <c r="H21" s="84">
        <v>30</v>
      </c>
      <c r="I21" s="84"/>
      <c r="J21" s="90">
        <v>1392</v>
      </c>
      <c r="K21" s="90">
        <v>117</v>
      </c>
      <c r="L21" s="90">
        <v>1509</v>
      </c>
      <c r="M21" s="86" t="s">
        <v>123</v>
      </c>
      <c r="N21" s="84">
        <v>101</v>
      </c>
      <c r="O21" s="84">
        <v>0</v>
      </c>
      <c r="P21" s="84">
        <v>101</v>
      </c>
      <c r="Q21" s="85"/>
      <c r="R21" s="84">
        <v>29</v>
      </c>
      <c r="S21" s="84">
        <v>3</v>
      </c>
      <c r="T21" s="84">
        <v>32</v>
      </c>
      <c r="U21" s="85"/>
      <c r="V21" s="84">
        <v>80</v>
      </c>
      <c r="W21" s="84">
        <v>82</v>
      </c>
      <c r="X21" s="84">
        <v>162</v>
      </c>
      <c r="Y21" s="86" t="s">
        <v>123</v>
      </c>
      <c r="Z21" s="84">
        <v>1183</v>
      </c>
      <c r="AA21" s="84">
        <v>4</v>
      </c>
      <c r="AB21" s="84">
        <v>1187</v>
      </c>
      <c r="AC21" s="85"/>
      <c r="AD21" s="84">
        <v>152</v>
      </c>
      <c r="AE21" s="84">
        <v>7</v>
      </c>
      <c r="AF21" s="84">
        <v>159</v>
      </c>
      <c r="AG21" s="85"/>
      <c r="AH21" s="84">
        <v>247</v>
      </c>
      <c r="AI21" s="84">
        <v>2600</v>
      </c>
      <c r="AJ21" s="84">
        <v>2847</v>
      </c>
      <c r="AK21" s="86" t="s">
        <v>123</v>
      </c>
      <c r="AL21" s="84">
        <v>1945</v>
      </c>
      <c r="AM21" s="84">
        <v>2</v>
      </c>
      <c r="AN21" s="84">
        <v>1947</v>
      </c>
      <c r="AO21" s="85"/>
      <c r="AP21" s="84">
        <v>53</v>
      </c>
      <c r="AQ21" s="84">
        <v>18</v>
      </c>
      <c r="AR21" s="84">
        <v>71</v>
      </c>
      <c r="AS21" s="85"/>
      <c r="AT21" s="84">
        <v>1326</v>
      </c>
      <c r="AU21" s="84">
        <v>6</v>
      </c>
      <c r="AV21" s="84">
        <v>1332</v>
      </c>
      <c r="AW21" s="86" t="s">
        <v>123</v>
      </c>
      <c r="AX21" s="84">
        <v>285</v>
      </c>
      <c r="AY21" s="84">
        <v>1</v>
      </c>
      <c r="AZ21" s="84">
        <v>286</v>
      </c>
      <c r="BA21" s="85"/>
      <c r="BB21" s="84">
        <v>25</v>
      </c>
      <c r="BC21" s="84">
        <v>1</v>
      </c>
      <c r="BD21" s="84">
        <v>26</v>
      </c>
      <c r="BE21" s="85"/>
      <c r="BF21" s="84">
        <v>6895</v>
      </c>
      <c r="BG21" s="84">
        <v>2888</v>
      </c>
      <c r="BH21" s="84">
        <v>9783</v>
      </c>
      <c r="BI21" s="86" t="s">
        <v>123</v>
      </c>
      <c r="BJ21" s="85">
        <v>1392</v>
      </c>
      <c r="BK21" s="85">
        <v>117</v>
      </c>
      <c r="BL21" s="85">
        <v>1509</v>
      </c>
      <c r="BM21" s="85"/>
      <c r="BN21" s="90">
        <v>152</v>
      </c>
      <c r="BO21" s="90">
        <v>7</v>
      </c>
      <c r="BP21" s="90">
        <v>159</v>
      </c>
      <c r="BQ21" s="85"/>
      <c r="BR21" s="90">
        <v>6895</v>
      </c>
      <c r="BS21" s="90">
        <v>2888</v>
      </c>
      <c r="BT21" s="90">
        <v>9783</v>
      </c>
    </row>
    <row r="22" spans="1:72" s="149" customFormat="1" ht="7.5" customHeight="1">
      <c r="A22" s="87" t="s">
        <v>131</v>
      </c>
      <c r="B22" s="88">
        <v>1151</v>
      </c>
      <c r="C22" s="88">
        <v>3780</v>
      </c>
      <c r="D22" s="88">
        <v>4931</v>
      </c>
      <c r="E22" s="88"/>
      <c r="F22" s="88">
        <v>4</v>
      </c>
      <c r="G22" s="88">
        <v>340</v>
      </c>
      <c r="H22" s="88">
        <v>344</v>
      </c>
      <c r="I22" s="88"/>
      <c r="J22" s="88">
        <v>1163</v>
      </c>
      <c r="K22" s="88">
        <v>11204</v>
      </c>
      <c r="L22" s="88">
        <v>12367</v>
      </c>
      <c r="M22" s="87" t="s">
        <v>131</v>
      </c>
      <c r="N22" s="88">
        <v>8384</v>
      </c>
      <c r="O22" s="88">
        <v>36</v>
      </c>
      <c r="P22" s="88">
        <v>8420</v>
      </c>
      <c r="Q22" s="89"/>
      <c r="R22" s="88">
        <v>45</v>
      </c>
      <c r="S22" s="88">
        <v>7251</v>
      </c>
      <c r="T22" s="88">
        <v>7296</v>
      </c>
      <c r="U22" s="89"/>
      <c r="V22" s="88">
        <v>379</v>
      </c>
      <c r="W22" s="88">
        <v>5696</v>
      </c>
      <c r="X22" s="88">
        <v>6075</v>
      </c>
      <c r="Y22" s="87" t="s">
        <v>131</v>
      </c>
      <c r="Z22" s="88">
        <v>307</v>
      </c>
      <c r="AA22" s="88">
        <v>2</v>
      </c>
      <c r="AB22" s="88">
        <v>309</v>
      </c>
      <c r="AC22" s="89"/>
      <c r="AD22" s="88">
        <v>262</v>
      </c>
      <c r="AE22" s="88">
        <v>7044</v>
      </c>
      <c r="AF22" s="88">
        <v>7306</v>
      </c>
      <c r="AG22" s="89"/>
      <c r="AH22" s="88">
        <v>761</v>
      </c>
      <c r="AI22" s="88">
        <v>37119</v>
      </c>
      <c r="AJ22" s="88">
        <v>37880</v>
      </c>
      <c r="AK22" s="87" t="s">
        <v>131</v>
      </c>
      <c r="AL22" s="88">
        <v>117</v>
      </c>
      <c r="AM22" s="88">
        <v>2491</v>
      </c>
      <c r="AN22" s="88">
        <v>2608</v>
      </c>
      <c r="AO22" s="89"/>
      <c r="AP22" s="88">
        <v>0</v>
      </c>
      <c r="AQ22" s="88">
        <v>0</v>
      </c>
      <c r="AR22" s="88">
        <v>0</v>
      </c>
      <c r="AS22" s="89"/>
      <c r="AT22" s="88">
        <v>807</v>
      </c>
      <c r="AU22" s="88">
        <v>9332</v>
      </c>
      <c r="AV22" s="88">
        <v>10139</v>
      </c>
      <c r="AW22" s="87" t="s">
        <v>131</v>
      </c>
      <c r="AX22" s="88">
        <v>1369</v>
      </c>
      <c r="AY22" s="88">
        <v>13918</v>
      </c>
      <c r="AZ22" s="88">
        <v>15287</v>
      </c>
      <c r="BA22" s="89"/>
      <c r="BB22" s="88">
        <v>3314</v>
      </c>
      <c r="BC22" s="88">
        <v>1920</v>
      </c>
      <c r="BD22" s="88">
        <v>5234</v>
      </c>
      <c r="BE22" s="89"/>
      <c r="BF22" s="88">
        <v>18063</v>
      </c>
      <c r="BG22" s="88">
        <v>100133</v>
      </c>
      <c r="BH22" s="88">
        <v>118196</v>
      </c>
      <c r="BI22" s="87" t="s">
        <v>131</v>
      </c>
      <c r="BJ22" s="89">
        <v>1163</v>
      </c>
      <c r="BK22" s="89">
        <v>11852</v>
      </c>
      <c r="BL22" s="89">
        <v>13015</v>
      </c>
      <c r="BM22" s="89"/>
      <c r="BN22" s="88">
        <v>262</v>
      </c>
      <c r="BO22" s="88">
        <v>7044</v>
      </c>
      <c r="BP22" s="88">
        <v>7306</v>
      </c>
      <c r="BQ22" s="89"/>
      <c r="BR22" s="88">
        <v>18063</v>
      </c>
      <c r="BS22" s="88">
        <v>100781</v>
      </c>
      <c r="BT22" s="88">
        <v>118844</v>
      </c>
    </row>
    <row r="23" spans="1:72" s="149" customFormat="1" ht="7.5" customHeight="1">
      <c r="A23" s="86" t="s">
        <v>132</v>
      </c>
      <c r="B23" s="84">
        <v>0</v>
      </c>
      <c r="C23" s="84">
        <v>0</v>
      </c>
      <c r="D23" s="84">
        <v>0</v>
      </c>
      <c r="E23" s="84"/>
      <c r="F23" s="84">
        <v>5</v>
      </c>
      <c r="G23" s="84">
        <v>1116</v>
      </c>
      <c r="H23" s="84">
        <v>1121</v>
      </c>
      <c r="I23" s="84"/>
      <c r="J23" s="90">
        <v>7595</v>
      </c>
      <c r="K23" s="90">
        <v>27949</v>
      </c>
      <c r="L23" s="90">
        <v>35544</v>
      </c>
      <c r="M23" s="86" t="s">
        <v>132</v>
      </c>
      <c r="N23" s="84">
        <v>0</v>
      </c>
      <c r="O23" s="84">
        <v>0</v>
      </c>
      <c r="P23" s="84">
        <v>0</v>
      </c>
      <c r="Q23" s="85"/>
      <c r="R23" s="84">
        <v>0</v>
      </c>
      <c r="S23" s="84">
        <v>10</v>
      </c>
      <c r="T23" s="84">
        <v>10</v>
      </c>
      <c r="U23" s="85"/>
      <c r="V23" s="84">
        <v>12</v>
      </c>
      <c r="W23" s="84">
        <v>3120</v>
      </c>
      <c r="X23" s="84">
        <v>3132</v>
      </c>
      <c r="Y23" s="86" t="s">
        <v>132</v>
      </c>
      <c r="Z23" s="84">
        <v>0</v>
      </c>
      <c r="AA23" s="84">
        <v>0</v>
      </c>
      <c r="AB23" s="84">
        <v>0</v>
      </c>
      <c r="AC23" s="85"/>
      <c r="AD23" s="84">
        <v>47</v>
      </c>
      <c r="AE23" s="84">
        <v>7188</v>
      </c>
      <c r="AF23" s="84">
        <v>7235</v>
      </c>
      <c r="AG23" s="85"/>
      <c r="AH23" s="84">
        <v>40</v>
      </c>
      <c r="AI23" s="84">
        <v>7468</v>
      </c>
      <c r="AJ23" s="84">
        <v>7508</v>
      </c>
      <c r="AK23" s="86" t="s">
        <v>132</v>
      </c>
      <c r="AL23" s="84">
        <v>0</v>
      </c>
      <c r="AM23" s="84">
        <v>0</v>
      </c>
      <c r="AN23" s="84">
        <v>0</v>
      </c>
      <c r="AO23" s="85"/>
      <c r="AP23" s="84">
        <v>0</v>
      </c>
      <c r="AQ23" s="84">
        <v>0</v>
      </c>
      <c r="AR23" s="84">
        <v>0</v>
      </c>
      <c r="AS23" s="85"/>
      <c r="AT23" s="84">
        <v>0</v>
      </c>
      <c r="AU23" s="84">
        <v>0</v>
      </c>
      <c r="AV23" s="84">
        <v>0</v>
      </c>
      <c r="AW23" s="86" t="s">
        <v>132</v>
      </c>
      <c r="AX23" s="84">
        <v>9</v>
      </c>
      <c r="AY23" s="84">
        <v>2121</v>
      </c>
      <c r="AZ23" s="84">
        <v>2130</v>
      </c>
      <c r="BA23" s="85"/>
      <c r="BB23" s="84">
        <v>1842</v>
      </c>
      <c r="BC23" s="84">
        <v>0</v>
      </c>
      <c r="BD23" s="84">
        <v>1842</v>
      </c>
      <c r="BE23" s="85"/>
      <c r="BF23" s="84">
        <v>9550</v>
      </c>
      <c r="BG23" s="84">
        <v>48972</v>
      </c>
      <c r="BH23" s="84">
        <v>58522</v>
      </c>
      <c r="BI23" s="86" t="s">
        <v>132</v>
      </c>
      <c r="BJ23" s="85">
        <v>7595</v>
      </c>
      <c r="BK23" s="85">
        <v>27034</v>
      </c>
      <c r="BL23" s="85">
        <v>34629</v>
      </c>
      <c r="BM23" s="85"/>
      <c r="BN23" s="90">
        <v>47</v>
      </c>
      <c r="BO23" s="90">
        <v>7188</v>
      </c>
      <c r="BP23" s="90">
        <v>7235</v>
      </c>
      <c r="BQ23" s="85"/>
      <c r="BR23" s="90">
        <v>9550</v>
      </c>
      <c r="BS23" s="90">
        <v>48057</v>
      </c>
      <c r="BT23" s="90">
        <v>57607</v>
      </c>
    </row>
    <row r="24" spans="1:72" s="149" customFormat="1" ht="7.5" customHeight="1">
      <c r="A24" s="86" t="s">
        <v>133</v>
      </c>
      <c r="B24" s="84">
        <v>0</v>
      </c>
      <c r="C24" s="84">
        <v>0</v>
      </c>
      <c r="D24" s="84">
        <v>0</v>
      </c>
      <c r="E24" s="84"/>
      <c r="F24" s="84">
        <v>3</v>
      </c>
      <c r="G24" s="84">
        <v>570</v>
      </c>
      <c r="H24" s="84">
        <v>573</v>
      </c>
      <c r="I24" s="84"/>
      <c r="J24" s="90">
        <v>12699</v>
      </c>
      <c r="K24" s="90">
        <v>1441</v>
      </c>
      <c r="L24" s="90">
        <v>14140</v>
      </c>
      <c r="M24" s="86" t="s">
        <v>133</v>
      </c>
      <c r="N24" s="84">
        <v>0</v>
      </c>
      <c r="O24" s="84">
        <v>0</v>
      </c>
      <c r="P24" s="84">
        <v>0</v>
      </c>
      <c r="Q24" s="85"/>
      <c r="R24" s="84">
        <v>14</v>
      </c>
      <c r="S24" s="84">
        <v>2413</v>
      </c>
      <c r="T24" s="84">
        <v>2427</v>
      </c>
      <c r="U24" s="85"/>
      <c r="V24" s="84">
        <v>6</v>
      </c>
      <c r="W24" s="84">
        <v>1358</v>
      </c>
      <c r="X24" s="84">
        <v>1364</v>
      </c>
      <c r="Y24" s="86" t="s">
        <v>133</v>
      </c>
      <c r="Z24" s="84">
        <v>0</v>
      </c>
      <c r="AA24" s="84">
        <v>0</v>
      </c>
      <c r="AB24" s="84">
        <v>0</v>
      </c>
      <c r="AC24" s="85"/>
      <c r="AD24" s="84">
        <v>0</v>
      </c>
      <c r="AE24" s="84">
        <v>3694</v>
      </c>
      <c r="AF24" s="84">
        <v>3694</v>
      </c>
      <c r="AG24" s="85"/>
      <c r="AH24" s="84">
        <v>104</v>
      </c>
      <c r="AI24" s="84">
        <v>19693</v>
      </c>
      <c r="AJ24" s="84">
        <v>19797</v>
      </c>
      <c r="AK24" s="86" t="s">
        <v>133</v>
      </c>
      <c r="AL24" s="84">
        <v>0</v>
      </c>
      <c r="AM24" s="84">
        <v>0</v>
      </c>
      <c r="AN24" s="84">
        <v>0</v>
      </c>
      <c r="AO24" s="85"/>
      <c r="AP24" s="84">
        <v>0</v>
      </c>
      <c r="AQ24" s="84">
        <v>0</v>
      </c>
      <c r="AR24" s="84">
        <v>0</v>
      </c>
      <c r="AS24" s="85"/>
      <c r="AT24" s="84">
        <v>0</v>
      </c>
      <c r="AU24" s="84">
        <v>0</v>
      </c>
      <c r="AV24" s="84">
        <v>0</v>
      </c>
      <c r="AW24" s="86" t="s">
        <v>133</v>
      </c>
      <c r="AX24" s="84">
        <v>2411</v>
      </c>
      <c r="AY24" s="84">
        <v>5135</v>
      </c>
      <c r="AZ24" s="84">
        <v>7546</v>
      </c>
      <c r="BA24" s="85"/>
      <c r="BB24" s="84">
        <v>0</v>
      </c>
      <c r="BC24" s="84">
        <v>0</v>
      </c>
      <c r="BD24" s="84">
        <v>0</v>
      </c>
      <c r="BE24" s="85"/>
      <c r="BF24" s="84">
        <v>15237</v>
      </c>
      <c r="BG24" s="84">
        <v>34304</v>
      </c>
      <c r="BH24" s="84">
        <v>49541</v>
      </c>
      <c r="BI24" s="86" t="s">
        <v>133</v>
      </c>
      <c r="BJ24" s="85">
        <v>12699</v>
      </c>
      <c r="BK24" s="85">
        <v>1441</v>
      </c>
      <c r="BL24" s="85">
        <v>14140</v>
      </c>
      <c r="BM24" s="85"/>
      <c r="BN24" s="90">
        <v>0</v>
      </c>
      <c r="BO24" s="90">
        <v>3694</v>
      </c>
      <c r="BP24" s="90">
        <v>3694</v>
      </c>
      <c r="BQ24" s="85"/>
      <c r="BR24" s="90">
        <v>15237</v>
      </c>
      <c r="BS24" s="90">
        <v>34304</v>
      </c>
      <c r="BT24" s="90">
        <v>49541</v>
      </c>
    </row>
    <row r="25" spans="1:72" s="149" customFormat="1" ht="7.5" customHeight="1">
      <c r="A25" s="87" t="s">
        <v>134</v>
      </c>
      <c r="B25" s="88">
        <v>2596</v>
      </c>
      <c r="C25" s="88">
        <v>9609</v>
      </c>
      <c r="D25" s="88">
        <v>12205</v>
      </c>
      <c r="E25" s="88"/>
      <c r="F25" s="88">
        <v>290</v>
      </c>
      <c r="G25" s="88">
        <v>784</v>
      </c>
      <c r="H25" s="88">
        <v>1074</v>
      </c>
      <c r="I25" s="88"/>
      <c r="J25" s="88">
        <v>4432</v>
      </c>
      <c r="K25" s="88">
        <v>19997</v>
      </c>
      <c r="L25" s="88">
        <v>24429</v>
      </c>
      <c r="M25" s="87" t="s">
        <v>134</v>
      </c>
      <c r="N25" s="88">
        <v>1466</v>
      </c>
      <c r="O25" s="88">
        <v>0</v>
      </c>
      <c r="P25" s="88">
        <v>1466</v>
      </c>
      <c r="Q25" s="89"/>
      <c r="R25" s="88">
        <v>241</v>
      </c>
      <c r="S25" s="88">
        <v>1739</v>
      </c>
      <c r="T25" s="88">
        <v>1980</v>
      </c>
      <c r="U25" s="89"/>
      <c r="V25" s="88">
        <v>848</v>
      </c>
      <c r="W25" s="88">
        <v>0</v>
      </c>
      <c r="X25" s="88">
        <v>848</v>
      </c>
      <c r="Y25" s="87" t="s">
        <v>134</v>
      </c>
      <c r="Z25" s="88">
        <v>3</v>
      </c>
      <c r="AA25" s="88">
        <v>3</v>
      </c>
      <c r="AB25" s="88">
        <v>6</v>
      </c>
      <c r="AC25" s="89"/>
      <c r="AD25" s="88">
        <v>191</v>
      </c>
      <c r="AE25" s="88">
        <v>1293</v>
      </c>
      <c r="AF25" s="88">
        <v>1484</v>
      </c>
      <c r="AG25" s="89"/>
      <c r="AH25" s="88">
        <v>1838</v>
      </c>
      <c r="AI25" s="88">
        <v>8595</v>
      </c>
      <c r="AJ25" s="88">
        <v>10433</v>
      </c>
      <c r="AK25" s="87" t="s">
        <v>134</v>
      </c>
      <c r="AL25" s="88">
        <v>8</v>
      </c>
      <c r="AM25" s="88">
        <v>18</v>
      </c>
      <c r="AN25" s="88">
        <v>26</v>
      </c>
      <c r="AO25" s="89"/>
      <c r="AP25" s="88">
        <v>1</v>
      </c>
      <c r="AQ25" s="88">
        <v>3</v>
      </c>
      <c r="AR25" s="88">
        <v>4</v>
      </c>
      <c r="AS25" s="89"/>
      <c r="AT25" s="88">
        <v>717</v>
      </c>
      <c r="AU25" s="88">
        <v>0</v>
      </c>
      <c r="AV25" s="88">
        <v>717</v>
      </c>
      <c r="AW25" s="87" t="s">
        <v>134</v>
      </c>
      <c r="AX25" s="88">
        <v>1068</v>
      </c>
      <c r="AY25" s="88">
        <v>4444</v>
      </c>
      <c r="AZ25" s="88">
        <v>5512</v>
      </c>
      <c r="BA25" s="89"/>
      <c r="BB25" s="88">
        <v>158</v>
      </c>
      <c r="BC25" s="88">
        <v>336</v>
      </c>
      <c r="BD25" s="88">
        <v>494</v>
      </c>
      <c r="BE25" s="89"/>
      <c r="BF25" s="88">
        <v>13857</v>
      </c>
      <c r="BG25" s="88">
        <v>46821</v>
      </c>
      <c r="BH25" s="88">
        <v>60678</v>
      </c>
      <c r="BI25" s="87" t="s">
        <v>134</v>
      </c>
      <c r="BJ25" s="89">
        <v>4432</v>
      </c>
      <c r="BK25" s="89">
        <v>19997</v>
      </c>
      <c r="BL25" s="89">
        <v>24429</v>
      </c>
      <c r="BM25" s="89"/>
      <c r="BN25" s="88">
        <v>191</v>
      </c>
      <c r="BO25" s="88">
        <v>1293</v>
      </c>
      <c r="BP25" s="88">
        <v>1484</v>
      </c>
      <c r="BQ25" s="89"/>
      <c r="BR25" s="88">
        <v>13857</v>
      </c>
      <c r="BS25" s="88">
        <v>46821</v>
      </c>
      <c r="BT25" s="88">
        <v>60678</v>
      </c>
    </row>
    <row r="26" spans="1:72" s="149" customFormat="1" ht="7.5" customHeight="1">
      <c r="A26" s="86" t="s">
        <v>126</v>
      </c>
      <c r="B26" s="84">
        <v>6375</v>
      </c>
      <c r="C26" s="84">
        <v>0</v>
      </c>
      <c r="D26" s="84">
        <v>6375</v>
      </c>
      <c r="E26" s="84"/>
      <c r="F26" s="84">
        <v>0</v>
      </c>
      <c r="G26" s="84">
        <v>0</v>
      </c>
      <c r="H26" s="84">
        <v>0</v>
      </c>
      <c r="I26" s="84"/>
      <c r="J26" s="90">
        <v>0</v>
      </c>
      <c r="K26" s="90">
        <v>0</v>
      </c>
      <c r="L26" s="90">
        <v>0</v>
      </c>
      <c r="M26" s="86" t="s">
        <v>126</v>
      </c>
      <c r="N26" s="84">
        <v>0</v>
      </c>
      <c r="O26" s="84">
        <v>0</v>
      </c>
      <c r="P26" s="84">
        <v>0</v>
      </c>
      <c r="Q26" s="85"/>
      <c r="R26" s="84">
        <v>0</v>
      </c>
      <c r="S26" s="84">
        <v>0</v>
      </c>
      <c r="T26" s="84">
        <v>0</v>
      </c>
      <c r="U26" s="85"/>
      <c r="V26" s="84">
        <v>0</v>
      </c>
      <c r="W26" s="84">
        <v>0</v>
      </c>
      <c r="X26" s="84">
        <v>0</v>
      </c>
      <c r="Y26" s="86" t="s">
        <v>126</v>
      </c>
      <c r="Z26" s="84">
        <v>824</v>
      </c>
      <c r="AA26" s="84">
        <v>-81</v>
      </c>
      <c r="AB26" s="84">
        <v>743</v>
      </c>
      <c r="AC26" s="85"/>
      <c r="AD26" s="84">
        <v>0</v>
      </c>
      <c r="AE26" s="84">
        <v>0</v>
      </c>
      <c r="AF26" s="84">
        <v>0</v>
      </c>
      <c r="AG26" s="85"/>
      <c r="AH26" s="84">
        <v>0</v>
      </c>
      <c r="AI26" s="84">
        <v>0</v>
      </c>
      <c r="AJ26" s="84">
        <v>0</v>
      </c>
      <c r="AK26" s="86" t="s">
        <v>126</v>
      </c>
      <c r="AL26" s="84">
        <v>3</v>
      </c>
      <c r="AM26" s="84">
        <v>7754</v>
      </c>
      <c r="AN26" s="84">
        <v>7757</v>
      </c>
      <c r="AO26" s="85"/>
      <c r="AP26" s="84">
        <v>0</v>
      </c>
      <c r="AQ26" s="84">
        <v>0</v>
      </c>
      <c r="AR26" s="84">
        <v>0</v>
      </c>
      <c r="AS26" s="85"/>
      <c r="AT26" s="84">
        <v>0</v>
      </c>
      <c r="AU26" s="84">
        <v>4209</v>
      </c>
      <c r="AV26" s="84">
        <v>4209</v>
      </c>
      <c r="AW26" s="86" t="s">
        <v>126</v>
      </c>
      <c r="AX26" s="84">
        <v>0</v>
      </c>
      <c r="AY26" s="84">
        <v>0</v>
      </c>
      <c r="AZ26" s="84">
        <v>0</v>
      </c>
      <c r="BA26" s="85"/>
      <c r="BB26" s="84">
        <v>0</v>
      </c>
      <c r="BC26" s="84">
        <v>0</v>
      </c>
      <c r="BD26" s="84">
        <v>0</v>
      </c>
      <c r="BE26" s="85"/>
      <c r="BF26" s="84">
        <v>7202</v>
      </c>
      <c r="BG26" s="84">
        <v>11882</v>
      </c>
      <c r="BH26" s="84">
        <v>19084</v>
      </c>
      <c r="BI26" s="86" t="s">
        <v>126</v>
      </c>
      <c r="BJ26" s="85">
        <v>0</v>
      </c>
      <c r="BK26" s="85">
        <v>0</v>
      </c>
      <c r="BL26" s="85">
        <v>0</v>
      </c>
      <c r="BM26" s="85"/>
      <c r="BN26" s="90">
        <v>0</v>
      </c>
      <c r="BO26" s="90">
        <v>0</v>
      </c>
      <c r="BP26" s="90">
        <v>0</v>
      </c>
      <c r="BQ26" s="85"/>
      <c r="BR26" s="90">
        <v>7202</v>
      </c>
      <c r="BS26" s="90">
        <v>11882</v>
      </c>
      <c r="BT26" s="90">
        <v>19084</v>
      </c>
    </row>
    <row r="27" spans="1:72" s="149" customFormat="1" ht="7.5" customHeight="1">
      <c r="A27" s="86" t="s">
        <v>127</v>
      </c>
      <c r="B27" s="84">
        <v>295</v>
      </c>
      <c r="C27" s="84">
        <v>0</v>
      </c>
      <c r="D27" s="84">
        <v>295</v>
      </c>
      <c r="E27" s="84"/>
      <c r="F27" s="84">
        <v>0</v>
      </c>
      <c r="G27" s="84">
        <v>0</v>
      </c>
      <c r="H27" s="84">
        <v>0</v>
      </c>
      <c r="I27" s="84"/>
      <c r="J27" s="84">
        <v>2520</v>
      </c>
      <c r="K27" s="84">
        <v>0</v>
      </c>
      <c r="L27" s="84">
        <v>2520</v>
      </c>
      <c r="M27" s="86" t="s">
        <v>127</v>
      </c>
      <c r="N27" s="84">
        <v>0</v>
      </c>
      <c r="O27" s="84">
        <v>0</v>
      </c>
      <c r="P27" s="84">
        <v>0</v>
      </c>
      <c r="Q27" s="85"/>
      <c r="R27" s="84">
        <v>3</v>
      </c>
      <c r="S27" s="84">
        <v>0</v>
      </c>
      <c r="T27" s="84">
        <v>3</v>
      </c>
      <c r="U27" s="85"/>
      <c r="V27" s="84">
        <v>0</v>
      </c>
      <c r="W27" s="84">
        <v>0</v>
      </c>
      <c r="X27" s="84">
        <v>0</v>
      </c>
      <c r="Y27" s="86" t="s">
        <v>127</v>
      </c>
      <c r="Z27" s="84">
        <v>0</v>
      </c>
      <c r="AA27" s="84">
        <v>0</v>
      </c>
      <c r="AB27" s="84">
        <v>0</v>
      </c>
      <c r="AC27" s="85"/>
      <c r="AD27" s="84">
        <v>131</v>
      </c>
      <c r="AE27" s="84">
        <v>0</v>
      </c>
      <c r="AF27" s="84">
        <v>131</v>
      </c>
      <c r="AG27" s="85"/>
      <c r="AH27" s="84">
        <v>788</v>
      </c>
      <c r="AI27" s="84">
        <v>0</v>
      </c>
      <c r="AJ27" s="84">
        <v>788</v>
      </c>
      <c r="AK27" s="86" t="s">
        <v>127</v>
      </c>
      <c r="AL27" s="84">
        <v>55</v>
      </c>
      <c r="AM27" s="84">
        <v>0</v>
      </c>
      <c r="AN27" s="84">
        <v>55</v>
      </c>
      <c r="AO27" s="85"/>
      <c r="AP27" s="84">
        <v>0</v>
      </c>
      <c r="AQ27" s="84">
        <v>0</v>
      </c>
      <c r="AR27" s="84">
        <v>0</v>
      </c>
      <c r="AS27" s="85"/>
      <c r="AT27" s="84">
        <v>0</v>
      </c>
      <c r="AU27" s="84">
        <v>0</v>
      </c>
      <c r="AV27" s="84">
        <v>0</v>
      </c>
      <c r="AW27" s="86" t="s">
        <v>127</v>
      </c>
      <c r="AX27" s="84">
        <v>1986</v>
      </c>
      <c r="AY27" s="84">
        <v>0</v>
      </c>
      <c r="AZ27" s="84">
        <v>1986</v>
      </c>
      <c r="BA27" s="85"/>
      <c r="BB27" s="84">
        <v>366</v>
      </c>
      <c r="BC27" s="84">
        <v>0</v>
      </c>
      <c r="BD27" s="84">
        <v>366</v>
      </c>
      <c r="BE27" s="85"/>
      <c r="BF27" s="84">
        <v>6144</v>
      </c>
      <c r="BG27" s="84">
        <v>0</v>
      </c>
      <c r="BH27" s="84">
        <v>6144</v>
      </c>
      <c r="BI27" s="86" t="s">
        <v>127</v>
      </c>
      <c r="BJ27" s="85">
        <v>2520</v>
      </c>
      <c r="BK27" s="85">
        <v>0</v>
      </c>
      <c r="BL27" s="85">
        <v>2520</v>
      </c>
      <c r="BM27" s="85"/>
      <c r="BN27" s="84">
        <v>131</v>
      </c>
      <c r="BO27" s="84">
        <v>0</v>
      </c>
      <c r="BP27" s="84">
        <v>131</v>
      </c>
      <c r="BQ27" s="85"/>
      <c r="BR27" s="84">
        <v>6144</v>
      </c>
      <c r="BS27" s="84">
        <v>0</v>
      </c>
      <c r="BT27" s="84">
        <v>6144</v>
      </c>
    </row>
    <row r="28" spans="1:72" s="149" customFormat="1" ht="7.5" customHeight="1">
      <c r="A28" s="87" t="s">
        <v>45</v>
      </c>
      <c r="B28" s="88">
        <v>26510</v>
      </c>
      <c r="C28" s="88">
        <v>3669</v>
      </c>
      <c r="D28" s="88">
        <v>30179</v>
      </c>
      <c r="E28" s="88"/>
      <c r="F28" s="88">
        <v>277</v>
      </c>
      <c r="G28" s="88">
        <v>0</v>
      </c>
      <c r="H28" s="88">
        <v>277</v>
      </c>
      <c r="I28" s="88"/>
      <c r="J28" s="88">
        <v>3201</v>
      </c>
      <c r="K28" s="88">
        <v>11417</v>
      </c>
      <c r="L28" s="88">
        <v>14618</v>
      </c>
      <c r="M28" s="87" t="s">
        <v>45</v>
      </c>
      <c r="N28" s="88">
        <v>193</v>
      </c>
      <c r="O28" s="88">
        <v>0</v>
      </c>
      <c r="P28" s="88">
        <v>193</v>
      </c>
      <c r="Q28" s="89"/>
      <c r="R28" s="88">
        <v>20</v>
      </c>
      <c r="S28" s="88">
        <v>1668</v>
      </c>
      <c r="T28" s="88">
        <v>1688</v>
      </c>
      <c r="U28" s="89"/>
      <c r="V28" s="88">
        <v>24</v>
      </c>
      <c r="W28" s="88">
        <v>48</v>
      </c>
      <c r="X28" s="88">
        <v>72</v>
      </c>
      <c r="Y28" s="87" t="s">
        <v>45</v>
      </c>
      <c r="Z28" s="88">
        <v>364</v>
      </c>
      <c r="AA28" s="88">
        <v>0</v>
      </c>
      <c r="AB28" s="88">
        <v>364</v>
      </c>
      <c r="AC28" s="89"/>
      <c r="AD28" s="88">
        <v>1103</v>
      </c>
      <c r="AE28" s="88">
        <v>5587</v>
      </c>
      <c r="AF28" s="88">
        <v>6690</v>
      </c>
      <c r="AG28" s="89"/>
      <c r="AH28" s="88">
        <v>8986</v>
      </c>
      <c r="AI28" s="88">
        <v>5612</v>
      </c>
      <c r="AJ28" s="88">
        <v>14598</v>
      </c>
      <c r="AK28" s="87" t="s">
        <v>45</v>
      </c>
      <c r="AL28" s="88">
        <v>2</v>
      </c>
      <c r="AM28" s="88">
        <v>268</v>
      </c>
      <c r="AN28" s="88">
        <v>270</v>
      </c>
      <c r="AO28" s="89"/>
      <c r="AP28" s="88">
        <v>35</v>
      </c>
      <c r="AQ28" s="88">
        <v>0</v>
      </c>
      <c r="AR28" s="88">
        <v>35</v>
      </c>
      <c r="AS28" s="89"/>
      <c r="AT28" s="88">
        <v>5667</v>
      </c>
      <c r="AU28" s="88">
        <v>247</v>
      </c>
      <c r="AV28" s="88">
        <v>5914</v>
      </c>
      <c r="AW28" s="87" t="s">
        <v>45</v>
      </c>
      <c r="AX28" s="88">
        <v>2699</v>
      </c>
      <c r="AY28" s="88">
        <v>1155</v>
      </c>
      <c r="AZ28" s="88">
        <v>3854</v>
      </c>
      <c r="BA28" s="89"/>
      <c r="BB28" s="88">
        <v>817</v>
      </c>
      <c r="BC28" s="88">
        <v>404</v>
      </c>
      <c r="BD28" s="88">
        <v>1221</v>
      </c>
      <c r="BE28" s="89"/>
      <c r="BF28" s="88">
        <v>49898</v>
      </c>
      <c r="BG28" s="88">
        <v>30075</v>
      </c>
      <c r="BH28" s="88">
        <v>79973</v>
      </c>
      <c r="BI28" s="87" t="s">
        <v>45</v>
      </c>
      <c r="BJ28" s="89">
        <v>3201</v>
      </c>
      <c r="BK28" s="89">
        <v>15347</v>
      </c>
      <c r="BL28" s="89">
        <v>18548</v>
      </c>
      <c r="BM28" s="89"/>
      <c r="BN28" s="88">
        <v>1103</v>
      </c>
      <c r="BO28" s="88">
        <v>427</v>
      </c>
      <c r="BP28" s="88">
        <v>1530</v>
      </c>
      <c r="BQ28" s="89"/>
      <c r="BR28" s="88">
        <v>49898</v>
      </c>
      <c r="BS28" s="88">
        <v>28845</v>
      </c>
      <c r="BT28" s="88">
        <v>78743</v>
      </c>
    </row>
    <row r="29" spans="1:72" s="79" customFormat="1" ht="1.5" customHeight="1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4"/>
      <c r="O29" s="84"/>
      <c r="P29" s="84"/>
      <c r="Q29" s="85"/>
      <c r="R29" s="84"/>
      <c r="S29" s="84"/>
      <c r="T29" s="84"/>
      <c r="U29" s="85"/>
      <c r="V29" s="84"/>
      <c r="W29" s="84"/>
      <c r="X29" s="84"/>
      <c r="Y29" s="86"/>
      <c r="Z29" s="84"/>
      <c r="AA29" s="84"/>
      <c r="AB29" s="84"/>
      <c r="AC29" s="85"/>
      <c r="AD29" s="84"/>
      <c r="AE29" s="84"/>
      <c r="AF29" s="84"/>
      <c r="AG29" s="85"/>
      <c r="AH29" s="84"/>
      <c r="AI29" s="84"/>
      <c r="AJ29" s="84"/>
      <c r="AK29" s="86"/>
      <c r="AL29" s="84"/>
      <c r="AM29" s="84"/>
      <c r="AN29" s="84"/>
      <c r="AO29" s="85"/>
      <c r="AP29" s="84"/>
      <c r="AQ29" s="84"/>
      <c r="AR29" s="84"/>
      <c r="AS29" s="85"/>
      <c r="AT29" s="84"/>
      <c r="AU29" s="84"/>
      <c r="AV29" s="84"/>
      <c r="AW29" s="86"/>
      <c r="AX29" s="84"/>
      <c r="AY29" s="84"/>
      <c r="AZ29" s="84"/>
      <c r="BA29" s="85"/>
      <c r="BB29" s="84"/>
      <c r="BC29" s="84"/>
      <c r="BD29" s="84"/>
      <c r="BE29" s="85"/>
      <c r="BF29" s="84"/>
      <c r="BG29" s="84"/>
      <c r="BH29" s="84"/>
      <c r="BI29" s="86"/>
      <c r="BJ29" s="85"/>
      <c r="BK29" s="85"/>
      <c r="BL29" s="85"/>
      <c r="BM29" s="85"/>
      <c r="BN29" s="84"/>
      <c r="BO29" s="84"/>
      <c r="BP29" s="84"/>
      <c r="BQ29" s="85"/>
      <c r="BR29" s="84"/>
      <c r="BS29" s="84"/>
      <c r="BT29" s="84"/>
    </row>
    <row r="30" spans="1:72" s="149" customFormat="1" ht="7.5" customHeight="1">
      <c r="A30" s="91" t="s">
        <v>135</v>
      </c>
      <c r="B30" s="92">
        <v>147529</v>
      </c>
      <c r="C30" s="92">
        <v>282384</v>
      </c>
      <c r="D30" s="92">
        <v>429913</v>
      </c>
      <c r="E30" s="92"/>
      <c r="F30" s="92">
        <v>23572</v>
      </c>
      <c r="G30" s="92">
        <v>8797</v>
      </c>
      <c r="H30" s="92">
        <v>32369</v>
      </c>
      <c r="I30" s="92"/>
      <c r="J30" s="92">
        <v>261247</v>
      </c>
      <c r="K30" s="92">
        <v>552658</v>
      </c>
      <c r="L30" s="92">
        <v>813905</v>
      </c>
      <c r="M30" s="91" t="s">
        <v>135</v>
      </c>
      <c r="N30" s="92">
        <v>190087</v>
      </c>
      <c r="O30" s="92">
        <v>2228</v>
      </c>
      <c r="P30" s="92">
        <v>192315</v>
      </c>
      <c r="Q30" s="93"/>
      <c r="R30" s="92">
        <v>17763</v>
      </c>
      <c r="S30" s="92">
        <v>49964</v>
      </c>
      <c r="T30" s="92">
        <v>67727</v>
      </c>
      <c r="U30" s="93"/>
      <c r="V30" s="92">
        <v>11693</v>
      </c>
      <c r="W30" s="92">
        <v>46473</v>
      </c>
      <c r="X30" s="92">
        <v>58166</v>
      </c>
      <c r="Y30" s="91" t="s">
        <v>135</v>
      </c>
      <c r="Z30" s="92">
        <v>-2229</v>
      </c>
      <c r="AA30" s="92">
        <v>5917</v>
      </c>
      <c r="AB30" s="92">
        <v>3688</v>
      </c>
      <c r="AC30" s="93"/>
      <c r="AD30" s="92">
        <v>13537</v>
      </c>
      <c r="AE30" s="92">
        <v>59957</v>
      </c>
      <c r="AF30" s="92">
        <v>73494</v>
      </c>
      <c r="AG30" s="93"/>
      <c r="AH30" s="92">
        <v>98879</v>
      </c>
      <c r="AI30" s="92">
        <v>313626</v>
      </c>
      <c r="AJ30" s="92">
        <v>412505</v>
      </c>
      <c r="AK30" s="91" t="s">
        <v>135</v>
      </c>
      <c r="AL30" s="92">
        <v>-17787</v>
      </c>
      <c r="AM30" s="92">
        <v>54949</v>
      </c>
      <c r="AN30" s="92">
        <v>37162</v>
      </c>
      <c r="AO30" s="93"/>
      <c r="AP30" s="92">
        <v>259</v>
      </c>
      <c r="AQ30" s="92">
        <v>1032</v>
      </c>
      <c r="AR30" s="92">
        <v>1291</v>
      </c>
      <c r="AS30" s="93"/>
      <c r="AT30" s="92">
        <v>50072</v>
      </c>
      <c r="AU30" s="92">
        <v>71018</v>
      </c>
      <c r="AV30" s="92">
        <v>121090</v>
      </c>
      <c r="AW30" s="91" t="s">
        <v>135</v>
      </c>
      <c r="AX30" s="92">
        <v>134765</v>
      </c>
      <c r="AY30" s="92">
        <v>110115</v>
      </c>
      <c r="AZ30" s="92">
        <v>244880</v>
      </c>
      <c r="BA30" s="93"/>
      <c r="BB30" s="92">
        <v>83554</v>
      </c>
      <c r="BC30" s="92">
        <v>17767</v>
      </c>
      <c r="BD30" s="92">
        <v>101321</v>
      </c>
      <c r="BE30" s="93"/>
      <c r="BF30" s="92">
        <v>1012941</v>
      </c>
      <c r="BG30" s="92">
        <v>1576885</v>
      </c>
      <c r="BH30" s="92">
        <v>2589826</v>
      </c>
      <c r="BI30" s="91" t="s">
        <v>135</v>
      </c>
      <c r="BJ30" s="93">
        <v>261247</v>
      </c>
      <c r="BK30" s="93">
        <v>561522</v>
      </c>
      <c r="BL30" s="93">
        <v>822769</v>
      </c>
      <c r="BM30" s="93"/>
      <c r="BN30" s="92">
        <v>13540</v>
      </c>
      <c r="BO30" s="92">
        <v>62785</v>
      </c>
      <c r="BP30" s="92">
        <v>76325</v>
      </c>
      <c r="BQ30" s="93"/>
      <c r="BR30" s="92">
        <v>1012944</v>
      </c>
      <c r="BS30" s="92">
        <v>1588577</v>
      </c>
      <c r="BT30" s="92">
        <v>2601521</v>
      </c>
    </row>
    <row r="31" spans="1:72" s="79" customFormat="1" ht="1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96"/>
      <c r="R31" s="95"/>
      <c r="S31" s="95"/>
      <c r="T31" s="95"/>
      <c r="U31" s="96"/>
      <c r="V31" s="95"/>
      <c r="W31" s="95"/>
      <c r="X31" s="95"/>
      <c r="Y31" s="94"/>
      <c r="Z31" s="95"/>
      <c r="AA31" s="95"/>
      <c r="AB31" s="95"/>
      <c r="AC31" s="96"/>
      <c r="AD31" s="95"/>
      <c r="AE31" s="95"/>
      <c r="AF31" s="95"/>
      <c r="AG31" s="96"/>
      <c r="AH31" s="95"/>
      <c r="AI31" s="95"/>
      <c r="AJ31" s="95"/>
      <c r="AK31" s="94"/>
      <c r="AL31" s="95"/>
      <c r="AM31" s="95"/>
      <c r="AN31" s="95"/>
      <c r="AO31" s="96"/>
      <c r="AP31" s="95"/>
      <c r="AQ31" s="95"/>
      <c r="AR31" s="95"/>
      <c r="AS31" s="96"/>
      <c r="AT31" s="95"/>
      <c r="AU31" s="95"/>
      <c r="AV31" s="95"/>
      <c r="AW31" s="94"/>
      <c r="AX31" s="95"/>
      <c r="AY31" s="95"/>
      <c r="AZ31" s="95"/>
      <c r="BA31" s="96"/>
      <c r="BB31" s="95"/>
      <c r="BC31" s="95"/>
      <c r="BD31" s="95"/>
      <c r="BE31" s="96"/>
      <c r="BF31" s="95"/>
      <c r="BG31" s="95"/>
      <c r="BH31" s="95"/>
      <c r="BI31" s="94"/>
      <c r="BJ31" s="97"/>
      <c r="BK31" s="97"/>
      <c r="BL31" s="97"/>
      <c r="BM31" s="97"/>
      <c r="BN31" s="95"/>
      <c r="BO31" s="95"/>
      <c r="BP31" s="95"/>
      <c r="BQ31" s="97"/>
      <c r="BR31" s="95"/>
      <c r="BS31" s="95"/>
      <c r="BT31" s="95"/>
    </row>
    <row r="32" spans="1:72" s="149" customFormat="1" ht="7.5" customHeight="1">
      <c r="A32" s="98" t="s">
        <v>136</v>
      </c>
      <c r="B32" s="92">
        <v>43643</v>
      </c>
      <c r="C32" s="92">
        <v>13257</v>
      </c>
      <c r="D32" s="92">
        <v>56900</v>
      </c>
      <c r="E32" s="92"/>
      <c r="F32" s="92">
        <v>-4275</v>
      </c>
      <c r="G32" s="92">
        <v>1287</v>
      </c>
      <c r="H32" s="92">
        <v>-2988</v>
      </c>
      <c r="I32" s="92"/>
      <c r="J32" s="92">
        <v>65098</v>
      </c>
      <c r="K32" s="92">
        <v>150513</v>
      </c>
      <c r="L32" s="92">
        <v>215611</v>
      </c>
      <c r="M32" s="98" t="s">
        <v>136</v>
      </c>
      <c r="N32" s="92">
        <v>54660</v>
      </c>
      <c r="O32" s="92">
        <v>424</v>
      </c>
      <c r="P32" s="92">
        <v>55084</v>
      </c>
      <c r="Q32" s="93"/>
      <c r="R32" s="92">
        <v>337</v>
      </c>
      <c r="S32" s="92">
        <v>27432</v>
      </c>
      <c r="T32" s="92">
        <v>27769</v>
      </c>
      <c r="U32" s="93"/>
      <c r="V32" s="92">
        <v>4278</v>
      </c>
      <c r="W32" s="92">
        <v>4806</v>
      </c>
      <c r="X32" s="92">
        <v>9084</v>
      </c>
      <c r="Y32" s="98" t="s">
        <v>136</v>
      </c>
      <c r="Z32" s="92">
        <v>-1119</v>
      </c>
      <c r="AA32" s="92">
        <v>-3216</v>
      </c>
      <c r="AB32" s="92">
        <v>-4335</v>
      </c>
      <c r="AC32" s="93"/>
      <c r="AD32" s="92">
        <v>4318</v>
      </c>
      <c r="AE32" s="92">
        <v>-382</v>
      </c>
      <c r="AF32" s="92">
        <v>3936</v>
      </c>
      <c r="AG32" s="93"/>
      <c r="AH32" s="92">
        <v>3467</v>
      </c>
      <c r="AI32" s="92">
        <v>37482</v>
      </c>
      <c r="AJ32" s="92">
        <v>40949</v>
      </c>
      <c r="AK32" s="98" t="s">
        <v>136</v>
      </c>
      <c r="AL32" s="92">
        <v>-2110</v>
      </c>
      <c r="AM32" s="92">
        <v>-1677</v>
      </c>
      <c r="AN32" s="92">
        <v>-3787</v>
      </c>
      <c r="AO32" s="93"/>
      <c r="AP32" s="92">
        <v>-12</v>
      </c>
      <c r="AQ32" s="92">
        <v>-337</v>
      </c>
      <c r="AR32" s="92">
        <v>-349</v>
      </c>
      <c r="AS32" s="93"/>
      <c r="AT32" s="92">
        <v>-537</v>
      </c>
      <c r="AU32" s="92">
        <v>9008</v>
      </c>
      <c r="AV32" s="92">
        <v>8471</v>
      </c>
      <c r="AW32" s="98" t="s">
        <v>136</v>
      </c>
      <c r="AX32" s="92">
        <v>-4492</v>
      </c>
      <c r="AY32" s="92">
        <v>35505</v>
      </c>
      <c r="AZ32" s="92">
        <v>31013</v>
      </c>
      <c r="BA32" s="93"/>
      <c r="BB32" s="92">
        <v>10983</v>
      </c>
      <c r="BC32" s="92">
        <v>1982</v>
      </c>
      <c r="BD32" s="92">
        <v>12965</v>
      </c>
      <c r="BE32" s="93"/>
      <c r="BF32" s="92">
        <v>174239</v>
      </c>
      <c r="BG32" s="92">
        <v>276084</v>
      </c>
      <c r="BH32" s="92">
        <v>450323</v>
      </c>
      <c r="BI32" s="98" t="s">
        <v>136</v>
      </c>
      <c r="BJ32" s="93">
        <v>65098</v>
      </c>
      <c r="BK32" s="93">
        <v>153011</v>
      </c>
      <c r="BL32" s="93">
        <v>218109</v>
      </c>
      <c r="BM32" s="93"/>
      <c r="BN32" s="92">
        <v>4929</v>
      </c>
      <c r="BO32" s="92">
        <v>-846</v>
      </c>
      <c r="BP32" s="92">
        <v>4083</v>
      </c>
      <c r="BQ32" s="93"/>
      <c r="BR32" s="92">
        <v>174850</v>
      </c>
      <c r="BS32" s="92">
        <v>278118</v>
      </c>
      <c r="BT32" s="92">
        <v>452968</v>
      </c>
    </row>
    <row r="33" spans="1:72" s="149" customFormat="1" ht="7.5" customHeight="1">
      <c r="A33" s="87" t="s">
        <v>137</v>
      </c>
      <c r="B33" s="88">
        <v>-59</v>
      </c>
      <c r="C33" s="88">
        <v>0</v>
      </c>
      <c r="D33" s="88">
        <v>-59</v>
      </c>
      <c r="E33" s="88"/>
      <c r="F33" s="88">
        <v>-150</v>
      </c>
      <c r="G33" s="88">
        <v>2666</v>
      </c>
      <c r="H33" s="88">
        <v>2516</v>
      </c>
      <c r="I33" s="88"/>
      <c r="J33" s="88">
        <v>46801</v>
      </c>
      <c r="K33" s="88">
        <v>8215</v>
      </c>
      <c r="L33" s="88">
        <v>55016</v>
      </c>
      <c r="M33" s="87" t="s">
        <v>137</v>
      </c>
      <c r="N33" s="88">
        <v>0</v>
      </c>
      <c r="O33" s="88">
        <v>0</v>
      </c>
      <c r="P33" s="88">
        <v>0</v>
      </c>
      <c r="Q33" s="89"/>
      <c r="R33" s="88">
        <v>185</v>
      </c>
      <c r="S33" s="88">
        <v>0</v>
      </c>
      <c r="T33" s="88">
        <v>185</v>
      </c>
      <c r="U33" s="89"/>
      <c r="V33" s="88">
        <v>0</v>
      </c>
      <c r="W33" s="88">
        <v>0</v>
      </c>
      <c r="X33" s="88">
        <v>0</v>
      </c>
      <c r="Y33" s="87" t="s">
        <v>137</v>
      </c>
      <c r="Z33" s="88">
        <v>-558</v>
      </c>
      <c r="AA33" s="88">
        <v>0</v>
      </c>
      <c r="AB33" s="88">
        <v>-558</v>
      </c>
      <c r="AC33" s="89"/>
      <c r="AD33" s="88">
        <v>549</v>
      </c>
      <c r="AE33" s="88">
        <v>-51</v>
      </c>
      <c r="AF33" s="88">
        <v>498</v>
      </c>
      <c r="AG33" s="89"/>
      <c r="AH33" s="88">
        <v>396</v>
      </c>
      <c r="AI33" s="88">
        <v>261</v>
      </c>
      <c r="AJ33" s="88">
        <v>657</v>
      </c>
      <c r="AK33" s="87" t="s">
        <v>137</v>
      </c>
      <c r="AL33" s="88">
        <v>-2142</v>
      </c>
      <c r="AM33" s="88">
        <v>0</v>
      </c>
      <c r="AN33" s="88">
        <v>-2142</v>
      </c>
      <c r="AO33" s="89"/>
      <c r="AP33" s="88">
        <v>0</v>
      </c>
      <c r="AQ33" s="88">
        <v>0</v>
      </c>
      <c r="AR33" s="88">
        <v>0</v>
      </c>
      <c r="AS33" s="89"/>
      <c r="AT33" s="88">
        <v>-1525</v>
      </c>
      <c r="AU33" s="88">
        <v>0</v>
      </c>
      <c r="AV33" s="88">
        <v>-1525</v>
      </c>
      <c r="AW33" s="87" t="s">
        <v>137</v>
      </c>
      <c r="AX33" s="88">
        <v>162</v>
      </c>
      <c r="AY33" s="88">
        <v>-95</v>
      </c>
      <c r="AZ33" s="88">
        <v>67</v>
      </c>
      <c r="BA33" s="89"/>
      <c r="BB33" s="88">
        <v>-4</v>
      </c>
      <c r="BC33" s="88">
        <v>0</v>
      </c>
      <c r="BD33" s="88">
        <v>-4</v>
      </c>
      <c r="BE33" s="89"/>
      <c r="BF33" s="88">
        <v>43655</v>
      </c>
      <c r="BG33" s="88">
        <v>10996</v>
      </c>
      <c r="BH33" s="88">
        <v>54651</v>
      </c>
      <c r="BI33" s="87" t="s">
        <v>137</v>
      </c>
      <c r="BJ33" s="89">
        <v>46801</v>
      </c>
      <c r="BK33" s="89">
        <v>8215</v>
      </c>
      <c r="BL33" s="89">
        <v>55016</v>
      </c>
      <c r="BM33" s="89"/>
      <c r="BN33" s="88">
        <v>1160</v>
      </c>
      <c r="BO33" s="88">
        <v>-51</v>
      </c>
      <c r="BP33" s="88">
        <v>1109</v>
      </c>
      <c r="BQ33" s="89"/>
      <c r="BR33" s="88">
        <v>44266</v>
      </c>
      <c r="BS33" s="88">
        <v>10996</v>
      </c>
      <c r="BT33" s="88">
        <v>55262</v>
      </c>
    </row>
    <row r="34" spans="1:72" s="149" customFormat="1" ht="7.5" customHeight="1">
      <c r="A34" s="86" t="s">
        <v>138</v>
      </c>
      <c r="B34" s="84">
        <v>43702</v>
      </c>
      <c r="C34" s="84">
        <v>13257</v>
      </c>
      <c r="D34" s="84">
        <v>56959</v>
      </c>
      <c r="E34" s="84"/>
      <c r="F34" s="84">
        <v>-4125</v>
      </c>
      <c r="G34" s="84">
        <v>-1379</v>
      </c>
      <c r="H34" s="84">
        <v>-5504</v>
      </c>
      <c r="I34" s="84"/>
      <c r="J34" s="90">
        <v>18297</v>
      </c>
      <c r="K34" s="90">
        <v>142298</v>
      </c>
      <c r="L34" s="90">
        <v>160595</v>
      </c>
      <c r="M34" s="86" t="s">
        <v>138</v>
      </c>
      <c r="N34" s="84">
        <v>54660</v>
      </c>
      <c r="O34" s="84">
        <v>424</v>
      </c>
      <c r="P34" s="84">
        <v>55084</v>
      </c>
      <c r="Q34" s="85"/>
      <c r="R34" s="84">
        <v>152</v>
      </c>
      <c r="S34" s="84">
        <v>27432</v>
      </c>
      <c r="T34" s="84">
        <v>27584</v>
      </c>
      <c r="U34" s="85"/>
      <c r="V34" s="84">
        <v>4278</v>
      </c>
      <c r="W34" s="84">
        <v>4806</v>
      </c>
      <c r="X34" s="84">
        <v>9084</v>
      </c>
      <c r="Y34" s="86" t="s">
        <v>138</v>
      </c>
      <c r="Z34" s="84">
        <v>-561</v>
      </c>
      <c r="AA34" s="84">
        <v>-3216</v>
      </c>
      <c r="AB34" s="84">
        <v>-3777</v>
      </c>
      <c r="AC34" s="85"/>
      <c r="AD34" s="84">
        <v>3769</v>
      </c>
      <c r="AE34" s="84">
        <v>-331</v>
      </c>
      <c r="AF34" s="84">
        <v>3438</v>
      </c>
      <c r="AG34" s="85"/>
      <c r="AH34" s="84">
        <v>3071</v>
      </c>
      <c r="AI34" s="84">
        <v>37221</v>
      </c>
      <c r="AJ34" s="84">
        <v>40292</v>
      </c>
      <c r="AK34" s="86" t="s">
        <v>138</v>
      </c>
      <c r="AL34" s="84">
        <v>32</v>
      </c>
      <c r="AM34" s="84">
        <v>-1677</v>
      </c>
      <c r="AN34" s="84">
        <v>-1645</v>
      </c>
      <c r="AO34" s="85"/>
      <c r="AP34" s="84">
        <v>-12</v>
      </c>
      <c r="AQ34" s="84">
        <v>-337</v>
      </c>
      <c r="AR34" s="84">
        <v>-349</v>
      </c>
      <c r="AS34" s="85"/>
      <c r="AT34" s="84">
        <v>988</v>
      </c>
      <c r="AU34" s="84">
        <v>9008</v>
      </c>
      <c r="AV34" s="84">
        <v>9996</v>
      </c>
      <c r="AW34" s="86" t="s">
        <v>138</v>
      </c>
      <c r="AX34" s="84">
        <v>-4654</v>
      </c>
      <c r="AY34" s="84">
        <v>35600</v>
      </c>
      <c r="AZ34" s="84">
        <v>30946</v>
      </c>
      <c r="BA34" s="85"/>
      <c r="BB34" s="84">
        <v>10987</v>
      </c>
      <c r="BC34" s="84">
        <v>1982</v>
      </c>
      <c r="BD34" s="84">
        <v>12969</v>
      </c>
      <c r="BE34" s="85"/>
      <c r="BF34" s="84">
        <v>130584</v>
      </c>
      <c r="BG34" s="84">
        <v>265088</v>
      </c>
      <c r="BH34" s="84">
        <v>395672</v>
      </c>
      <c r="BI34" s="86" t="s">
        <v>138</v>
      </c>
      <c r="BJ34" s="85">
        <v>18297</v>
      </c>
      <c r="BK34" s="85">
        <v>144796</v>
      </c>
      <c r="BL34" s="85">
        <v>163093</v>
      </c>
      <c r="BM34" s="85"/>
      <c r="BN34" s="84">
        <v>3769</v>
      </c>
      <c r="BO34" s="84">
        <v>-795</v>
      </c>
      <c r="BP34" s="84">
        <v>2974</v>
      </c>
      <c r="BQ34" s="85"/>
      <c r="BR34" s="84">
        <v>130584</v>
      </c>
      <c r="BS34" s="84">
        <v>267122</v>
      </c>
      <c r="BT34" s="84">
        <v>397706</v>
      </c>
    </row>
    <row r="35" spans="1:72" s="79" customFormat="1" ht="1.5" customHeight="1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6"/>
      <c r="N35" s="84"/>
      <c r="O35" s="84"/>
      <c r="P35" s="84"/>
      <c r="Q35" s="85"/>
      <c r="R35" s="84"/>
      <c r="S35" s="84"/>
      <c r="T35" s="84"/>
      <c r="U35" s="85"/>
      <c r="V35" s="84"/>
      <c r="W35" s="84"/>
      <c r="X35" s="84"/>
      <c r="Y35" s="86"/>
      <c r="Z35" s="84"/>
      <c r="AA35" s="84"/>
      <c r="AB35" s="84"/>
      <c r="AC35" s="85"/>
      <c r="AD35" s="84"/>
      <c r="AE35" s="84"/>
      <c r="AF35" s="84"/>
      <c r="AG35" s="85"/>
      <c r="AH35" s="84"/>
      <c r="AI35" s="84"/>
      <c r="AJ35" s="84"/>
      <c r="AK35" s="86"/>
      <c r="AL35" s="84"/>
      <c r="AM35" s="84"/>
      <c r="AN35" s="84"/>
      <c r="AO35" s="85"/>
      <c r="AP35" s="84"/>
      <c r="AQ35" s="84"/>
      <c r="AR35" s="84"/>
      <c r="AS35" s="85"/>
      <c r="AT35" s="84"/>
      <c r="AU35" s="84"/>
      <c r="AV35" s="84"/>
      <c r="AW35" s="86"/>
      <c r="AX35" s="84"/>
      <c r="AY35" s="84"/>
      <c r="AZ35" s="84"/>
      <c r="BA35" s="85"/>
      <c r="BB35" s="84"/>
      <c r="BC35" s="84"/>
      <c r="BD35" s="84"/>
      <c r="BE35" s="85"/>
      <c r="BF35" s="84"/>
      <c r="BG35" s="84"/>
      <c r="BH35" s="84"/>
      <c r="BI35" s="86"/>
      <c r="BJ35" s="85"/>
      <c r="BK35" s="85"/>
      <c r="BL35" s="85"/>
      <c r="BM35" s="85"/>
      <c r="BN35" s="84"/>
      <c r="BO35" s="84"/>
      <c r="BP35" s="84"/>
      <c r="BQ35" s="85"/>
      <c r="BR35" s="84"/>
      <c r="BS35" s="84"/>
      <c r="BT35" s="84"/>
    </row>
    <row r="36" spans="1:72" s="149" customFormat="1" ht="7.5" customHeight="1">
      <c r="A36" s="91" t="s">
        <v>139</v>
      </c>
      <c r="B36" s="92">
        <v>103886</v>
      </c>
      <c r="C36" s="92">
        <v>269127</v>
      </c>
      <c r="D36" s="92">
        <v>373013</v>
      </c>
      <c r="E36" s="92"/>
      <c r="F36" s="92">
        <v>27847</v>
      </c>
      <c r="G36" s="92">
        <v>7510</v>
      </c>
      <c r="H36" s="92">
        <v>35357</v>
      </c>
      <c r="I36" s="92"/>
      <c r="J36" s="92">
        <v>196149</v>
      </c>
      <c r="K36" s="92">
        <v>402145</v>
      </c>
      <c r="L36" s="92">
        <v>598294</v>
      </c>
      <c r="M36" s="91" t="s">
        <v>139</v>
      </c>
      <c r="N36" s="92">
        <v>135427</v>
      </c>
      <c r="O36" s="92">
        <v>1804</v>
      </c>
      <c r="P36" s="92">
        <v>137231</v>
      </c>
      <c r="Q36" s="93"/>
      <c r="R36" s="92">
        <v>17426</v>
      </c>
      <c r="S36" s="92">
        <v>22532</v>
      </c>
      <c r="T36" s="92">
        <v>39958</v>
      </c>
      <c r="U36" s="93"/>
      <c r="V36" s="92">
        <v>7415</v>
      </c>
      <c r="W36" s="92">
        <v>41667</v>
      </c>
      <c r="X36" s="92">
        <v>49082</v>
      </c>
      <c r="Y36" s="91" t="s">
        <v>139</v>
      </c>
      <c r="Z36" s="92">
        <v>-1110</v>
      </c>
      <c r="AA36" s="92">
        <v>9133</v>
      </c>
      <c r="AB36" s="92">
        <v>8023</v>
      </c>
      <c r="AC36" s="93"/>
      <c r="AD36" s="92">
        <v>9219</v>
      </c>
      <c r="AE36" s="92">
        <v>60339</v>
      </c>
      <c r="AF36" s="92">
        <v>69558</v>
      </c>
      <c r="AG36" s="93"/>
      <c r="AH36" s="92">
        <v>95412</v>
      </c>
      <c r="AI36" s="92">
        <v>276144</v>
      </c>
      <c r="AJ36" s="92">
        <v>371556</v>
      </c>
      <c r="AK36" s="91" t="s">
        <v>139</v>
      </c>
      <c r="AL36" s="92">
        <v>-15677</v>
      </c>
      <c r="AM36" s="92">
        <v>56626</v>
      </c>
      <c r="AN36" s="92">
        <v>40949</v>
      </c>
      <c r="AO36" s="93"/>
      <c r="AP36" s="92">
        <v>271</v>
      </c>
      <c r="AQ36" s="92">
        <v>1369</v>
      </c>
      <c r="AR36" s="92">
        <v>1640</v>
      </c>
      <c r="AS36" s="93"/>
      <c r="AT36" s="92">
        <v>50609</v>
      </c>
      <c r="AU36" s="92">
        <v>62010</v>
      </c>
      <c r="AV36" s="92">
        <v>112619</v>
      </c>
      <c r="AW36" s="91" t="s">
        <v>139</v>
      </c>
      <c r="AX36" s="92">
        <v>139257</v>
      </c>
      <c r="AY36" s="92">
        <v>74610</v>
      </c>
      <c r="AZ36" s="92">
        <v>213867</v>
      </c>
      <c r="BA36" s="93"/>
      <c r="BB36" s="92">
        <v>72571</v>
      </c>
      <c r="BC36" s="92">
        <v>15785</v>
      </c>
      <c r="BD36" s="92">
        <v>88356</v>
      </c>
      <c r="BE36" s="93"/>
      <c r="BF36" s="92">
        <v>838702</v>
      </c>
      <c r="BG36" s="92">
        <v>1300801</v>
      </c>
      <c r="BH36" s="92">
        <v>2139503</v>
      </c>
      <c r="BI36" s="91" t="s">
        <v>139</v>
      </c>
      <c r="BJ36" s="93">
        <v>196149</v>
      </c>
      <c r="BK36" s="93">
        <v>408511</v>
      </c>
      <c r="BL36" s="93">
        <v>604660</v>
      </c>
      <c r="BM36" s="93"/>
      <c r="BN36" s="92">
        <v>8611</v>
      </c>
      <c r="BO36" s="92">
        <v>63631</v>
      </c>
      <c r="BP36" s="92">
        <v>72242</v>
      </c>
      <c r="BQ36" s="93"/>
      <c r="BR36" s="92">
        <v>838094</v>
      </c>
      <c r="BS36" s="92">
        <v>1310459</v>
      </c>
      <c r="BT36" s="92">
        <v>2148553</v>
      </c>
    </row>
    <row r="37" spans="1:72" s="79" customFormat="1" ht="1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5"/>
      <c r="O37" s="95"/>
      <c r="P37" s="95"/>
      <c r="Q37" s="96"/>
      <c r="R37" s="95"/>
      <c r="S37" s="95"/>
      <c r="T37" s="95"/>
      <c r="U37" s="96"/>
      <c r="V37" s="95"/>
      <c r="W37" s="95"/>
      <c r="X37" s="95"/>
      <c r="Y37" s="94"/>
      <c r="Z37" s="95"/>
      <c r="AA37" s="95"/>
      <c r="AB37" s="95"/>
      <c r="AC37" s="96"/>
      <c r="AD37" s="95"/>
      <c r="AE37" s="95"/>
      <c r="AF37" s="95"/>
      <c r="AG37" s="96"/>
      <c r="AH37" s="95"/>
      <c r="AI37" s="95"/>
      <c r="AJ37" s="95"/>
      <c r="AK37" s="94"/>
      <c r="AL37" s="95"/>
      <c r="AM37" s="95"/>
      <c r="AN37" s="95"/>
      <c r="AO37" s="96"/>
      <c r="AP37" s="95"/>
      <c r="AQ37" s="95"/>
      <c r="AR37" s="95"/>
      <c r="AS37" s="96"/>
      <c r="AT37" s="95"/>
      <c r="AU37" s="95"/>
      <c r="AV37" s="95"/>
      <c r="AW37" s="94"/>
      <c r="AX37" s="95"/>
      <c r="AY37" s="95"/>
      <c r="AZ37" s="95"/>
      <c r="BA37" s="96"/>
      <c r="BB37" s="95"/>
      <c r="BC37" s="95"/>
      <c r="BD37" s="95"/>
      <c r="BE37" s="96"/>
      <c r="BF37" s="95"/>
      <c r="BG37" s="95"/>
      <c r="BH37" s="95"/>
      <c r="BI37" s="94"/>
      <c r="BJ37" s="96"/>
      <c r="BK37" s="96"/>
      <c r="BL37" s="96"/>
      <c r="BM37" s="96"/>
      <c r="BN37" s="95"/>
      <c r="BO37" s="95"/>
      <c r="BP37" s="95"/>
      <c r="BQ37" s="96"/>
      <c r="BR37" s="95"/>
      <c r="BS37" s="95"/>
      <c r="BT37" s="95"/>
    </row>
    <row r="38" spans="1:72" s="149" customFormat="1" ht="7.5" customHeight="1">
      <c r="A38" s="99" t="s">
        <v>140</v>
      </c>
      <c r="B38" s="81">
        <v>90991</v>
      </c>
      <c r="C38" s="81">
        <v>72096</v>
      </c>
      <c r="D38" s="81">
        <v>163087</v>
      </c>
      <c r="E38" s="81"/>
      <c r="F38" s="81">
        <v>3566</v>
      </c>
      <c r="G38" s="81">
        <v>2412</v>
      </c>
      <c r="H38" s="81">
        <v>5978</v>
      </c>
      <c r="I38" s="81"/>
      <c r="J38" s="81">
        <v>209994</v>
      </c>
      <c r="K38" s="81">
        <v>226586</v>
      </c>
      <c r="L38" s="81">
        <v>436580</v>
      </c>
      <c r="M38" s="99" t="s">
        <v>140</v>
      </c>
      <c r="N38" s="81">
        <v>12219</v>
      </c>
      <c r="O38" s="81">
        <v>224</v>
      </c>
      <c r="P38" s="81">
        <v>12443</v>
      </c>
      <c r="Q38" s="82"/>
      <c r="R38" s="81">
        <v>6099</v>
      </c>
      <c r="S38" s="81">
        <v>18422</v>
      </c>
      <c r="T38" s="81">
        <v>24521</v>
      </c>
      <c r="U38" s="82"/>
      <c r="V38" s="81">
        <v>5715</v>
      </c>
      <c r="W38" s="81">
        <v>13238</v>
      </c>
      <c r="X38" s="81">
        <v>18953</v>
      </c>
      <c r="Y38" s="99" t="s">
        <v>140</v>
      </c>
      <c r="Z38" s="81">
        <v>111</v>
      </c>
      <c r="AA38" s="81">
        <v>3132</v>
      </c>
      <c r="AB38" s="81">
        <v>3243</v>
      </c>
      <c r="AC38" s="82"/>
      <c r="AD38" s="81">
        <v>8964</v>
      </c>
      <c r="AE38" s="81">
        <v>20358</v>
      </c>
      <c r="AF38" s="81">
        <v>29322</v>
      </c>
      <c r="AG38" s="82"/>
      <c r="AH38" s="81">
        <v>52016</v>
      </c>
      <c r="AI38" s="81">
        <v>63800</v>
      </c>
      <c r="AJ38" s="81">
        <v>115816</v>
      </c>
      <c r="AK38" s="99" t="s">
        <v>140</v>
      </c>
      <c r="AL38" s="81">
        <v>1652</v>
      </c>
      <c r="AM38" s="81">
        <v>6694</v>
      </c>
      <c r="AN38" s="81">
        <v>8346</v>
      </c>
      <c r="AO38" s="82"/>
      <c r="AP38" s="81">
        <v>18</v>
      </c>
      <c r="AQ38" s="81">
        <v>1354</v>
      </c>
      <c r="AR38" s="81">
        <v>1372</v>
      </c>
      <c r="AS38" s="82"/>
      <c r="AT38" s="81">
        <v>22956</v>
      </c>
      <c r="AU38" s="81">
        <v>12506</v>
      </c>
      <c r="AV38" s="81">
        <v>35462</v>
      </c>
      <c r="AW38" s="99" t="s">
        <v>140</v>
      </c>
      <c r="AX38" s="81">
        <v>58871</v>
      </c>
      <c r="AY38" s="81">
        <v>48264</v>
      </c>
      <c r="AZ38" s="81">
        <v>107135</v>
      </c>
      <c r="BA38" s="82"/>
      <c r="BB38" s="81">
        <v>385</v>
      </c>
      <c r="BC38" s="81">
        <v>540</v>
      </c>
      <c r="BD38" s="81">
        <v>925</v>
      </c>
      <c r="BE38" s="82"/>
      <c r="BF38" s="81">
        <v>473557</v>
      </c>
      <c r="BG38" s="81">
        <v>489626</v>
      </c>
      <c r="BH38" s="81">
        <v>963183</v>
      </c>
      <c r="BI38" s="99" t="s">
        <v>140</v>
      </c>
      <c r="BJ38" s="82">
        <v>209994</v>
      </c>
      <c r="BK38" s="82">
        <v>231519</v>
      </c>
      <c r="BL38" s="82">
        <v>441513</v>
      </c>
      <c r="BM38" s="82"/>
      <c r="BN38" s="81">
        <v>8964</v>
      </c>
      <c r="BO38" s="81">
        <v>20422</v>
      </c>
      <c r="BP38" s="81">
        <v>29386</v>
      </c>
      <c r="BQ38" s="82"/>
      <c r="BR38" s="81">
        <v>473557</v>
      </c>
      <c r="BS38" s="81">
        <v>494623</v>
      </c>
      <c r="BT38" s="81">
        <v>968180</v>
      </c>
    </row>
    <row r="39" spans="1:72" s="149" customFormat="1" ht="7.5" customHeight="1">
      <c r="A39" s="86" t="s">
        <v>141</v>
      </c>
      <c r="B39" s="84">
        <v>0</v>
      </c>
      <c r="C39" s="84">
        <v>0</v>
      </c>
      <c r="D39" s="84">
        <v>0</v>
      </c>
      <c r="E39" s="84"/>
      <c r="F39" s="84">
        <v>0</v>
      </c>
      <c r="G39" s="84">
        <v>0</v>
      </c>
      <c r="H39" s="84">
        <v>0</v>
      </c>
      <c r="I39" s="84"/>
      <c r="J39" s="84">
        <v>0</v>
      </c>
      <c r="K39" s="84">
        <v>0</v>
      </c>
      <c r="L39" s="84">
        <v>0</v>
      </c>
      <c r="M39" s="86" t="s">
        <v>141</v>
      </c>
      <c r="N39" s="84">
        <v>9584</v>
      </c>
      <c r="O39" s="84">
        <v>208</v>
      </c>
      <c r="P39" s="84">
        <v>9792</v>
      </c>
      <c r="Q39" s="85"/>
      <c r="R39" s="84">
        <v>1</v>
      </c>
      <c r="S39" s="84">
        <v>13</v>
      </c>
      <c r="T39" s="84">
        <v>14</v>
      </c>
      <c r="U39" s="85"/>
      <c r="V39" s="84">
        <v>142</v>
      </c>
      <c r="W39" s="84">
        <v>1860</v>
      </c>
      <c r="X39" s="84">
        <v>2002</v>
      </c>
      <c r="Y39" s="86" t="s">
        <v>141</v>
      </c>
      <c r="Z39" s="84">
        <v>0</v>
      </c>
      <c r="AA39" s="84">
        <v>0</v>
      </c>
      <c r="AB39" s="84">
        <v>0</v>
      </c>
      <c r="AC39" s="85"/>
      <c r="AD39" s="84">
        <v>-19</v>
      </c>
      <c r="AE39" s="84">
        <v>2318</v>
      </c>
      <c r="AF39" s="84">
        <v>2299</v>
      </c>
      <c r="AG39" s="85"/>
      <c r="AH39" s="84">
        <v>241</v>
      </c>
      <c r="AI39" s="84">
        <v>0</v>
      </c>
      <c r="AJ39" s="84">
        <v>241</v>
      </c>
      <c r="AK39" s="86" t="s">
        <v>141</v>
      </c>
      <c r="AL39" s="84">
        <v>33</v>
      </c>
      <c r="AM39" s="84">
        <v>0</v>
      </c>
      <c r="AN39" s="84">
        <v>33</v>
      </c>
      <c r="AO39" s="85"/>
      <c r="AP39" s="84">
        <v>0</v>
      </c>
      <c r="AQ39" s="84">
        <v>0</v>
      </c>
      <c r="AR39" s="84">
        <v>0</v>
      </c>
      <c r="AS39" s="85"/>
      <c r="AT39" s="84">
        <v>0</v>
      </c>
      <c r="AU39" s="84">
        <v>0</v>
      </c>
      <c r="AV39" s="84">
        <v>0</v>
      </c>
      <c r="AW39" s="86" t="s">
        <v>141</v>
      </c>
      <c r="AX39" s="84">
        <v>0</v>
      </c>
      <c r="AY39" s="84">
        <v>0</v>
      </c>
      <c r="AZ39" s="84">
        <v>0</v>
      </c>
      <c r="BA39" s="85"/>
      <c r="BB39" s="84">
        <v>0</v>
      </c>
      <c r="BC39" s="84">
        <v>0</v>
      </c>
      <c r="BD39" s="84">
        <v>0</v>
      </c>
      <c r="BE39" s="85"/>
      <c r="BF39" s="84">
        <v>9982</v>
      </c>
      <c r="BG39" s="84">
        <v>4399</v>
      </c>
      <c r="BH39" s="84">
        <v>14381</v>
      </c>
      <c r="BI39" s="86" t="s">
        <v>141</v>
      </c>
      <c r="BJ39" s="85">
        <v>0</v>
      </c>
      <c r="BK39" s="85">
        <v>0</v>
      </c>
      <c r="BL39" s="85">
        <v>0</v>
      </c>
      <c r="BM39" s="85"/>
      <c r="BN39" s="84">
        <v>-19</v>
      </c>
      <c r="BO39" s="84">
        <v>2318</v>
      </c>
      <c r="BP39" s="84">
        <v>2299</v>
      </c>
      <c r="BQ39" s="85"/>
      <c r="BR39" s="84">
        <v>9982</v>
      </c>
      <c r="BS39" s="84">
        <v>4399</v>
      </c>
      <c r="BT39" s="84">
        <v>14381</v>
      </c>
    </row>
    <row r="40" spans="1:72" s="149" customFormat="1" ht="7.5" customHeight="1">
      <c r="A40" s="86" t="s">
        <v>142</v>
      </c>
      <c r="B40" s="84">
        <v>4787</v>
      </c>
      <c r="C40" s="84">
        <v>10760</v>
      </c>
      <c r="D40" s="84">
        <v>15547</v>
      </c>
      <c r="E40" s="84"/>
      <c r="F40" s="84">
        <v>978</v>
      </c>
      <c r="G40" s="84">
        <v>1239</v>
      </c>
      <c r="H40" s="84">
        <v>2217</v>
      </c>
      <c r="I40" s="84"/>
      <c r="J40" s="84">
        <v>6318</v>
      </c>
      <c r="K40" s="84">
        <v>29260</v>
      </c>
      <c r="L40" s="84">
        <v>35578</v>
      </c>
      <c r="M40" s="86" t="s">
        <v>142</v>
      </c>
      <c r="N40" s="84">
        <v>1</v>
      </c>
      <c r="O40" s="84">
        <v>2</v>
      </c>
      <c r="P40" s="84">
        <v>3</v>
      </c>
      <c r="Q40" s="85"/>
      <c r="R40" s="84">
        <v>1694</v>
      </c>
      <c r="S40" s="84">
        <v>5033</v>
      </c>
      <c r="T40" s="84">
        <v>6727</v>
      </c>
      <c r="U40" s="85"/>
      <c r="V40" s="84">
        <v>1442</v>
      </c>
      <c r="W40" s="84">
        <v>3246</v>
      </c>
      <c r="X40" s="84">
        <v>4688</v>
      </c>
      <c r="Y40" s="86" t="s">
        <v>142</v>
      </c>
      <c r="Z40" s="84">
        <v>25</v>
      </c>
      <c r="AA40" s="84">
        <v>871</v>
      </c>
      <c r="AB40" s="84">
        <v>896</v>
      </c>
      <c r="AC40" s="85"/>
      <c r="AD40" s="84">
        <v>959</v>
      </c>
      <c r="AE40" s="84">
        <v>5764</v>
      </c>
      <c r="AF40" s="84">
        <v>6723</v>
      </c>
      <c r="AG40" s="85"/>
      <c r="AH40" s="84">
        <v>7971</v>
      </c>
      <c r="AI40" s="84">
        <v>9119</v>
      </c>
      <c r="AJ40" s="84">
        <v>17090</v>
      </c>
      <c r="AK40" s="86" t="s">
        <v>142</v>
      </c>
      <c r="AL40" s="84">
        <v>53</v>
      </c>
      <c r="AM40" s="84">
        <v>1473</v>
      </c>
      <c r="AN40" s="84">
        <v>1526</v>
      </c>
      <c r="AO40" s="85"/>
      <c r="AP40" s="84">
        <v>2</v>
      </c>
      <c r="AQ40" s="84">
        <v>737</v>
      </c>
      <c r="AR40" s="84">
        <v>739</v>
      </c>
      <c r="AS40" s="85"/>
      <c r="AT40" s="84">
        <v>1789</v>
      </c>
      <c r="AU40" s="84">
        <v>1955</v>
      </c>
      <c r="AV40" s="84">
        <v>3744</v>
      </c>
      <c r="AW40" s="86" t="s">
        <v>142</v>
      </c>
      <c r="AX40" s="84">
        <v>1298</v>
      </c>
      <c r="AY40" s="84">
        <v>6128</v>
      </c>
      <c r="AZ40" s="84">
        <v>7426</v>
      </c>
      <c r="BA40" s="85"/>
      <c r="BB40" s="84">
        <v>1</v>
      </c>
      <c r="BC40" s="84">
        <v>53</v>
      </c>
      <c r="BD40" s="84">
        <v>54</v>
      </c>
      <c r="BE40" s="85"/>
      <c r="BF40" s="84">
        <v>27318</v>
      </c>
      <c r="BG40" s="84">
        <v>75640</v>
      </c>
      <c r="BH40" s="84">
        <v>102958</v>
      </c>
      <c r="BI40" s="86" t="s">
        <v>142</v>
      </c>
      <c r="BJ40" s="85">
        <v>6318</v>
      </c>
      <c r="BK40" s="85">
        <v>29672</v>
      </c>
      <c r="BL40" s="85">
        <v>35990</v>
      </c>
      <c r="BM40" s="85"/>
      <c r="BN40" s="84">
        <v>959</v>
      </c>
      <c r="BO40" s="84">
        <v>5764</v>
      </c>
      <c r="BP40" s="84">
        <v>6723</v>
      </c>
      <c r="BQ40" s="85"/>
      <c r="BR40" s="84">
        <v>27318</v>
      </c>
      <c r="BS40" s="84">
        <v>76052</v>
      </c>
      <c r="BT40" s="84">
        <v>103370</v>
      </c>
    </row>
    <row r="41" spans="1:72" s="149" customFormat="1" ht="7.5" customHeight="1">
      <c r="A41" s="87" t="s">
        <v>143</v>
      </c>
      <c r="B41" s="88">
        <v>0</v>
      </c>
      <c r="C41" s="88">
        <v>145</v>
      </c>
      <c r="D41" s="88">
        <v>145</v>
      </c>
      <c r="E41" s="88"/>
      <c r="F41" s="88">
        <v>0</v>
      </c>
      <c r="G41" s="88">
        <v>0</v>
      </c>
      <c r="H41" s="88">
        <v>0</v>
      </c>
      <c r="I41" s="88"/>
      <c r="J41" s="88">
        <v>518</v>
      </c>
      <c r="K41" s="88">
        <v>2118</v>
      </c>
      <c r="L41" s="88">
        <v>2636</v>
      </c>
      <c r="M41" s="87" t="s">
        <v>143</v>
      </c>
      <c r="N41" s="88">
        <v>0</v>
      </c>
      <c r="O41" s="88">
        <v>0</v>
      </c>
      <c r="P41" s="88">
        <v>0</v>
      </c>
      <c r="Q41" s="89"/>
      <c r="R41" s="88">
        <v>269</v>
      </c>
      <c r="S41" s="88">
        <v>434</v>
      </c>
      <c r="T41" s="88">
        <v>703</v>
      </c>
      <c r="U41" s="89"/>
      <c r="V41" s="88">
        <v>1</v>
      </c>
      <c r="W41" s="88">
        <v>403</v>
      </c>
      <c r="X41" s="88">
        <v>404</v>
      </c>
      <c r="Y41" s="87" t="s">
        <v>143</v>
      </c>
      <c r="Z41" s="88">
        <v>0</v>
      </c>
      <c r="AA41" s="88">
        <v>0</v>
      </c>
      <c r="AB41" s="88">
        <v>0</v>
      </c>
      <c r="AC41" s="89"/>
      <c r="AD41" s="88">
        <v>1</v>
      </c>
      <c r="AE41" s="88">
        <v>146</v>
      </c>
      <c r="AF41" s="88">
        <v>147</v>
      </c>
      <c r="AG41" s="89"/>
      <c r="AH41" s="88">
        <v>17</v>
      </c>
      <c r="AI41" s="88">
        <v>1718</v>
      </c>
      <c r="AJ41" s="88">
        <v>1735</v>
      </c>
      <c r="AK41" s="87" t="s">
        <v>143</v>
      </c>
      <c r="AL41" s="88">
        <v>1</v>
      </c>
      <c r="AM41" s="88">
        <v>251</v>
      </c>
      <c r="AN41" s="88">
        <v>252</v>
      </c>
      <c r="AO41" s="89"/>
      <c r="AP41" s="88">
        <v>-1</v>
      </c>
      <c r="AQ41" s="88">
        <v>281</v>
      </c>
      <c r="AR41" s="88">
        <v>280</v>
      </c>
      <c r="AS41" s="89"/>
      <c r="AT41" s="88">
        <v>0</v>
      </c>
      <c r="AU41" s="88">
        <v>0</v>
      </c>
      <c r="AV41" s="88">
        <v>0</v>
      </c>
      <c r="AW41" s="87" t="s">
        <v>143</v>
      </c>
      <c r="AX41" s="88">
        <v>1140</v>
      </c>
      <c r="AY41" s="88">
        <v>1308</v>
      </c>
      <c r="AZ41" s="88">
        <v>2448</v>
      </c>
      <c r="BA41" s="89"/>
      <c r="BB41" s="88">
        <v>0</v>
      </c>
      <c r="BC41" s="88">
        <v>0</v>
      </c>
      <c r="BD41" s="88">
        <v>0</v>
      </c>
      <c r="BE41" s="89"/>
      <c r="BF41" s="88">
        <v>1946</v>
      </c>
      <c r="BG41" s="88">
        <v>6804</v>
      </c>
      <c r="BH41" s="88">
        <v>8750</v>
      </c>
      <c r="BI41" s="87" t="s">
        <v>143</v>
      </c>
      <c r="BJ41" s="89">
        <v>518</v>
      </c>
      <c r="BK41" s="89">
        <v>2118</v>
      </c>
      <c r="BL41" s="89">
        <v>2636</v>
      </c>
      <c r="BM41" s="89"/>
      <c r="BN41" s="88">
        <v>1</v>
      </c>
      <c r="BO41" s="88">
        <v>146</v>
      </c>
      <c r="BP41" s="88">
        <v>147</v>
      </c>
      <c r="BQ41" s="89"/>
      <c r="BR41" s="88">
        <v>1946</v>
      </c>
      <c r="BS41" s="88">
        <v>6804</v>
      </c>
      <c r="BT41" s="88">
        <v>8750</v>
      </c>
    </row>
    <row r="42" spans="1:72" s="149" customFormat="1" ht="7.5" customHeight="1">
      <c r="A42" s="86" t="s">
        <v>144</v>
      </c>
      <c r="B42" s="84">
        <v>86204</v>
      </c>
      <c r="C42" s="84">
        <v>61191</v>
      </c>
      <c r="D42" s="84">
        <v>147395</v>
      </c>
      <c r="E42" s="84"/>
      <c r="F42" s="84">
        <v>2588</v>
      </c>
      <c r="G42" s="84">
        <v>1173</v>
      </c>
      <c r="H42" s="84">
        <v>3761</v>
      </c>
      <c r="I42" s="84"/>
      <c r="J42" s="84">
        <v>203158</v>
      </c>
      <c r="K42" s="84">
        <v>195208</v>
      </c>
      <c r="L42" s="84">
        <v>398366</v>
      </c>
      <c r="M42" s="86" t="s">
        <v>144</v>
      </c>
      <c r="N42" s="84">
        <v>2634</v>
      </c>
      <c r="O42" s="84">
        <v>14</v>
      </c>
      <c r="P42" s="84">
        <v>2648</v>
      </c>
      <c r="Q42" s="85"/>
      <c r="R42" s="84">
        <v>4135</v>
      </c>
      <c r="S42" s="84">
        <v>12942</v>
      </c>
      <c r="T42" s="84">
        <v>17077</v>
      </c>
      <c r="U42" s="85"/>
      <c r="V42" s="84">
        <v>4130</v>
      </c>
      <c r="W42" s="84">
        <v>7729</v>
      </c>
      <c r="X42" s="84">
        <v>11859</v>
      </c>
      <c r="Y42" s="86" t="s">
        <v>144</v>
      </c>
      <c r="Z42" s="84">
        <v>86</v>
      </c>
      <c r="AA42" s="84">
        <v>2261</v>
      </c>
      <c r="AB42" s="84">
        <v>2347</v>
      </c>
      <c r="AC42" s="85"/>
      <c r="AD42" s="84">
        <v>8023</v>
      </c>
      <c r="AE42" s="84">
        <v>12130</v>
      </c>
      <c r="AF42" s="84">
        <v>20153</v>
      </c>
      <c r="AG42" s="85"/>
      <c r="AH42" s="84">
        <v>43787</v>
      </c>
      <c r="AI42" s="84">
        <v>52963</v>
      </c>
      <c r="AJ42" s="84">
        <v>96750</v>
      </c>
      <c r="AK42" s="86" t="s">
        <v>144</v>
      </c>
      <c r="AL42" s="84">
        <v>1565</v>
      </c>
      <c r="AM42" s="84">
        <v>4970</v>
      </c>
      <c r="AN42" s="84">
        <v>6535</v>
      </c>
      <c r="AO42" s="85"/>
      <c r="AP42" s="84">
        <v>17</v>
      </c>
      <c r="AQ42" s="84">
        <v>336</v>
      </c>
      <c r="AR42" s="84">
        <v>353</v>
      </c>
      <c r="AS42" s="85"/>
      <c r="AT42" s="84">
        <v>21167</v>
      </c>
      <c r="AU42" s="84">
        <v>10551</v>
      </c>
      <c r="AV42" s="84">
        <v>31718</v>
      </c>
      <c r="AW42" s="86" t="s">
        <v>144</v>
      </c>
      <c r="AX42" s="84">
        <v>56433</v>
      </c>
      <c r="AY42" s="84">
        <v>40828</v>
      </c>
      <c r="AZ42" s="84">
        <v>97261</v>
      </c>
      <c r="BA42" s="85"/>
      <c r="BB42" s="84">
        <v>384</v>
      </c>
      <c r="BC42" s="84">
        <v>487</v>
      </c>
      <c r="BD42" s="84">
        <v>871</v>
      </c>
      <c r="BE42" s="85"/>
      <c r="BF42" s="84">
        <v>434311</v>
      </c>
      <c r="BG42" s="84">
        <v>402783</v>
      </c>
      <c r="BH42" s="84">
        <v>837094</v>
      </c>
      <c r="BI42" s="86" t="s">
        <v>144</v>
      </c>
      <c r="BJ42" s="85">
        <v>203158</v>
      </c>
      <c r="BK42" s="85">
        <v>199729</v>
      </c>
      <c r="BL42" s="85">
        <v>402887</v>
      </c>
      <c r="BM42" s="85"/>
      <c r="BN42" s="84">
        <v>8023</v>
      </c>
      <c r="BO42" s="84">
        <v>12194</v>
      </c>
      <c r="BP42" s="84">
        <v>20217</v>
      </c>
      <c r="BQ42" s="85"/>
      <c r="BR42" s="84">
        <v>434311</v>
      </c>
      <c r="BS42" s="84">
        <v>407368</v>
      </c>
      <c r="BT42" s="84">
        <v>841679</v>
      </c>
    </row>
    <row r="43" spans="1:72" s="79" customFormat="1" ht="1.5" customHeight="1">
      <c r="A43" s="8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86"/>
      <c r="N43" s="95"/>
      <c r="O43" s="95"/>
      <c r="P43" s="95"/>
      <c r="Q43" s="96"/>
      <c r="R43" s="95"/>
      <c r="S43" s="95"/>
      <c r="T43" s="95"/>
      <c r="U43" s="96"/>
      <c r="V43" s="95"/>
      <c r="W43" s="95"/>
      <c r="X43" s="95"/>
      <c r="Y43" s="86"/>
      <c r="Z43" s="95"/>
      <c r="AA43" s="95"/>
      <c r="AB43" s="95"/>
      <c r="AC43" s="96"/>
      <c r="AD43" s="95"/>
      <c r="AE43" s="95"/>
      <c r="AF43" s="95"/>
      <c r="AG43" s="96"/>
      <c r="AH43" s="95"/>
      <c r="AI43" s="95"/>
      <c r="AJ43" s="95"/>
      <c r="AK43" s="86"/>
      <c r="AL43" s="95"/>
      <c r="AM43" s="95"/>
      <c r="AN43" s="95"/>
      <c r="AO43" s="96"/>
      <c r="AP43" s="95"/>
      <c r="AQ43" s="95"/>
      <c r="AR43" s="95"/>
      <c r="AS43" s="96"/>
      <c r="AT43" s="95"/>
      <c r="AU43" s="95"/>
      <c r="AV43" s="95"/>
      <c r="AW43" s="86"/>
      <c r="AX43" s="95"/>
      <c r="AY43" s="95"/>
      <c r="AZ43" s="95"/>
      <c r="BA43" s="96"/>
      <c r="BB43" s="95"/>
      <c r="BC43" s="95"/>
      <c r="BD43" s="95"/>
      <c r="BE43" s="96"/>
      <c r="BF43" s="95"/>
      <c r="BG43" s="95"/>
      <c r="BH43" s="95"/>
      <c r="BI43" s="86"/>
      <c r="BJ43" s="96"/>
      <c r="BK43" s="96"/>
      <c r="BL43" s="96"/>
      <c r="BM43" s="96"/>
      <c r="BN43" s="95"/>
      <c r="BO43" s="95"/>
      <c r="BP43" s="95"/>
      <c r="BQ43" s="96"/>
      <c r="BR43" s="95"/>
      <c r="BS43" s="95"/>
      <c r="BT43" s="95"/>
    </row>
    <row r="44" spans="1:72" s="149" customFormat="1" ht="7.5" customHeight="1">
      <c r="A44" s="91" t="s">
        <v>145</v>
      </c>
      <c r="B44" s="92">
        <v>3061</v>
      </c>
      <c r="C44" s="92">
        <v>6870</v>
      </c>
      <c r="D44" s="92">
        <v>9931</v>
      </c>
      <c r="E44" s="92"/>
      <c r="F44" s="92">
        <v>1235</v>
      </c>
      <c r="G44" s="92">
        <v>161</v>
      </c>
      <c r="H44" s="92">
        <v>1396</v>
      </c>
      <c r="I44" s="92"/>
      <c r="J44" s="92">
        <v>4396</v>
      </c>
      <c r="K44" s="92">
        <v>22786</v>
      </c>
      <c r="L44" s="92">
        <v>27182</v>
      </c>
      <c r="M44" s="91" t="s">
        <v>145</v>
      </c>
      <c r="N44" s="92">
        <v>6537</v>
      </c>
      <c r="O44" s="92">
        <v>46</v>
      </c>
      <c r="P44" s="92">
        <v>6583</v>
      </c>
      <c r="Q44" s="93"/>
      <c r="R44" s="92">
        <v>672</v>
      </c>
      <c r="S44" s="92">
        <v>5261</v>
      </c>
      <c r="T44" s="92">
        <v>5933</v>
      </c>
      <c r="U44" s="93"/>
      <c r="V44" s="92">
        <v>1152</v>
      </c>
      <c r="W44" s="92">
        <v>2433</v>
      </c>
      <c r="X44" s="92">
        <v>3585</v>
      </c>
      <c r="Y44" s="91" t="s">
        <v>145</v>
      </c>
      <c r="Z44" s="92">
        <v>91</v>
      </c>
      <c r="AA44" s="92">
        <v>83</v>
      </c>
      <c r="AB44" s="92">
        <v>174</v>
      </c>
      <c r="AC44" s="93"/>
      <c r="AD44" s="92">
        <v>3805</v>
      </c>
      <c r="AE44" s="92">
        <v>4626</v>
      </c>
      <c r="AF44" s="92">
        <v>8431</v>
      </c>
      <c r="AG44" s="93"/>
      <c r="AH44" s="92">
        <v>2636</v>
      </c>
      <c r="AI44" s="92">
        <v>8340</v>
      </c>
      <c r="AJ44" s="92">
        <v>10976</v>
      </c>
      <c r="AK44" s="91" t="s">
        <v>145</v>
      </c>
      <c r="AL44" s="92">
        <v>328</v>
      </c>
      <c r="AM44" s="92">
        <v>862</v>
      </c>
      <c r="AN44" s="92">
        <v>1190</v>
      </c>
      <c r="AO44" s="93"/>
      <c r="AP44" s="92">
        <v>4</v>
      </c>
      <c r="AQ44" s="92">
        <v>1</v>
      </c>
      <c r="AR44" s="92">
        <v>5</v>
      </c>
      <c r="AS44" s="93"/>
      <c r="AT44" s="92">
        <v>309</v>
      </c>
      <c r="AU44" s="92">
        <v>3956</v>
      </c>
      <c r="AV44" s="92">
        <v>4265</v>
      </c>
      <c r="AW44" s="91" t="s">
        <v>145</v>
      </c>
      <c r="AX44" s="92">
        <v>2527</v>
      </c>
      <c r="AY44" s="92">
        <v>4926</v>
      </c>
      <c r="AZ44" s="92">
        <v>7453</v>
      </c>
      <c r="BA44" s="93"/>
      <c r="BB44" s="92">
        <v>212</v>
      </c>
      <c r="BC44" s="92">
        <v>257</v>
      </c>
      <c r="BD44" s="92">
        <v>469</v>
      </c>
      <c r="BE44" s="93"/>
      <c r="BF44" s="92">
        <v>26965</v>
      </c>
      <c r="BG44" s="92">
        <v>60608</v>
      </c>
      <c r="BH44" s="92">
        <v>87573</v>
      </c>
      <c r="BI44" s="91" t="s">
        <v>145</v>
      </c>
      <c r="BJ44" s="93">
        <v>4396</v>
      </c>
      <c r="BK44" s="93">
        <v>23290</v>
      </c>
      <c r="BL44" s="93">
        <v>27686</v>
      </c>
      <c r="BM44" s="93"/>
      <c r="BN44" s="92">
        <v>3805</v>
      </c>
      <c r="BO44" s="92">
        <v>4646</v>
      </c>
      <c r="BP44" s="92">
        <v>8451</v>
      </c>
      <c r="BQ44" s="93"/>
      <c r="BR44" s="92">
        <v>26965</v>
      </c>
      <c r="BS44" s="92">
        <v>61132</v>
      </c>
      <c r="BT44" s="92">
        <v>88097</v>
      </c>
    </row>
    <row r="45" spans="1:72" s="149" customFormat="1" ht="7.5" customHeight="1">
      <c r="A45" s="87" t="s">
        <v>146</v>
      </c>
      <c r="B45" s="88">
        <v>0</v>
      </c>
      <c r="C45" s="88">
        <v>0</v>
      </c>
      <c r="D45" s="88">
        <v>0</v>
      </c>
      <c r="E45" s="88"/>
      <c r="F45" s="88">
        <v>0</v>
      </c>
      <c r="G45" s="88">
        <v>0</v>
      </c>
      <c r="H45" s="88">
        <v>0</v>
      </c>
      <c r="I45" s="88"/>
      <c r="J45" s="88">
        <v>0</v>
      </c>
      <c r="K45" s="88">
        <v>0</v>
      </c>
      <c r="L45" s="88">
        <v>0</v>
      </c>
      <c r="M45" s="87" t="s">
        <v>146</v>
      </c>
      <c r="N45" s="88">
        <v>0</v>
      </c>
      <c r="O45" s="88">
        <v>0</v>
      </c>
      <c r="P45" s="88">
        <v>0</v>
      </c>
      <c r="Q45" s="89"/>
      <c r="R45" s="88">
        <v>1</v>
      </c>
      <c r="S45" s="88">
        <v>118</v>
      </c>
      <c r="T45" s="88">
        <v>119</v>
      </c>
      <c r="U45" s="89"/>
      <c r="V45" s="88">
        <v>0</v>
      </c>
      <c r="W45" s="88">
        <v>0</v>
      </c>
      <c r="X45" s="88">
        <v>0</v>
      </c>
      <c r="Y45" s="87" t="s">
        <v>146</v>
      </c>
      <c r="Z45" s="88">
        <v>0</v>
      </c>
      <c r="AA45" s="88">
        <v>0</v>
      </c>
      <c r="AB45" s="88">
        <v>0</v>
      </c>
      <c r="AC45" s="89"/>
      <c r="AD45" s="88">
        <v>0</v>
      </c>
      <c r="AE45" s="88">
        <v>0</v>
      </c>
      <c r="AF45" s="88">
        <v>0</v>
      </c>
      <c r="AG45" s="89"/>
      <c r="AH45" s="88">
        <v>0</v>
      </c>
      <c r="AI45" s="88">
        <v>0</v>
      </c>
      <c r="AJ45" s="88">
        <v>0</v>
      </c>
      <c r="AK45" s="87" t="s">
        <v>146</v>
      </c>
      <c r="AL45" s="88">
        <v>0</v>
      </c>
      <c r="AM45" s="88">
        <v>0</v>
      </c>
      <c r="AN45" s="88">
        <v>0</v>
      </c>
      <c r="AO45" s="89"/>
      <c r="AP45" s="88">
        <v>0</v>
      </c>
      <c r="AQ45" s="88">
        <v>0</v>
      </c>
      <c r="AR45" s="88">
        <v>0</v>
      </c>
      <c r="AS45" s="89"/>
      <c r="AT45" s="88">
        <v>0</v>
      </c>
      <c r="AU45" s="88">
        <v>0</v>
      </c>
      <c r="AV45" s="88">
        <v>0</v>
      </c>
      <c r="AW45" s="87" t="s">
        <v>146</v>
      </c>
      <c r="AX45" s="88">
        <v>6</v>
      </c>
      <c r="AY45" s="88">
        <v>27</v>
      </c>
      <c r="AZ45" s="88">
        <v>33</v>
      </c>
      <c r="BA45" s="89"/>
      <c r="BB45" s="88">
        <v>0</v>
      </c>
      <c r="BC45" s="88">
        <v>0</v>
      </c>
      <c r="BD45" s="88">
        <v>0</v>
      </c>
      <c r="BE45" s="89"/>
      <c r="BF45" s="88">
        <v>7</v>
      </c>
      <c r="BG45" s="88">
        <v>145</v>
      </c>
      <c r="BH45" s="88">
        <v>152</v>
      </c>
      <c r="BI45" s="87" t="s">
        <v>146</v>
      </c>
      <c r="BJ45" s="89">
        <v>0</v>
      </c>
      <c r="BK45" s="89">
        <v>0</v>
      </c>
      <c r="BL45" s="89">
        <v>0</v>
      </c>
      <c r="BM45" s="89"/>
      <c r="BN45" s="88">
        <v>0</v>
      </c>
      <c r="BO45" s="88">
        <v>0</v>
      </c>
      <c r="BP45" s="88">
        <v>0</v>
      </c>
      <c r="BQ45" s="89"/>
      <c r="BR45" s="88">
        <v>7</v>
      </c>
      <c r="BS45" s="88">
        <v>145</v>
      </c>
      <c r="BT45" s="88">
        <v>152</v>
      </c>
    </row>
    <row r="46" spans="1:72" s="149" customFormat="1" ht="7.5" customHeight="1">
      <c r="A46" s="86" t="s">
        <v>147</v>
      </c>
      <c r="B46" s="84">
        <v>0</v>
      </c>
      <c r="C46" s="84">
        <v>16</v>
      </c>
      <c r="D46" s="84">
        <v>16</v>
      </c>
      <c r="E46" s="84"/>
      <c r="F46" s="84">
        <v>1</v>
      </c>
      <c r="G46" s="84">
        <v>0</v>
      </c>
      <c r="H46" s="84">
        <v>1</v>
      </c>
      <c r="I46" s="84"/>
      <c r="J46" s="90">
        <v>0</v>
      </c>
      <c r="K46" s="90">
        <v>16</v>
      </c>
      <c r="L46" s="90">
        <v>16</v>
      </c>
      <c r="M46" s="86" t="s">
        <v>147</v>
      </c>
      <c r="N46" s="84">
        <v>0</v>
      </c>
      <c r="O46" s="84">
        <v>0</v>
      </c>
      <c r="P46" s="84">
        <v>0</v>
      </c>
      <c r="Q46" s="85"/>
      <c r="R46" s="84">
        <v>4</v>
      </c>
      <c r="S46" s="84">
        <v>22</v>
      </c>
      <c r="T46" s="84">
        <v>26</v>
      </c>
      <c r="U46" s="85"/>
      <c r="V46" s="84">
        <v>0</v>
      </c>
      <c r="W46" s="84">
        <v>106</v>
      </c>
      <c r="X46" s="84">
        <v>106</v>
      </c>
      <c r="Y46" s="86" t="s">
        <v>147</v>
      </c>
      <c r="Z46" s="84">
        <v>0</v>
      </c>
      <c r="AA46" s="84">
        <v>0</v>
      </c>
      <c r="AB46" s="84">
        <v>0</v>
      </c>
      <c r="AC46" s="85"/>
      <c r="AD46" s="84">
        <v>0</v>
      </c>
      <c r="AE46" s="84">
        <v>42</v>
      </c>
      <c r="AF46" s="84">
        <v>42</v>
      </c>
      <c r="AG46" s="85"/>
      <c r="AH46" s="84">
        <v>2</v>
      </c>
      <c r="AI46" s="84">
        <v>308</v>
      </c>
      <c r="AJ46" s="84">
        <v>310</v>
      </c>
      <c r="AK46" s="86" t="s">
        <v>147</v>
      </c>
      <c r="AL46" s="84">
        <v>65</v>
      </c>
      <c r="AM46" s="84">
        <v>766</v>
      </c>
      <c r="AN46" s="84">
        <v>831</v>
      </c>
      <c r="AO46" s="85"/>
      <c r="AP46" s="84">
        <v>0</v>
      </c>
      <c r="AQ46" s="84">
        <v>0</v>
      </c>
      <c r="AR46" s="84">
        <v>0</v>
      </c>
      <c r="AS46" s="85"/>
      <c r="AT46" s="84">
        <v>0</v>
      </c>
      <c r="AU46" s="84">
        <v>0</v>
      </c>
      <c r="AV46" s="84">
        <v>0</v>
      </c>
      <c r="AW46" s="86" t="s">
        <v>147</v>
      </c>
      <c r="AX46" s="84">
        <v>0</v>
      </c>
      <c r="AY46" s="84">
        <v>1</v>
      </c>
      <c r="AZ46" s="84">
        <v>1</v>
      </c>
      <c r="BA46" s="85"/>
      <c r="BB46" s="84">
        <v>0</v>
      </c>
      <c r="BC46" s="84">
        <v>104</v>
      </c>
      <c r="BD46" s="84">
        <v>104</v>
      </c>
      <c r="BE46" s="85"/>
      <c r="BF46" s="84">
        <v>72</v>
      </c>
      <c r="BG46" s="84">
        <v>1381</v>
      </c>
      <c r="BH46" s="84">
        <v>1453</v>
      </c>
      <c r="BI46" s="86" t="s">
        <v>147</v>
      </c>
      <c r="BJ46" s="85">
        <v>0</v>
      </c>
      <c r="BK46" s="85">
        <v>16</v>
      </c>
      <c r="BL46" s="85">
        <v>16</v>
      </c>
      <c r="BM46" s="85"/>
      <c r="BN46" s="84">
        <v>0</v>
      </c>
      <c r="BO46" s="84">
        <v>42</v>
      </c>
      <c r="BP46" s="84">
        <v>42</v>
      </c>
      <c r="BQ46" s="85"/>
      <c r="BR46" s="84">
        <v>72</v>
      </c>
      <c r="BS46" s="84">
        <v>1381</v>
      </c>
      <c r="BT46" s="84">
        <v>1453</v>
      </c>
    </row>
    <row r="47" spans="1:72" s="149" customFormat="1" ht="7.5" customHeight="1">
      <c r="A47" s="86" t="s">
        <v>148</v>
      </c>
      <c r="B47" s="84">
        <v>0</v>
      </c>
      <c r="C47" s="84">
        <v>0</v>
      </c>
      <c r="D47" s="84">
        <v>0</v>
      </c>
      <c r="E47" s="84"/>
      <c r="F47" s="84">
        <v>0</v>
      </c>
      <c r="G47" s="84">
        <v>0</v>
      </c>
      <c r="H47" s="84">
        <v>0</v>
      </c>
      <c r="I47" s="84"/>
      <c r="J47" s="90">
        <v>0</v>
      </c>
      <c r="K47" s="90">
        <v>0</v>
      </c>
      <c r="L47" s="90">
        <v>0</v>
      </c>
      <c r="M47" s="86" t="s">
        <v>148</v>
      </c>
      <c r="N47" s="84">
        <v>0</v>
      </c>
      <c r="O47" s="84">
        <v>0</v>
      </c>
      <c r="P47" s="84">
        <v>0</v>
      </c>
      <c r="Q47" s="85"/>
      <c r="R47" s="84">
        <v>0</v>
      </c>
      <c r="S47" s="84">
        <v>0</v>
      </c>
      <c r="T47" s="84">
        <v>0</v>
      </c>
      <c r="U47" s="85"/>
      <c r="V47" s="84">
        <v>0</v>
      </c>
      <c r="W47" s="84">
        <v>0</v>
      </c>
      <c r="X47" s="84">
        <v>0</v>
      </c>
      <c r="Y47" s="86" t="s">
        <v>148</v>
      </c>
      <c r="Z47" s="84">
        <v>0</v>
      </c>
      <c r="AA47" s="84">
        <v>0</v>
      </c>
      <c r="AB47" s="84">
        <v>0</v>
      </c>
      <c r="AC47" s="85"/>
      <c r="AD47" s="84">
        <v>0</v>
      </c>
      <c r="AE47" s="84">
        <v>108</v>
      </c>
      <c r="AF47" s="84">
        <v>108</v>
      </c>
      <c r="AG47" s="85"/>
      <c r="AH47" s="84">
        <v>0</v>
      </c>
      <c r="AI47" s="84">
        <v>0</v>
      </c>
      <c r="AJ47" s="84">
        <v>0</v>
      </c>
      <c r="AK47" s="86" t="s">
        <v>148</v>
      </c>
      <c r="AL47" s="84">
        <v>0</v>
      </c>
      <c r="AM47" s="84">
        <v>0</v>
      </c>
      <c r="AN47" s="84">
        <v>0</v>
      </c>
      <c r="AO47" s="85"/>
      <c r="AP47" s="84">
        <v>0</v>
      </c>
      <c r="AQ47" s="84">
        <v>0</v>
      </c>
      <c r="AR47" s="84">
        <v>0</v>
      </c>
      <c r="AS47" s="85"/>
      <c r="AT47" s="84">
        <v>0</v>
      </c>
      <c r="AU47" s="84">
        <v>0</v>
      </c>
      <c r="AV47" s="84">
        <v>0</v>
      </c>
      <c r="AW47" s="86" t="s">
        <v>148</v>
      </c>
      <c r="AX47" s="84">
        <v>0</v>
      </c>
      <c r="AY47" s="84">
        <v>0</v>
      </c>
      <c r="AZ47" s="84">
        <v>0</v>
      </c>
      <c r="BA47" s="85"/>
      <c r="BB47" s="84">
        <v>0</v>
      </c>
      <c r="BC47" s="84">
        <v>12</v>
      </c>
      <c r="BD47" s="84">
        <v>12</v>
      </c>
      <c r="BE47" s="85"/>
      <c r="BF47" s="84">
        <v>0</v>
      </c>
      <c r="BG47" s="84">
        <v>120</v>
      </c>
      <c r="BH47" s="84">
        <v>120</v>
      </c>
      <c r="BI47" s="86" t="s">
        <v>148</v>
      </c>
      <c r="BJ47" s="85">
        <v>0</v>
      </c>
      <c r="BK47" s="85">
        <v>0</v>
      </c>
      <c r="BL47" s="85">
        <v>0</v>
      </c>
      <c r="BM47" s="85"/>
      <c r="BN47" s="84">
        <v>0</v>
      </c>
      <c r="BO47" s="84">
        <v>108</v>
      </c>
      <c r="BP47" s="84">
        <v>108</v>
      </c>
      <c r="BQ47" s="85"/>
      <c r="BR47" s="84">
        <v>0</v>
      </c>
      <c r="BS47" s="84">
        <v>120</v>
      </c>
      <c r="BT47" s="84">
        <v>120</v>
      </c>
    </row>
    <row r="48" spans="1:72" s="149" customFormat="1" ht="7.5" customHeight="1">
      <c r="A48" s="87" t="s">
        <v>149</v>
      </c>
      <c r="B48" s="88">
        <v>3061</v>
      </c>
      <c r="C48" s="88">
        <v>6854</v>
      </c>
      <c r="D48" s="88">
        <v>9915</v>
      </c>
      <c r="E48" s="88"/>
      <c r="F48" s="88">
        <v>1234</v>
      </c>
      <c r="G48" s="88">
        <v>161</v>
      </c>
      <c r="H48" s="88">
        <v>1395</v>
      </c>
      <c r="I48" s="88"/>
      <c r="J48" s="88">
        <v>4396</v>
      </c>
      <c r="K48" s="88">
        <v>22770</v>
      </c>
      <c r="L48" s="88">
        <v>27166</v>
      </c>
      <c r="M48" s="87" t="s">
        <v>149</v>
      </c>
      <c r="N48" s="88">
        <v>6537</v>
      </c>
      <c r="O48" s="88">
        <v>46</v>
      </c>
      <c r="P48" s="88">
        <v>6583</v>
      </c>
      <c r="Q48" s="89"/>
      <c r="R48" s="88">
        <v>667</v>
      </c>
      <c r="S48" s="88">
        <v>5121</v>
      </c>
      <c r="T48" s="88">
        <v>5788</v>
      </c>
      <c r="U48" s="89"/>
      <c r="V48" s="88">
        <v>1152</v>
      </c>
      <c r="W48" s="88">
        <v>2327</v>
      </c>
      <c r="X48" s="88">
        <v>3479</v>
      </c>
      <c r="Y48" s="87" t="s">
        <v>149</v>
      </c>
      <c r="Z48" s="88">
        <v>91</v>
      </c>
      <c r="AA48" s="88">
        <v>83</v>
      </c>
      <c r="AB48" s="88">
        <v>174</v>
      </c>
      <c r="AC48" s="89"/>
      <c r="AD48" s="88">
        <v>3805</v>
      </c>
      <c r="AE48" s="88">
        <v>4476</v>
      </c>
      <c r="AF48" s="88">
        <v>8281</v>
      </c>
      <c r="AG48" s="89"/>
      <c r="AH48" s="88">
        <v>2634</v>
      </c>
      <c r="AI48" s="88">
        <v>8032</v>
      </c>
      <c r="AJ48" s="88">
        <v>10666</v>
      </c>
      <c r="AK48" s="87" t="s">
        <v>149</v>
      </c>
      <c r="AL48" s="88">
        <v>263</v>
      </c>
      <c r="AM48" s="88">
        <v>96</v>
      </c>
      <c r="AN48" s="88">
        <v>359</v>
      </c>
      <c r="AO48" s="89"/>
      <c r="AP48" s="88">
        <v>4</v>
      </c>
      <c r="AQ48" s="88">
        <v>1</v>
      </c>
      <c r="AR48" s="88">
        <v>5</v>
      </c>
      <c r="AS48" s="89"/>
      <c r="AT48" s="88">
        <v>309</v>
      </c>
      <c r="AU48" s="88">
        <v>3956</v>
      </c>
      <c r="AV48" s="88">
        <v>4265</v>
      </c>
      <c r="AW48" s="87" t="s">
        <v>149</v>
      </c>
      <c r="AX48" s="88">
        <v>2521</v>
      </c>
      <c r="AY48" s="88">
        <v>4898</v>
      </c>
      <c r="AZ48" s="88">
        <v>7419</v>
      </c>
      <c r="BA48" s="89"/>
      <c r="BB48" s="88">
        <v>212</v>
      </c>
      <c r="BC48" s="88">
        <v>141</v>
      </c>
      <c r="BD48" s="88">
        <v>353</v>
      </c>
      <c r="BE48" s="89"/>
      <c r="BF48" s="88">
        <v>26886</v>
      </c>
      <c r="BG48" s="88">
        <v>58962</v>
      </c>
      <c r="BH48" s="88">
        <v>85848</v>
      </c>
      <c r="BI48" s="87" t="s">
        <v>149</v>
      </c>
      <c r="BJ48" s="89">
        <v>4396</v>
      </c>
      <c r="BK48" s="89">
        <v>23274</v>
      </c>
      <c r="BL48" s="89">
        <v>27670</v>
      </c>
      <c r="BM48" s="89"/>
      <c r="BN48" s="88">
        <v>3805</v>
      </c>
      <c r="BO48" s="88">
        <v>4496</v>
      </c>
      <c r="BP48" s="88">
        <v>8301</v>
      </c>
      <c r="BQ48" s="89"/>
      <c r="BR48" s="88">
        <v>26886</v>
      </c>
      <c r="BS48" s="88">
        <v>59486</v>
      </c>
      <c r="BT48" s="88">
        <v>86372</v>
      </c>
    </row>
    <row r="49" spans="1:72" s="79" customFormat="1" ht="1.5" customHeight="1">
      <c r="A49" s="8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86"/>
      <c r="N49" s="95"/>
      <c r="O49" s="95"/>
      <c r="P49" s="95"/>
      <c r="Q49" s="96"/>
      <c r="R49" s="95"/>
      <c r="S49" s="95"/>
      <c r="T49" s="95"/>
      <c r="U49" s="96"/>
      <c r="V49" s="95"/>
      <c r="W49" s="95"/>
      <c r="X49" s="95"/>
      <c r="Y49" s="86"/>
      <c r="Z49" s="95"/>
      <c r="AA49" s="95"/>
      <c r="AB49" s="95"/>
      <c r="AC49" s="96"/>
      <c r="AD49" s="95"/>
      <c r="AE49" s="95"/>
      <c r="AF49" s="95"/>
      <c r="AG49" s="96"/>
      <c r="AH49" s="95"/>
      <c r="AI49" s="95"/>
      <c r="AJ49" s="95"/>
      <c r="AK49" s="86"/>
      <c r="AL49" s="95"/>
      <c r="AM49" s="95"/>
      <c r="AN49" s="95"/>
      <c r="AO49" s="96"/>
      <c r="AP49" s="95"/>
      <c r="AQ49" s="95"/>
      <c r="AR49" s="95"/>
      <c r="AS49" s="96"/>
      <c r="AT49" s="95"/>
      <c r="AU49" s="95"/>
      <c r="AV49" s="95"/>
      <c r="AW49" s="86"/>
      <c r="AX49" s="95"/>
      <c r="AY49" s="95"/>
      <c r="AZ49" s="95"/>
      <c r="BA49" s="96"/>
      <c r="BB49" s="95"/>
      <c r="BC49" s="95"/>
      <c r="BD49" s="95"/>
      <c r="BE49" s="96"/>
      <c r="BF49" s="95"/>
      <c r="BG49" s="95"/>
      <c r="BH49" s="95"/>
      <c r="BI49" s="86"/>
      <c r="BJ49" s="96"/>
      <c r="BK49" s="96"/>
      <c r="BL49" s="96"/>
      <c r="BM49" s="96"/>
      <c r="BN49" s="95"/>
      <c r="BO49" s="95"/>
      <c r="BP49" s="95"/>
      <c r="BQ49" s="96"/>
      <c r="BR49" s="95"/>
      <c r="BS49" s="95"/>
      <c r="BT49" s="95"/>
    </row>
    <row r="50" spans="1:72" s="149" customFormat="1" ht="7.5" customHeight="1">
      <c r="A50" s="91" t="s">
        <v>150</v>
      </c>
      <c r="B50" s="92">
        <v>191816</v>
      </c>
      <c r="C50" s="92">
        <v>334353</v>
      </c>
      <c r="D50" s="92">
        <v>526169</v>
      </c>
      <c r="E50" s="92"/>
      <c r="F50" s="92">
        <v>30178</v>
      </c>
      <c r="G50" s="92">
        <v>9761</v>
      </c>
      <c r="H50" s="92">
        <v>39939</v>
      </c>
      <c r="I50" s="92"/>
      <c r="J50" s="92">
        <v>401747</v>
      </c>
      <c r="K50" s="92">
        <v>605945</v>
      </c>
      <c r="L50" s="92">
        <v>1007692</v>
      </c>
      <c r="M50" s="91" t="s">
        <v>150</v>
      </c>
      <c r="N50" s="92">
        <v>141109</v>
      </c>
      <c r="O50" s="92">
        <v>1982</v>
      </c>
      <c r="P50" s="92">
        <v>143091</v>
      </c>
      <c r="Q50" s="93"/>
      <c r="R50" s="92">
        <v>22853</v>
      </c>
      <c r="S50" s="92">
        <v>35693</v>
      </c>
      <c r="T50" s="92">
        <v>58546</v>
      </c>
      <c r="U50" s="93"/>
      <c r="V50" s="92">
        <v>11978</v>
      </c>
      <c r="W50" s="92">
        <v>52472</v>
      </c>
      <c r="X50" s="92">
        <v>64450</v>
      </c>
      <c r="Y50" s="91" t="s">
        <v>150</v>
      </c>
      <c r="Z50" s="92">
        <v>-1090</v>
      </c>
      <c r="AA50" s="92">
        <v>12182</v>
      </c>
      <c r="AB50" s="92">
        <v>11092</v>
      </c>
      <c r="AC50" s="93"/>
      <c r="AD50" s="92">
        <v>14378</v>
      </c>
      <c r="AE50" s="92">
        <v>76071</v>
      </c>
      <c r="AF50" s="92">
        <v>90449</v>
      </c>
      <c r="AG50" s="93"/>
      <c r="AH50" s="92">
        <v>144792</v>
      </c>
      <c r="AI50" s="92">
        <v>331604</v>
      </c>
      <c r="AJ50" s="92">
        <v>476396</v>
      </c>
      <c r="AK50" s="91" t="s">
        <v>150</v>
      </c>
      <c r="AL50" s="92">
        <v>-14353</v>
      </c>
      <c r="AM50" s="92">
        <v>62458</v>
      </c>
      <c r="AN50" s="92">
        <v>48105</v>
      </c>
      <c r="AO50" s="93"/>
      <c r="AP50" s="92">
        <v>285</v>
      </c>
      <c r="AQ50" s="92">
        <v>2722</v>
      </c>
      <c r="AR50" s="92">
        <v>3007</v>
      </c>
      <c r="AS50" s="93"/>
      <c r="AT50" s="92">
        <v>73256</v>
      </c>
      <c r="AU50" s="92">
        <v>70560</v>
      </c>
      <c r="AV50" s="92">
        <v>143816</v>
      </c>
      <c r="AW50" s="91" t="s">
        <v>150</v>
      </c>
      <c r="AX50" s="92">
        <v>195601</v>
      </c>
      <c r="AY50" s="92">
        <v>117948</v>
      </c>
      <c r="AZ50" s="92">
        <v>313549</v>
      </c>
      <c r="BA50" s="93"/>
      <c r="BB50" s="92">
        <v>72744</v>
      </c>
      <c r="BC50" s="92">
        <v>16068</v>
      </c>
      <c r="BD50" s="92">
        <v>88812</v>
      </c>
      <c r="BE50" s="93"/>
      <c r="BF50" s="92">
        <v>1285294</v>
      </c>
      <c r="BG50" s="92">
        <v>1729819</v>
      </c>
      <c r="BH50" s="92">
        <v>3015113</v>
      </c>
      <c r="BI50" s="91" t="s">
        <v>150</v>
      </c>
      <c r="BJ50" s="93">
        <v>401747</v>
      </c>
      <c r="BK50" s="93">
        <v>616740</v>
      </c>
      <c r="BL50" s="93">
        <v>1018487</v>
      </c>
      <c r="BM50" s="93"/>
      <c r="BN50" s="92">
        <v>13770</v>
      </c>
      <c r="BO50" s="92">
        <v>79407</v>
      </c>
      <c r="BP50" s="92">
        <v>93177</v>
      </c>
      <c r="BQ50" s="93"/>
      <c r="BR50" s="92">
        <v>1284686</v>
      </c>
      <c r="BS50" s="92">
        <v>1743950</v>
      </c>
      <c r="BT50" s="92">
        <v>3028636</v>
      </c>
    </row>
    <row r="51" spans="1:72" s="79" customFormat="1" ht="1.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4"/>
      <c r="N51" s="95"/>
      <c r="O51" s="95"/>
      <c r="P51" s="95"/>
      <c r="Q51" s="96"/>
      <c r="R51" s="95"/>
      <c r="S51" s="95"/>
      <c r="T51" s="95"/>
      <c r="U51" s="96"/>
      <c r="V51" s="95"/>
      <c r="W51" s="95"/>
      <c r="X51" s="95"/>
      <c r="Y51" s="94"/>
      <c r="Z51" s="95"/>
      <c r="AA51" s="95"/>
      <c r="AB51" s="95"/>
      <c r="AC51" s="96"/>
      <c r="AD51" s="95"/>
      <c r="AE51" s="95"/>
      <c r="AF51" s="95"/>
      <c r="AG51" s="96"/>
      <c r="AH51" s="95"/>
      <c r="AI51" s="95"/>
      <c r="AJ51" s="95"/>
      <c r="AK51" s="94"/>
      <c r="AL51" s="95"/>
      <c r="AM51" s="95"/>
      <c r="AN51" s="95"/>
      <c r="AO51" s="96"/>
      <c r="AP51" s="95"/>
      <c r="AQ51" s="95"/>
      <c r="AR51" s="95"/>
      <c r="AS51" s="96"/>
      <c r="AT51" s="95"/>
      <c r="AU51" s="95"/>
      <c r="AV51" s="95"/>
      <c r="AW51" s="94"/>
      <c r="AX51" s="95"/>
      <c r="AY51" s="95"/>
      <c r="AZ51" s="95"/>
      <c r="BA51" s="96"/>
      <c r="BB51" s="95"/>
      <c r="BC51" s="95"/>
      <c r="BD51" s="95"/>
      <c r="BE51" s="96"/>
      <c r="BF51" s="95"/>
      <c r="BG51" s="95"/>
      <c r="BH51" s="95"/>
      <c r="BI51" s="94"/>
      <c r="BJ51" s="96"/>
      <c r="BK51" s="96"/>
      <c r="BL51" s="96"/>
      <c r="BM51" s="96"/>
      <c r="BN51" s="95"/>
      <c r="BO51" s="95"/>
      <c r="BP51" s="95"/>
      <c r="BQ51" s="96"/>
      <c r="BR51" s="95"/>
      <c r="BS51" s="95"/>
      <c r="BT51" s="95"/>
    </row>
    <row r="52" spans="1:72" s="149" customFormat="1" ht="7.5" customHeight="1">
      <c r="A52" s="91" t="s">
        <v>151</v>
      </c>
      <c r="B52" s="92">
        <v>268978</v>
      </c>
      <c r="C52" s="92">
        <v>20487</v>
      </c>
      <c r="D52" s="92">
        <v>289465</v>
      </c>
      <c r="E52" s="92"/>
      <c r="F52" s="92">
        <v>29951</v>
      </c>
      <c r="G52" s="92">
        <v>0</v>
      </c>
      <c r="H52" s="92">
        <v>29951</v>
      </c>
      <c r="I52" s="92"/>
      <c r="J52" s="92">
        <v>609789</v>
      </c>
      <c r="K52" s="92">
        <v>30023</v>
      </c>
      <c r="L52" s="92">
        <v>639812</v>
      </c>
      <c r="M52" s="91" t="s">
        <v>151</v>
      </c>
      <c r="N52" s="92">
        <v>112603</v>
      </c>
      <c r="O52" s="92">
        <v>3</v>
      </c>
      <c r="P52" s="92">
        <v>112606</v>
      </c>
      <c r="Q52" s="93"/>
      <c r="R52" s="92">
        <v>32373</v>
      </c>
      <c r="S52" s="92">
        <v>10940</v>
      </c>
      <c r="T52" s="92">
        <v>43313</v>
      </c>
      <c r="U52" s="93"/>
      <c r="V52" s="92">
        <v>41166</v>
      </c>
      <c r="W52" s="92">
        <v>954</v>
      </c>
      <c r="X52" s="92">
        <v>42120</v>
      </c>
      <c r="Y52" s="91" t="s">
        <v>151</v>
      </c>
      <c r="Z52" s="92">
        <v>5055</v>
      </c>
      <c r="AA52" s="92">
        <v>1736</v>
      </c>
      <c r="AB52" s="92">
        <v>6791</v>
      </c>
      <c r="AC52" s="93"/>
      <c r="AD52" s="92">
        <v>42558</v>
      </c>
      <c r="AE52" s="92">
        <v>15757</v>
      </c>
      <c r="AF52" s="92">
        <v>58315</v>
      </c>
      <c r="AG52" s="93"/>
      <c r="AH52" s="92">
        <v>247673</v>
      </c>
      <c r="AI52" s="92">
        <v>95935</v>
      </c>
      <c r="AJ52" s="92">
        <v>343608</v>
      </c>
      <c r="AK52" s="91" t="s">
        <v>151</v>
      </c>
      <c r="AL52" s="92">
        <v>23691</v>
      </c>
      <c r="AM52" s="92">
        <v>0</v>
      </c>
      <c r="AN52" s="92">
        <v>23691</v>
      </c>
      <c r="AO52" s="93"/>
      <c r="AP52" s="92">
        <v>508</v>
      </c>
      <c r="AQ52" s="92">
        <v>3079</v>
      </c>
      <c r="AR52" s="92">
        <v>3587</v>
      </c>
      <c r="AS52" s="93"/>
      <c r="AT52" s="92">
        <v>90955</v>
      </c>
      <c r="AU52" s="92">
        <v>547</v>
      </c>
      <c r="AV52" s="92">
        <v>91502</v>
      </c>
      <c r="AW52" s="91" t="s">
        <v>151</v>
      </c>
      <c r="AX52" s="92">
        <v>128732</v>
      </c>
      <c r="AY52" s="92">
        <v>56979</v>
      </c>
      <c r="AZ52" s="92">
        <v>185711</v>
      </c>
      <c r="BA52" s="93"/>
      <c r="BB52" s="92">
        <v>55403</v>
      </c>
      <c r="BC52" s="92">
        <v>597</v>
      </c>
      <c r="BD52" s="92">
        <v>56000</v>
      </c>
      <c r="BE52" s="93"/>
      <c r="BF52" s="92">
        <v>1689435</v>
      </c>
      <c r="BG52" s="92">
        <v>237037</v>
      </c>
      <c r="BH52" s="92">
        <v>1926472</v>
      </c>
      <c r="BI52" s="91" t="s">
        <v>151</v>
      </c>
      <c r="BJ52" s="93">
        <v>614727</v>
      </c>
      <c r="BK52" s="93">
        <v>34709</v>
      </c>
      <c r="BL52" s="93">
        <v>649436</v>
      </c>
      <c r="BM52" s="93"/>
      <c r="BN52" s="92">
        <v>42558</v>
      </c>
      <c r="BO52" s="92">
        <v>16446</v>
      </c>
      <c r="BP52" s="92">
        <v>59004</v>
      </c>
      <c r="BQ52" s="93"/>
      <c r="BR52" s="92">
        <v>1694373</v>
      </c>
      <c r="BS52" s="92">
        <v>242412</v>
      </c>
      <c r="BT52" s="92">
        <v>1936785</v>
      </c>
    </row>
    <row r="53" spans="1:72" s="149" customFormat="1" ht="7.5" customHeight="1">
      <c r="A53" s="87" t="s">
        <v>152</v>
      </c>
      <c r="B53" s="88">
        <v>162844</v>
      </c>
      <c r="C53" s="88">
        <v>0</v>
      </c>
      <c r="D53" s="88">
        <v>162844</v>
      </c>
      <c r="E53" s="88"/>
      <c r="F53" s="88">
        <v>15898</v>
      </c>
      <c r="G53" s="88">
        <v>0</v>
      </c>
      <c r="H53" s="88">
        <v>15898</v>
      </c>
      <c r="I53" s="88"/>
      <c r="J53" s="88">
        <v>324138</v>
      </c>
      <c r="K53" s="88">
        <v>2438</v>
      </c>
      <c r="L53" s="88">
        <v>326576</v>
      </c>
      <c r="M53" s="87" t="s">
        <v>152</v>
      </c>
      <c r="N53" s="88">
        <v>77606</v>
      </c>
      <c r="O53" s="88">
        <v>0</v>
      </c>
      <c r="P53" s="88">
        <v>77606</v>
      </c>
      <c r="Q53" s="89"/>
      <c r="R53" s="88">
        <v>22581</v>
      </c>
      <c r="S53" s="88">
        <v>518</v>
      </c>
      <c r="T53" s="88">
        <v>23099</v>
      </c>
      <c r="U53" s="89"/>
      <c r="V53" s="88">
        <v>23750</v>
      </c>
      <c r="W53" s="88">
        <v>221</v>
      </c>
      <c r="X53" s="88">
        <v>23971</v>
      </c>
      <c r="Y53" s="87" t="s">
        <v>152</v>
      </c>
      <c r="Z53" s="88">
        <v>3918</v>
      </c>
      <c r="AA53" s="88">
        <v>381</v>
      </c>
      <c r="AB53" s="88">
        <v>4299</v>
      </c>
      <c r="AC53" s="89"/>
      <c r="AD53" s="88">
        <v>33205</v>
      </c>
      <c r="AE53" s="88">
        <v>483</v>
      </c>
      <c r="AF53" s="88">
        <v>33688</v>
      </c>
      <c r="AG53" s="89"/>
      <c r="AH53" s="88">
        <v>171444</v>
      </c>
      <c r="AI53" s="88">
        <v>2360</v>
      </c>
      <c r="AJ53" s="88">
        <v>173804</v>
      </c>
      <c r="AK53" s="87" t="s">
        <v>152</v>
      </c>
      <c r="AL53" s="88">
        <v>15531</v>
      </c>
      <c r="AM53" s="88">
        <v>0</v>
      </c>
      <c r="AN53" s="88">
        <v>15531</v>
      </c>
      <c r="AO53" s="89"/>
      <c r="AP53" s="88">
        <v>17</v>
      </c>
      <c r="AQ53" s="88">
        <v>2164</v>
      </c>
      <c r="AR53" s="88">
        <v>2181</v>
      </c>
      <c r="AS53" s="89"/>
      <c r="AT53" s="88">
        <v>48067</v>
      </c>
      <c r="AU53" s="88">
        <v>121</v>
      </c>
      <c r="AV53" s="88">
        <v>48188</v>
      </c>
      <c r="AW53" s="87" t="s">
        <v>152</v>
      </c>
      <c r="AX53" s="88">
        <v>78214</v>
      </c>
      <c r="AY53" s="88">
        <v>191</v>
      </c>
      <c r="AZ53" s="88">
        <v>78405</v>
      </c>
      <c r="BA53" s="89"/>
      <c r="BB53" s="88">
        <v>34772</v>
      </c>
      <c r="BC53" s="88">
        <v>0</v>
      </c>
      <c r="BD53" s="88">
        <v>34772</v>
      </c>
      <c r="BE53" s="89"/>
      <c r="BF53" s="88">
        <v>1011985</v>
      </c>
      <c r="BG53" s="88">
        <v>8877</v>
      </c>
      <c r="BH53" s="88">
        <v>1020862</v>
      </c>
      <c r="BI53" s="87" t="s">
        <v>152</v>
      </c>
      <c r="BJ53" s="89">
        <v>329003</v>
      </c>
      <c r="BK53" s="89">
        <v>3277</v>
      </c>
      <c r="BL53" s="89">
        <v>332280</v>
      </c>
      <c r="BM53" s="89"/>
      <c r="BN53" s="88">
        <v>33205</v>
      </c>
      <c r="BO53" s="88">
        <v>747</v>
      </c>
      <c r="BP53" s="88">
        <v>33952</v>
      </c>
      <c r="BQ53" s="89"/>
      <c r="BR53" s="88">
        <v>1016850</v>
      </c>
      <c r="BS53" s="88">
        <v>9980</v>
      </c>
      <c r="BT53" s="88">
        <v>1026830</v>
      </c>
    </row>
    <row r="54" spans="1:72" s="149" customFormat="1" ht="7.5" customHeight="1">
      <c r="A54" s="86" t="s">
        <v>153</v>
      </c>
      <c r="B54" s="84">
        <v>0</v>
      </c>
      <c r="C54" s="84">
        <v>108</v>
      </c>
      <c r="D54" s="84">
        <v>108</v>
      </c>
      <c r="E54" s="84"/>
      <c r="F54" s="84">
        <v>527</v>
      </c>
      <c r="G54" s="84">
        <v>0</v>
      </c>
      <c r="H54" s="84">
        <v>527</v>
      </c>
      <c r="I54" s="84"/>
      <c r="J54" s="90">
        <v>1629</v>
      </c>
      <c r="K54" s="90">
        <v>0</v>
      </c>
      <c r="L54" s="90">
        <v>1629</v>
      </c>
      <c r="M54" s="86" t="s">
        <v>153</v>
      </c>
      <c r="N54" s="84">
        <v>291</v>
      </c>
      <c r="O54" s="84">
        <v>0</v>
      </c>
      <c r="P54" s="84">
        <v>291</v>
      </c>
      <c r="Q54" s="85"/>
      <c r="R54" s="84">
        <v>263</v>
      </c>
      <c r="S54" s="84">
        <v>0</v>
      </c>
      <c r="T54" s="84">
        <v>263</v>
      </c>
      <c r="U54" s="85"/>
      <c r="V54" s="84">
        <v>0</v>
      </c>
      <c r="W54" s="84">
        <v>0</v>
      </c>
      <c r="X54" s="84">
        <v>0</v>
      </c>
      <c r="Y54" s="86" t="s">
        <v>153</v>
      </c>
      <c r="Z54" s="84">
        <v>0</v>
      </c>
      <c r="AA54" s="84">
        <v>0</v>
      </c>
      <c r="AB54" s="84">
        <v>0</v>
      </c>
      <c r="AC54" s="85"/>
      <c r="AD54" s="84">
        <v>0</v>
      </c>
      <c r="AE54" s="84">
        <v>53</v>
      </c>
      <c r="AF54" s="84">
        <v>53</v>
      </c>
      <c r="AG54" s="85"/>
      <c r="AH54" s="84">
        <v>2</v>
      </c>
      <c r="AI54" s="84">
        <v>558</v>
      </c>
      <c r="AJ54" s="84">
        <v>560</v>
      </c>
      <c r="AK54" s="86" t="s">
        <v>153</v>
      </c>
      <c r="AL54" s="84">
        <v>0</v>
      </c>
      <c r="AM54" s="84">
        <v>0</v>
      </c>
      <c r="AN54" s="84">
        <v>0</v>
      </c>
      <c r="AO54" s="85"/>
      <c r="AP54" s="84">
        <v>0</v>
      </c>
      <c r="AQ54" s="84">
        <v>53</v>
      </c>
      <c r="AR54" s="84">
        <v>53</v>
      </c>
      <c r="AS54" s="85"/>
      <c r="AT54" s="84">
        <v>0</v>
      </c>
      <c r="AU54" s="84">
        <v>0</v>
      </c>
      <c r="AV54" s="84">
        <v>0</v>
      </c>
      <c r="AW54" s="86" t="s">
        <v>153</v>
      </c>
      <c r="AX54" s="84">
        <v>425</v>
      </c>
      <c r="AY54" s="84">
        <v>0</v>
      </c>
      <c r="AZ54" s="84">
        <v>425</v>
      </c>
      <c r="BA54" s="85"/>
      <c r="BB54" s="84">
        <v>535</v>
      </c>
      <c r="BC54" s="84">
        <v>0</v>
      </c>
      <c r="BD54" s="84">
        <v>535</v>
      </c>
      <c r="BE54" s="85"/>
      <c r="BF54" s="84">
        <v>3672</v>
      </c>
      <c r="BG54" s="84">
        <v>772</v>
      </c>
      <c r="BH54" s="84">
        <v>4444</v>
      </c>
      <c r="BI54" s="86" t="s">
        <v>153</v>
      </c>
      <c r="BJ54" s="85">
        <v>1629</v>
      </c>
      <c r="BK54" s="85">
        <v>0</v>
      </c>
      <c r="BL54" s="85">
        <v>1629</v>
      </c>
      <c r="BM54" s="85"/>
      <c r="BN54" s="84">
        <v>0</v>
      </c>
      <c r="BO54" s="84">
        <v>53</v>
      </c>
      <c r="BP54" s="84">
        <v>53</v>
      </c>
      <c r="BQ54" s="85"/>
      <c r="BR54" s="84">
        <v>3672</v>
      </c>
      <c r="BS54" s="84">
        <v>772</v>
      </c>
      <c r="BT54" s="84">
        <v>4444</v>
      </c>
    </row>
    <row r="55" spans="1:72" s="149" customFormat="1" ht="7.5" customHeight="1">
      <c r="A55" s="86" t="s">
        <v>154</v>
      </c>
      <c r="B55" s="84">
        <v>95815</v>
      </c>
      <c r="C55" s="84">
        <v>20379</v>
      </c>
      <c r="D55" s="84">
        <v>116194</v>
      </c>
      <c r="E55" s="84"/>
      <c r="F55" s="84">
        <v>12664</v>
      </c>
      <c r="G55" s="84">
        <v>0</v>
      </c>
      <c r="H55" s="84">
        <v>12664</v>
      </c>
      <c r="I55" s="84"/>
      <c r="J55" s="90">
        <v>251626</v>
      </c>
      <c r="K55" s="90">
        <v>27277</v>
      </c>
      <c r="L55" s="90">
        <v>278903</v>
      </c>
      <c r="M55" s="86" t="s">
        <v>154</v>
      </c>
      <c r="N55" s="84">
        <v>33824</v>
      </c>
      <c r="O55" s="84">
        <v>3</v>
      </c>
      <c r="P55" s="84">
        <v>33827</v>
      </c>
      <c r="Q55" s="85"/>
      <c r="R55" s="84">
        <v>7671</v>
      </c>
      <c r="S55" s="84">
        <v>10389</v>
      </c>
      <c r="T55" s="84">
        <v>18060</v>
      </c>
      <c r="U55" s="85"/>
      <c r="V55" s="84">
        <v>14915</v>
      </c>
      <c r="W55" s="84">
        <v>732</v>
      </c>
      <c r="X55" s="84">
        <v>15647</v>
      </c>
      <c r="Y55" s="86" t="s">
        <v>154</v>
      </c>
      <c r="Z55" s="84">
        <v>883</v>
      </c>
      <c r="AA55" s="84">
        <v>1355</v>
      </c>
      <c r="AB55" s="84">
        <v>2238</v>
      </c>
      <c r="AC55" s="85"/>
      <c r="AD55" s="84">
        <v>7037</v>
      </c>
      <c r="AE55" s="84">
        <v>15221</v>
      </c>
      <c r="AF55" s="84">
        <v>22258</v>
      </c>
      <c r="AG55" s="85"/>
      <c r="AH55" s="84">
        <v>49801</v>
      </c>
      <c r="AI55" s="84">
        <v>92798</v>
      </c>
      <c r="AJ55" s="84">
        <v>142599</v>
      </c>
      <c r="AK55" s="86" t="s">
        <v>154</v>
      </c>
      <c r="AL55" s="84">
        <v>6609</v>
      </c>
      <c r="AM55" s="84">
        <v>0</v>
      </c>
      <c r="AN55" s="84">
        <v>6609</v>
      </c>
      <c r="AO55" s="85"/>
      <c r="AP55" s="84">
        <v>259</v>
      </c>
      <c r="AQ55" s="84">
        <v>825</v>
      </c>
      <c r="AR55" s="84">
        <v>1084</v>
      </c>
      <c r="AS55" s="85"/>
      <c r="AT55" s="84">
        <v>35842</v>
      </c>
      <c r="AU55" s="84">
        <v>426</v>
      </c>
      <c r="AV55" s="84">
        <v>36268</v>
      </c>
      <c r="AW55" s="86" t="s">
        <v>154</v>
      </c>
      <c r="AX55" s="84">
        <v>41892</v>
      </c>
      <c r="AY55" s="84">
        <v>56753</v>
      </c>
      <c r="AZ55" s="84">
        <v>98645</v>
      </c>
      <c r="BA55" s="85"/>
      <c r="BB55" s="84">
        <v>19313</v>
      </c>
      <c r="BC55" s="84">
        <v>597</v>
      </c>
      <c r="BD55" s="84">
        <v>19910</v>
      </c>
      <c r="BE55" s="85"/>
      <c r="BF55" s="84">
        <v>578151</v>
      </c>
      <c r="BG55" s="84">
        <v>226755</v>
      </c>
      <c r="BH55" s="84">
        <v>804906</v>
      </c>
      <c r="BI55" s="86" t="s">
        <v>154</v>
      </c>
      <c r="BJ55" s="85">
        <v>251699</v>
      </c>
      <c r="BK55" s="85">
        <v>31124</v>
      </c>
      <c r="BL55" s="85">
        <v>282823</v>
      </c>
      <c r="BM55" s="85"/>
      <c r="BN55" s="84">
        <v>7037</v>
      </c>
      <c r="BO55" s="84">
        <v>15479</v>
      </c>
      <c r="BP55" s="84">
        <v>22516</v>
      </c>
      <c r="BQ55" s="85"/>
      <c r="BR55" s="84">
        <v>578224</v>
      </c>
      <c r="BS55" s="84">
        <v>230860</v>
      </c>
      <c r="BT55" s="84">
        <v>809084</v>
      </c>
    </row>
    <row r="56" spans="1:72" s="149" customFormat="1" ht="7.5" customHeight="1">
      <c r="A56" s="87" t="s">
        <v>155</v>
      </c>
      <c r="B56" s="88">
        <v>10319</v>
      </c>
      <c r="C56" s="88">
        <v>0</v>
      </c>
      <c r="D56" s="88">
        <v>10319</v>
      </c>
      <c r="E56" s="88"/>
      <c r="F56" s="88">
        <v>862</v>
      </c>
      <c r="G56" s="88">
        <v>0</v>
      </c>
      <c r="H56" s="88">
        <v>862</v>
      </c>
      <c r="I56" s="88"/>
      <c r="J56" s="88">
        <v>32396</v>
      </c>
      <c r="K56" s="88">
        <v>308</v>
      </c>
      <c r="L56" s="88">
        <v>32704</v>
      </c>
      <c r="M56" s="87" t="s">
        <v>155</v>
      </c>
      <c r="N56" s="88">
        <v>882</v>
      </c>
      <c r="O56" s="88">
        <v>0</v>
      </c>
      <c r="P56" s="88">
        <v>882</v>
      </c>
      <c r="Q56" s="89"/>
      <c r="R56" s="88">
        <v>1858</v>
      </c>
      <c r="S56" s="88">
        <v>33</v>
      </c>
      <c r="T56" s="88">
        <v>1891</v>
      </c>
      <c r="U56" s="89"/>
      <c r="V56" s="88">
        <v>2501</v>
      </c>
      <c r="W56" s="88">
        <v>1</v>
      </c>
      <c r="X56" s="88">
        <v>2502</v>
      </c>
      <c r="Y56" s="87" t="s">
        <v>155</v>
      </c>
      <c r="Z56" s="88">
        <v>254</v>
      </c>
      <c r="AA56" s="88">
        <v>0</v>
      </c>
      <c r="AB56" s="88">
        <v>254</v>
      </c>
      <c r="AC56" s="89"/>
      <c r="AD56" s="88">
        <v>2316</v>
      </c>
      <c r="AE56" s="88">
        <v>0</v>
      </c>
      <c r="AF56" s="88">
        <v>2316</v>
      </c>
      <c r="AG56" s="89"/>
      <c r="AH56" s="88">
        <v>26426</v>
      </c>
      <c r="AI56" s="88">
        <v>219</v>
      </c>
      <c r="AJ56" s="88">
        <v>26645</v>
      </c>
      <c r="AK56" s="87" t="s">
        <v>155</v>
      </c>
      <c r="AL56" s="88">
        <v>1551</v>
      </c>
      <c r="AM56" s="88">
        <v>0</v>
      </c>
      <c r="AN56" s="88">
        <v>1551</v>
      </c>
      <c r="AO56" s="89"/>
      <c r="AP56" s="88">
        <v>232</v>
      </c>
      <c r="AQ56" s="88">
        <v>37</v>
      </c>
      <c r="AR56" s="88">
        <v>269</v>
      </c>
      <c r="AS56" s="89"/>
      <c r="AT56" s="88">
        <v>7046</v>
      </c>
      <c r="AU56" s="88">
        <v>0</v>
      </c>
      <c r="AV56" s="88">
        <v>7046</v>
      </c>
      <c r="AW56" s="87" t="s">
        <v>155</v>
      </c>
      <c r="AX56" s="88">
        <v>8201</v>
      </c>
      <c r="AY56" s="88">
        <v>35</v>
      </c>
      <c r="AZ56" s="88">
        <v>8236</v>
      </c>
      <c r="BA56" s="89"/>
      <c r="BB56" s="88">
        <v>783</v>
      </c>
      <c r="BC56" s="88">
        <v>0</v>
      </c>
      <c r="BD56" s="88">
        <v>783</v>
      </c>
      <c r="BE56" s="89"/>
      <c r="BF56" s="88">
        <v>95627</v>
      </c>
      <c r="BG56" s="88">
        <v>633</v>
      </c>
      <c r="BH56" s="88">
        <v>96260</v>
      </c>
      <c r="BI56" s="87" t="s">
        <v>155</v>
      </c>
      <c r="BJ56" s="89">
        <v>32396</v>
      </c>
      <c r="BK56" s="89">
        <v>308</v>
      </c>
      <c r="BL56" s="89">
        <v>32704</v>
      </c>
      <c r="BM56" s="89"/>
      <c r="BN56" s="88">
        <v>2316</v>
      </c>
      <c r="BO56" s="88">
        <v>167</v>
      </c>
      <c r="BP56" s="88">
        <v>2483</v>
      </c>
      <c r="BQ56" s="89"/>
      <c r="BR56" s="88">
        <v>95627</v>
      </c>
      <c r="BS56" s="88">
        <v>800</v>
      </c>
      <c r="BT56" s="88">
        <v>96427</v>
      </c>
    </row>
    <row r="57" spans="1:72" s="79" customFormat="1" ht="1.5" customHeight="1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6"/>
      <c r="N57" s="84"/>
      <c r="O57" s="84"/>
      <c r="P57" s="84"/>
      <c r="Q57" s="85"/>
      <c r="R57" s="84"/>
      <c r="S57" s="84"/>
      <c r="T57" s="84"/>
      <c r="U57" s="85"/>
      <c r="V57" s="84"/>
      <c r="W57" s="84"/>
      <c r="X57" s="84"/>
      <c r="Y57" s="86"/>
      <c r="Z57" s="84"/>
      <c r="AA57" s="84"/>
      <c r="AB57" s="84"/>
      <c r="AC57" s="85"/>
      <c r="AD57" s="84"/>
      <c r="AE57" s="84"/>
      <c r="AF57" s="84"/>
      <c r="AG57" s="85"/>
      <c r="AH57" s="84"/>
      <c r="AI57" s="84"/>
      <c r="AJ57" s="84"/>
      <c r="AK57" s="86"/>
      <c r="AL57" s="84"/>
      <c r="AM57" s="84"/>
      <c r="AN57" s="84"/>
      <c r="AO57" s="85"/>
      <c r="AP57" s="84"/>
      <c r="AQ57" s="84"/>
      <c r="AR57" s="84"/>
      <c r="AS57" s="85"/>
      <c r="AT57" s="84"/>
      <c r="AU57" s="84"/>
      <c r="AV57" s="84"/>
      <c r="AW57" s="86"/>
      <c r="AX57" s="84"/>
      <c r="AY57" s="84"/>
      <c r="AZ57" s="84"/>
      <c r="BA57" s="85"/>
      <c r="BB57" s="84"/>
      <c r="BC57" s="84"/>
      <c r="BD57" s="84"/>
      <c r="BE57" s="85"/>
      <c r="BF57" s="84"/>
      <c r="BG57" s="84"/>
      <c r="BH57" s="84"/>
      <c r="BI57" s="86"/>
      <c r="BJ57" s="85"/>
      <c r="BK57" s="85"/>
      <c r="BL57" s="85"/>
      <c r="BM57" s="85"/>
      <c r="BN57" s="84"/>
      <c r="BO57" s="84"/>
      <c r="BP57" s="84"/>
      <c r="BQ57" s="85"/>
      <c r="BR57" s="84"/>
      <c r="BS57" s="84"/>
      <c r="BT57" s="84"/>
    </row>
    <row r="58" spans="1:72" s="149" customFormat="1" ht="7.5" customHeight="1">
      <c r="A58" s="91" t="s">
        <v>156</v>
      </c>
      <c r="B58" s="92">
        <v>-77162</v>
      </c>
      <c r="C58" s="92">
        <v>313866</v>
      </c>
      <c r="D58" s="92">
        <v>236704</v>
      </c>
      <c r="E58" s="92"/>
      <c r="F58" s="92">
        <v>227</v>
      </c>
      <c r="G58" s="92">
        <v>9761</v>
      </c>
      <c r="H58" s="92">
        <v>9988</v>
      </c>
      <c r="I58" s="92"/>
      <c r="J58" s="92">
        <v>-208042</v>
      </c>
      <c r="K58" s="92">
        <v>575922</v>
      </c>
      <c r="L58" s="92">
        <v>367880</v>
      </c>
      <c r="M58" s="91" t="s">
        <v>156</v>
      </c>
      <c r="N58" s="92">
        <v>28506</v>
      </c>
      <c r="O58" s="92">
        <v>1979</v>
      </c>
      <c r="P58" s="92">
        <v>30485</v>
      </c>
      <c r="Q58" s="93"/>
      <c r="R58" s="92">
        <v>-9520</v>
      </c>
      <c r="S58" s="92">
        <v>24753</v>
      </c>
      <c r="T58" s="92">
        <v>15233</v>
      </c>
      <c r="U58" s="93"/>
      <c r="V58" s="92">
        <v>-29188</v>
      </c>
      <c r="W58" s="92">
        <v>51518</v>
      </c>
      <c r="X58" s="92">
        <v>22330</v>
      </c>
      <c r="Y58" s="91" t="s">
        <v>156</v>
      </c>
      <c r="Z58" s="92">
        <v>-6145</v>
      </c>
      <c r="AA58" s="92">
        <v>10446</v>
      </c>
      <c r="AB58" s="92">
        <v>4301</v>
      </c>
      <c r="AC58" s="93"/>
      <c r="AD58" s="92">
        <v>-28180</v>
      </c>
      <c r="AE58" s="92">
        <v>60314</v>
      </c>
      <c r="AF58" s="92">
        <v>32134</v>
      </c>
      <c r="AG58" s="93"/>
      <c r="AH58" s="92">
        <v>-102881</v>
      </c>
      <c r="AI58" s="92">
        <v>235669</v>
      </c>
      <c r="AJ58" s="92">
        <v>132788</v>
      </c>
      <c r="AK58" s="91" t="s">
        <v>156</v>
      </c>
      <c r="AL58" s="92">
        <v>-38044</v>
      </c>
      <c r="AM58" s="92">
        <v>62458</v>
      </c>
      <c r="AN58" s="92">
        <v>24414</v>
      </c>
      <c r="AO58" s="93"/>
      <c r="AP58" s="92">
        <v>-223</v>
      </c>
      <c r="AQ58" s="92">
        <v>-357</v>
      </c>
      <c r="AR58" s="92">
        <v>-580</v>
      </c>
      <c r="AS58" s="93"/>
      <c r="AT58" s="92">
        <v>-17699</v>
      </c>
      <c r="AU58" s="92">
        <v>70013</v>
      </c>
      <c r="AV58" s="92">
        <v>52314</v>
      </c>
      <c r="AW58" s="91" t="s">
        <v>156</v>
      </c>
      <c r="AX58" s="92">
        <v>66869</v>
      </c>
      <c r="AY58" s="92">
        <v>60969</v>
      </c>
      <c r="AZ58" s="92">
        <v>127838</v>
      </c>
      <c r="BA58" s="93"/>
      <c r="BB58" s="92">
        <v>17341</v>
      </c>
      <c r="BC58" s="92">
        <v>15471</v>
      </c>
      <c r="BD58" s="92">
        <v>32812</v>
      </c>
      <c r="BE58" s="93"/>
      <c r="BF58" s="92">
        <v>-404141</v>
      </c>
      <c r="BG58" s="92">
        <v>1492782</v>
      </c>
      <c r="BH58" s="92">
        <v>1088641</v>
      </c>
      <c r="BI58" s="91" t="s">
        <v>156</v>
      </c>
      <c r="BJ58" s="93">
        <v>-212980</v>
      </c>
      <c r="BK58" s="93">
        <v>582031</v>
      </c>
      <c r="BL58" s="93">
        <v>369051</v>
      </c>
      <c r="BM58" s="93"/>
      <c r="BN58" s="92">
        <v>-28788</v>
      </c>
      <c r="BO58" s="92">
        <v>62961</v>
      </c>
      <c r="BP58" s="92">
        <v>34173</v>
      </c>
      <c r="BQ58" s="93"/>
      <c r="BR58" s="92">
        <v>-409687</v>
      </c>
      <c r="BS58" s="92">
        <v>1501538</v>
      </c>
      <c r="BT58" s="92">
        <v>1091851</v>
      </c>
    </row>
    <row r="59" spans="1:72" s="79" customFormat="1" ht="1.5" customHeight="1">
      <c r="A59" s="8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6"/>
      <c r="N59" s="84"/>
      <c r="O59" s="84"/>
      <c r="P59" s="84"/>
      <c r="Q59" s="85"/>
      <c r="R59" s="84"/>
      <c r="S59" s="84"/>
      <c r="T59" s="84"/>
      <c r="U59" s="85"/>
      <c r="V59" s="84"/>
      <c r="W59" s="84"/>
      <c r="X59" s="84"/>
      <c r="Y59" s="86"/>
      <c r="Z59" s="84"/>
      <c r="AA59" s="84"/>
      <c r="AB59" s="84"/>
      <c r="AC59" s="85"/>
      <c r="AD59" s="84"/>
      <c r="AE59" s="84"/>
      <c r="AF59" s="84"/>
      <c r="AG59" s="85"/>
      <c r="AH59" s="84"/>
      <c r="AI59" s="84"/>
      <c r="AJ59" s="84"/>
      <c r="AK59" s="86"/>
      <c r="AL59" s="84"/>
      <c r="AM59" s="84"/>
      <c r="AN59" s="84"/>
      <c r="AO59" s="85"/>
      <c r="AP59" s="84"/>
      <c r="AQ59" s="84"/>
      <c r="AR59" s="84"/>
      <c r="AS59" s="85"/>
      <c r="AT59" s="84"/>
      <c r="AU59" s="84"/>
      <c r="AV59" s="84"/>
      <c r="AW59" s="86"/>
      <c r="AX59" s="84"/>
      <c r="AY59" s="84"/>
      <c r="AZ59" s="84"/>
      <c r="BA59" s="85"/>
      <c r="BB59" s="84"/>
      <c r="BC59" s="84"/>
      <c r="BD59" s="84"/>
      <c r="BE59" s="85"/>
      <c r="BF59" s="84"/>
      <c r="BG59" s="84"/>
      <c r="BH59" s="84"/>
      <c r="BI59" s="86"/>
      <c r="BJ59" s="85"/>
      <c r="BK59" s="85"/>
      <c r="BL59" s="85"/>
      <c r="BM59" s="85"/>
      <c r="BN59" s="84"/>
      <c r="BO59" s="84"/>
      <c r="BP59" s="84"/>
      <c r="BQ59" s="85"/>
      <c r="BR59" s="84"/>
      <c r="BS59" s="84"/>
      <c r="BT59" s="84"/>
    </row>
    <row r="60" spans="1:72" s="149" customFormat="1" ht="7.5" customHeight="1">
      <c r="A60" s="91" t="s">
        <v>157</v>
      </c>
      <c r="B60" s="92">
        <v>55623</v>
      </c>
      <c r="C60" s="92">
        <v>9922</v>
      </c>
      <c r="D60" s="92">
        <v>65545</v>
      </c>
      <c r="E60" s="92"/>
      <c r="F60" s="92">
        <v>7519</v>
      </c>
      <c r="G60" s="92">
        <v>1004</v>
      </c>
      <c r="H60" s="92">
        <v>8523</v>
      </c>
      <c r="I60" s="92"/>
      <c r="J60" s="92">
        <v>163016</v>
      </c>
      <c r="K60" s="92">
        <v>7163</v>
      </c>
      <c r="L60" s="92">
        <v>170179</v>
      </c>
      <c r="M60" s="91" t="s">
        <v>157</v>
      </c>
      <c r="N60" s="92">
        <v>4089</v>
      </c>
      <c r="O60" s="92">
        <v>195</v>
      </c>
      <c r="P60" s="92">
        <v>4284</v>
      </c>
      <c r="Q60" s="93"/>
      <c r="R60" s="92">
        <v>20531</v>
      </c>
      <c r="S60" s="92">
        <v>-3087</v>
      </c>
      <c r="T60" s="92">
        <v>17444</v>
      </c>
      <c r="U60" s="93"/>
      <c r="V60" s="92">
        <v>12563</v>
      </c>
      <c r="W60" s="92">
        <v>0</v>
      </c>
      <c r="X60" s="92">
        <v>12563</v>
      </c>
      <c r="Y60" s="91" t="s">
        <v>157</v>
      </c>
      <c r="Z60" s="92">
        <v>895</v>
      </c>
      <c r="AA60" s="92">
        <v>138</v>
      </c>
      <c r="AB60" s="92">
        <v>1033</v>
      </c>
      <c r="AC60" s="93"/>
      <c r="AD60" s="92">
        <v>24701</v>
      </c>
      <c r="AE60" s="92">
        <v>0</v>
      </c>
      <c r="AF60" s="92">
        <v>24701</v>
      </c>
      <c r="AG60" s="93"/>
      <c r="AH60" s="92">
        <v>109396</v>
      </c>
      <c r="AI60" s="92">
        <v>1482</v>
      </c>
      <c r="AJ60" s="92">
        <v>110878</v>
      </c>
      <c r="AK60" s="91" t="s">
        <v>157</v>
      </c>
      <c r="AL60" s="92">
        <v>1841</v>
      </c>
      <c r="AM60" s="92">
        <v>853</v>
      </c>
      <c r="AN60" s="92">
        <v>2694</v>
      </c>
      <c r="AO60" s="93"/>
      <c r="AP60" s="92">
        <v>663</v>
      </c>
      <c r="AQ60" s="92">
        <v>0</v>
      </c>
      <c r="AR60" s="92">
        <v>663</v>
      </c>
      <c r="AS60" s="93"/>
      <c r="AT60" s="92">
        <v>6177</v>
      </c>
      <c r="AU60" s="92">
        <v>941</v>
      </c>
      <c r="AV60" s="92">
        <v>7118</v>
      </c>
      <c r="AW60" s="91" t="s">
        <v>157</v>
      </c>
      <c r="AX60" s="92">
        <v>82602</v>
      </c>
      <c r="AY60" s="92">
        <v>304</v>
      </c>
      <c r="AZ60" s="92">
        <v>82906</v>
      </c>
      <c r="BA60" s="93"/>
      <c r="BB60" s="92">
        <v>4234</v>
      </c>
      <c r="BC60" s="92">
        <v>63</v>
      </c>
      <c r="BD60" s="92">
        <v>4297</v>
      </c>
      <c r="BE60" s="93"/>
      <c r="BF60" s="92">
        <v>493850</v>
      </c>
      <c r="BG60" s="92">
        <v>18978</v>
      </c>
      <c r="BH60" s="92">
        <v>512828</v>
      </c>
      <c r="BI60" s="91" t="s">
        <v>157</v>
      </c>
      <c r="BJ60" s="93">
        <v>163439</v>
      </c>
      <c r="BK60" s="93">
        <v>8307</v>
      </c>
      <c r="BL60" s="93">
        <v>171746</v>
      </c>
      <c r="BM60" s="93"/>
      <c r="BN60" s="92">
        <v>24701</v>
      </c>
      <c r="BO60" s="92">
        <v>750</v>
      </c>
      <c r="BP60" s="92">
        <v>25451</v>
      </c>
      <c r="BQ60" s="93"/>
      <c r="BR60" s="92">
        <v>494273</v>
      </c>
      <c r="BS60" s="92">
        <v>20872</v>
      </c>
      <c r="BT60" s="92">
        <v>515145</v>
      </c>
    </row>
    <row r="61" spans="1:72" s="149" customFormat="1" ht="7.5" customHeight="1">
      <c r="A61" s="87" t="s">
        <v>158</v>
      </c>
      <c r="B61" s="88">
        <v>11438</v>
      </c>
      <c r="C61" s="88">
        <v>3721</v>
      </c>
      <c r="D61" s="88">
        <v>15159</v>
      </c>
      <c r="E61" s="88"/>
      <c r="F61" s="88">
        <v>3000</v>
      </c>
      <c r="G61" s="88">
        <v>1004</v>
      </c>
      <c r="H61" s="88">
        <v>4004</v>
      </c>
      <c r="I61" s="88"/>
      <c r="J61" s="88">
        <v>1071</v>
      </c>
      <c r="K61" s="88">
        <v>3803</v>
      </c>
      <c r="L61" s="88">
        <v>4874</v>
      </c>
      <c r="M61" s="87" t="s">
        <v>158</v>
      </c>
      <c r="N61" s="88">
        <v>154</v>
      </c>
      <c r="O61" s="88">
        <v>44</v>
      </c>
      <c r="P61" s="88">
        <v>198</v>
      </c>
      <c r="Q61" s="89"/>
      <c r="R61" s="88">
        <v>934</v>
      </c>
      <c r="S61" s="88">
        <v>243</v>
      </c>
      <c r="T61" s="88">
        <v>1177</v>
      </c>
      <c r="U61" s="89"/>
      <c r="V61" s="88">
        <v>0</v>
      </c>
      <c r="W61" s="88">
        <v>0</v>
      </c>
      <c r="X61" s="88">
        <v>0</v>
      </c>
      <c r="Y61" s="87" t="s">
        <v>158</v>
      </c>
      <c r="Z61" s="88">
        <v>1</v>
      </c>
      <c r="AA61" s="88">
        <v>4</v>
      </c>
      <c r="AB61" s="88">
        <v>5</v>
      </c>
      <c r="AC61" s="89"/>
      <c r="AD61" s="88">
        <v>1924</v>
      </c>
      <c r="AE61" s="88">
        <v>0</v>
      </c>
      <c r="AF61" s="88">
        <v>1924</v>
      </c>
      <c r="AG61" s="89"/>
      <c r="AH61" s="88">
        <v>339</v>
      </c>
      <c r="AI61" s="88">
        <v>687</v>
      </c>
      <c r="AJ61" s="88">
        <v>1026</v>
      </c>
      <c r="AK61" s="87" t="s">
        <v>158</v>
      </c>
      <c r="AL61" s="88">
        <v>0</v>
      </c>
      <c r="AM61" s="88">
        <v>0</v>
      </c>
      <c r="AN61" s="88">
        <v>0</v>
      </c>
      <c r="AO61" s="89"/>
      <c r="AP61" s="88">
        <v>0</v>
      </c>
      <c r="AQ61" s="88">
        <v>0</v>
      </c>
      <c r="AR61" s="88">
        <v>0</v>
      </c>
      <c r="AS61" s="89"/>
      <c r="AT61" s="88">
        <v>5</v>
      </c>
      <c r="AU61" s="88">
        <v>0</v>
      </c>
      <c r="AV61" s="88">
        <v>5</v>
      </c>
      <c r="AW61" s="87" t="s">
        <v>158</v>
      </c>
      <c r="AX61" s="88">
        <v>4239</v>
      </c>
      <c r="AY61" s="88">
        <v>0</v>
      </c>
      <c r="AZ61" s="88">
        <v>4239</v>
      </c>
      <c r="BA61" s="89"/>
      <c r="BB61" s="88">
        <v>0</v>
      </c>
      <c r="BC61" s="88">
        <v>63</v>
      </c>
      <c r="BD61" s="88">
        <v>63</v>
      </c>
      <c r="BE61" s="89"/>
      <c r="BF61" s="88">
        <v>23105</v>
      </c>
      <c r="BG61" s="88">
        <v>9569</v>
      </c>
      <c r="BH61" s="88">
        <v>32674</v>
      </c>
      <c r="BI61" s="87" t="s">
        <v>158</v>
      </c>
      <c r="BJ61" s="89">
        <v>1071</v>
      </c>
      <c r="BK61" s="89">
        <v>3803</v>
      </c>
      <c r="BL61" s="89">
        <v>4874</v>
      </c>
      <c r="BM61" s="89"/>
      <c r="BN61" s="88">
        <v>1924</v>
      </c>
      <c r="BO61" s="88">
        <v>742</v>
      </c>
      <c r="BP61" s="88">
        <v>2666</v>
      </c>
      <c r="BQ61" s="89"/>
      <c r="BR61" s="88">
        <v>23105</v>
      </c>
      <c r="BS61" s="88">
        <v>10311</v>
      </c>
      <c r="BT61" s="88">
        <v>33416</v>
      </c>
    </row>
    <row r="62" spans="1:72" s="149" customFormat="1" ht="7.5" customHeight="1">
      <c r="A62" s="86" t="s">
        <v>159</v>
      </c>
      <c r="B62" s="84">
        <v>2751</v>
      </c>
      <c r="C62" s="84">
        <v>0</v>
      </c>
      <c r="D62" s="84">
        <v>2751</v>
      </c>
      <c r="E62" s="84"/>
      <c r="F62" s="84">
        <v>1890</v>
      </c>
      <c r="G62" s="84">
        <v>0</v>
      </c>
      <c r="H62" s="84">
        <v>1890</v>
      </c>
      <c r="I62" s="84"/>
      <c r="J62" s="90">
        <v>65970</v>
      </c>
      <c r="K62" s="90">
        <v>0</v>
      </c>
      <c r="L62" s="90">
        <v>65970</v>
      </c>
      <c r="M62" s="86" t="s">
        <v>159</v>
      </c>
      <c r="N62" s="84">
        <v>0</v>
      </c>
      <c r="O62" s="84">
        <v>0</v>
      </c>
      <c r="P62" s="84">
        <v>0</v>
      </c>
      <c r="Q62" s="85"/>
      <c r="R62" s="84">
        <v>12238</v>
      </c>
      <c r="S62" s="84">
        <v>-3330</v>
      </c>
      <c r="T62" s="84">
        <v>8908</v>
      </c>
      <c r="U62" s="85"/>
      <c r="V62" s="84">
        <v>7579</v>
      </c>
      <c r="W62" s="84">
        <v>0</v>
      </c>
      <c r="X62" s="84">
        <v>7579</v>
      </c>
      <c r="Y62" s="86" t="s">
        <v>159</v>
      </c>
      <c r="Z62" s="84">
        <v>189</v>
      </c>
      <c r="AA62" s="84">
        <v>0</v>
      </c>
      <c r="AB62" s="84">
        <v>189</v>
      </c>
      <c r="AC62" s="85"/>
      <c r="AD62" s="84">
        <v>10663</v>
      </c>
      <c r="AE62" s="84">
        <v>0</v>
      </c>
      <c r="AF62" s="84">
        <v>10663</v>
      </c>
      <c r="AG62" s="85"/>
      <c r="AH62" s="84">
        <v>29635</v>
      </c>
      <c r="AI62" s="84">
        <v>91</v>
      </c>
      <c r="AJ62" s="84">
        <v>29726</v>
      </c>
      <c r="AK62" s="86" t="s">
        <v>159</v>
      </c>
      <c r="AL62" s="84">
        <v>0</v>
      </c>
      <c r="AM62" s="84">
        <v>0</v>
      </c>
      <c r="AN62" s="84">
        <v>0</v>
      </c>
      <c r="AO62" s="85"/>
      <c r="AP62" s="84">
        <v>0</v>
      </c>
      <c r="AQ62" s="84">
        <v>0</v>
      </c>
      <c r="AR62" s="84">
        <v>0</v>
      </c>
      <c r="AS62" s="85"/>
      <c r="AT62" s="84">
        <v>911</v>
      </c>
      <c r="AU62" s="84">
        <v>0</v>
      </c>
      <c r="AV62" s="84">
        <v>911</v>
      </c>
      <c r="AW62" s="86" t="s">
        <v>159</v>
      </c>
      <c r="AX62" s="84">
        <v>30754</v>
      </c>
      <c r="AY62" s="84">
        <v>0</v>
      </c>
      <c r="AZ62" s="84">
        <v>30754</v>
      </c>
      <c r="BA62" s="85"/>
      <c r="BB62" s="84">
        <v>0</v>
      </c>
      <c r="BC62" s="84">
        <v>0</v>
      </c>
      <c r="BD62" s="84">
        <v>0</v>
      </c>
      <c r="BE62" s="85"/>
      <c r="BF62" s="84">
        <v>162580</v>
      </c>
      <c r="BG62" s="84">
        <v>-3239</v>
      </c>
      <c r="BH62" s="84">
        <v>159341</v>
      </c>
      <c r="BI62" s="86" t="s">
        <v>159</v>
      </c>
      <c r="BJ62" s="85">
        <v>65970</v>
      </c>
      <c r="BK62" s="85">
        <v>0</v>
      </c>
      <c r="BL62" s="85">
        <v>65970</v>
      </c>
      <c r="BM62" s="85"/>
      <c r="BN62" s="84">
        <v>10663</v>
      </c>
      <c r="BO62" s="84">
        <v>0</v>
      </c>
      <c r="BP62" s="84">
        <v>10663</v>
      </c>
      <c r="BQ62" s="85"/>
      <c r="BR62" s="84">
        <v>162580</v>
      </c>
      <c r="BS62" s="84">
        <v>-3239</v>
      </c>
      <c r="BT62" s="84">
        <v>159341</v>
      </c>
    </row>
    <row r="63" spans="1:72" s="149" customFormat="1" ht="7.5" customHeight="1">
      <c r="A63" s="86" t="s">
        <v>160</v>
      </c>
      <c r="B63" s="84">
        <v>7204</v>
      </c>
      <c r="C63" s="84">
        <v>6201</v>
      </c>
      <c r="D63" s="84">
        <v>13405</v>
      </c>
      <c r="E63" s="84"/>
      <c r="F63" s="84">
        <v>615</v>
      </c>
      <c r="G63" s="84">
        <v>0</v>
      </c>
      <c r="H63" s="84">
        <v>615</v>
      </c>
      <c r="I63" s="84"/>
      <c r="J63" s="90">
        <v>7611</v>
      </c>
      <c r="K63" s="90">
        <v>3360</v>
      </c>
      <c r="L63" s="90">
        <v>10971</v>
      </c>
      <c r="M63" s="86" t="s">
        <v>160</v>
      </c>
      <c r="N63" s="84">
        <v>435</v>
      </c>
      <c r="O63" s="84">
        <v>151</v>
      </c>
      <c r="P63" s="84">
        <v>586</v>
      </c>
      <c r="Q63" s="85"/>
      <c r="R63" s="84">
        <v>67</v>
      </c>
      <c r="S63" s="84">
        <v>0</v>
      </c>
      <c r="T63" s="84">
        <v>67</v>
      </c>
      <c r="U63" s="85"/>
      <c r="V63" s="84">
        <v>2</v>
      </c>
      <c r="W63" s="84">
        <v>0</v>
      </c>
      <c r="X63" s="84">
        <v>2</v>
      </c>
      <c r="Y63" s="86" t="s">
        <v>160</v>
      </c>
      <c r="Z63" s="84">
        <v>0</v>
      </c>
      <c r="AA63" s="84">
        <v>0</v>
      </c>
      <c r="AB63" s="84">
        <v>0</v>
      </c>
      <c r="AC63" s="85"/>
      <c r="AD63" s="84">
        <v>0</v>
      </c>
      <c r="AE63" s="84">
        <v>0</v>
      </c>
      <c r="AF63" s="84">
        <v>0</v>
      </c>
      <c r="AG63" s="85"/>
      <c r="AH63" s="84">
        <v>3172</v>
      </c>
      <c r="AI63" s="84">
        <v>704</v>
      </c>
      <c r="AJ63" s="84">
        <v>3876</v>
      </c>
      <c r="AK63" s="86" t="s">
        <v>160</v>
      </c>
      <c r="AL63" s="84">
        <v>124</v>
      </c>
      <c r="AM63" s="84">
        <v>853</v>
      </c>
      <c r="AN63" s="84">
        <v>977</v>
      </c>
      <c r="AO63" s="85"/>
      <c r="AP63" s="84">
        <v>0</v>
      </c>
      <c r="AQ63" s="84">
        <v>0</v>
      </c>
      <c r="AR63" s="84">
        <v>0</v>
      </c>
      <c r="AS63" s="85"/>
      <c r="AT63" s="84">
        <v>-2</v>
      </c>
      <c r="AU63" s="84">
        <v>941</v>
      </c>
      <c r="AV63" s="84">
        <v>939</v>
      </c>
      <c r="AW63" s="86" t="s">
        <v>160</v>
      </c>
      <c r="AX63" s="84">
        <v>10094</v>
      </c>
      <c r="AY63" s="84">
        <v>304</v>
      </c>
      <c r="AZ63" s="84">
        <v>10398</v>
      </c>
      <c r="BA63" s="85"/>
      <c r="BB63" s="84">
        <v>1349</v>
      </c>
      <c r="BC63" s="84">
        <v>0</v>
      </c>
      <c r="BD63" s="84">
        <v>1349</v>
      </c>
      <c r="BE63" s="85"/>
      <c r="BF63" s="84">
        <v>30671</v>
      </c>
      <c r="BG63" s="84">
        <v>12514</v>
      </c>
      <c r="BH63" s="84">
        <v>43185</v>
      </c>
      <c r="BI63" s="86" t="s">
        <v>160</v>
      </c>
      <c r="BJ63" s="85">
        <v>7611</v>
      </c>
      <c r="BK63" s="85">
        <v>4504</v>
      </c>
      <c r="BL63" s="85">
        <v>12115</v>
      </c>
      <c r="BM63" s="85"/>
      <c r="BN63" s="84">
        <v>0</v>
      </c>
      <c r="BO63" s="84">
        <v>0</v>
      </c>
      <c r="BP63" s="84">
        <v>0</v>
      </c>
      <c r="BQ63" s="85"/>
      <c r="BR63" s="84">
        <v>30671</v>
      </c>
      <c r="BS63" s="84">
        <v>13658</v>
      </c>
      <c r="BT63" s="84">
        <v>44329</v>
      </c>
    </row>
    <row r="64" spans="1:72" s="149" customFormat="1" ht="7.5" customHeight="1">
      <c r="A64" s="87" t="s">
        <v>161</v>
      </c>
      <c r="B64" s="88">
        <v>22649</v>
      </c>
      <c r="C64" s="88">
        <v>0</v>
      </c>
      <c r="D64" s="88">
        <v>22649</v>
      </c>
      <c r="E64" s="88"/>
      <c r="F64" s="88">
        <v>1462</v>
      </c>
      <c r="G64" s="88">
        <v>0</v>
      </c>
      <c r="H64" s="88">
        <v>1462</v>
      </c>
      <c r="I64" s="88"/>
      <c r="J64" s="88">
        <v>63598</v>
      </c>
      <c r="K64" s="88">
        <v>0</v>
      </c>
      <c r="L64" s="88">
        <v>63598</v>
      </c>
      <c r="M64" s="87" t="s">
        <v>161</v>
      </c>
      <c r="N64" s="88">
        <v>2708</v>
      </c>
      <c r="O64" s="88">
        <v>0</v>
      </c>
      <c r="P64" s="88">
        <v>2708</v>
      </c>
      <c r="Q64" s="89"/>
      <c r="R64" s="88">
        <v>2735</v>
      </c>
      <c r="S64" s="88">
        <v>0</v>
      </c>
      <c r="T64" s="88">
        <v>2735</v>
      </c>
      <c r="U64" s="89"/>
      <c r="V64" s="88">
        <v>3904</v>
      </c>
      <c r="W64" s="88">
        <v>0</v>
      </c>
      <c r="X64" s="88">
        <v>3904</v>
      </c>
      <c r="Y64" s="87" t="s">
        <v>161</v>
      </c>
      <c r="Z64" s="88">
        <v>700</v>
      </c>
      <c r="AA64" s="88">
        <v>0</v>
      </c>
      <c r="AB64" s="88">
        <v>700</v>
      </c>
      <c r="AC64" s="89"/>
      <c r="AD64" s="88">
        <v>6946</v>
      </c>
      <c r="AE64" s="88">
        <v>0</v>
      </c>
      <c r="AF64" s="88">
        <v>6946</v>
      </c>
      <c r="AG64" s="89"/>
      <c r="AH64" s="88">
        <v>29159</v>
      </c>
      <c r="AI64" s="88">
        <v>0</v>
      </c>
      <c r="AJ64" s="88">
        <v>29159</v>
      </c>
      <c r="AK64" s="87" t="s">
        <v>161</v>
      </c>
      <c r="AL64" s="88">
        <v>1179</v>
      </c>
      <c r="AM64" s="88">
        <v>0</v>
      </c>
      <c r="AN64" s="88">
        <v>1179</v>
      </c>
      <c r="AO64" s="89"/>
      <c r="AP64" s="88">
        <v>578</v>
      </c>
      <c r="AQ64" s="88">
        <v>0</v>
      </c>
      <c r="AR64" s="88">
        <v>578</v>
      </c>
      <c r="AS64" s="89"/>
      <c r="AT64" s="88">
        <v>5061</v>
      </c>
      <c r="AU64" s="88">
        <v>0</v>
      </c>
      <c r="AV64" s="88">
        <v>5061</v>
      </c>
      <c r="AW64" s="87" t="s">
        <v>161</v>
      </c>
      <c r="AX64" s="88">
        <v>17618</v>
      </c>
      <c r="AY64" s="88">
        <v>0</v>
      </c>
      <c r="AZ64" s="88">
        <v>17618</v>
      </c>
      <c r="BA64" s="89"/>
      <c r="BB64" s="88">
        <v>1915</v>
      </c>
      <c r="BC64" s="88">
        <v>0</v>
      </c>
      <c r="BD64" s="88">
        <v>1915</v>
      </c>
      <c r="BE64" s="89"/>
      <c r="BF64" s="88">
        <v>160212</v>
      </c>
      <c r="BG64" s="88">
        <v>0</v>
      </c>
      <c r="BH64" s="88">
        <v>160212</v>
      </c>
      <c r="BI64" s="87" t="s">
        <v>161</v>
      </c>
      <c r="BJ64" s="89">
        <v>64021</v>
      </c>
      <c r="BK64" s="89">
        <v>0</v>
      </c>
      <c r="BL64" s="89">
        <v>64021</v>
      </c>
      <c r="BM64" s="89"/>
      <c r="BN64" s="88">
        <v>6946</v>
      </c>
      <c r="BO64" s="88">
        <v>8</v>
      </c>
      <c r="BP64" s="88">
        <v>6954</v>
      </c>
      <c r="BQ64" s="89"/>
      <c r="BR64" s="88">
        <v>160635</v>
      </c>
      <c r="BS64" s="88">
        <v>8</v>
      </c>
      <c r="BT64" s="88">
        <v>160643</v>
      </c>
    </row>
    <row r="65" spans="1:72" s="149" customFormat="1" ht="7.5" customHeight="1">
      <c r="A65" s="86" t="s">
        <v>162</v>
      </c>
      <c r="B65" s="84">
        <v>11581</v>
      </c>
      <c r="C65" s="84">
        <v>0</v>
      </c>
      <c r="D65" s="84">
        <v>11581</v>
      </c>
      <c r="E65" s="84"/>
      <c r="F65" s="84">
        <v>552</v>
      </c>
      <c r="G65" s="84">
        <v>0</v>
      </c>
      <c r="H65" s="84">
        <v>552</v>
      </c>
      <c r="I65" s="84"/>
      <c r="J65" s="90">
        <v>24766</v>
      </c>
      <c r="K65" s="90">
        <v>0</v>
      </c>
      <c r="L65" s="90">
        <v>24766</v>
      </c>
      <c r="M65" s="86" t="s">
        <v>162</v>
      </c>
      <c r="N65" s="84">
        <v>792</v>
      </c>
      <c r="O65" s="84">
        <v>0</v>
      </c>
      <c r="P65" s="84">
        <v>792</v>
      </c>
      <c r="Q65" s="85"/>
      <c r="R65" s="84">
        <v>4557</v>
      </c>
      <c r="S65" s="84">
        <v>0</v>
      </c>
      <c r="T65" s="84">
        <v>4557</v>
      </c>
      <c r="U65" s="85"/>
      <c r="V65" s="84">
        <v>1078</v>
      </c>
      <c r="W65" s="84">
        <v>0</v>
      </c>
      <c r="X65" s="84">
        <v>1078</v>
      </c>
      <c r="Y65" s="86" t="s">
        <v>162</v>
      </c>
      <c r="Z65" s="84">
        <v>5</v>
      </c>
      <c r="AA65" s="84">
        <v>134</v>
      </c>
      <c r="AB65" s="84">
        <v>139</v>
      </c>
      <c r="AC65" s="85"/>
      <c r="AD65" s="84">
        <v>5168</v>
      </c>
      <c r="AE65" s="84">
        <v>0</v>
      </c>
      <c r="AF65" s="84">
        <v>5168</v>
      </c>
      <c r="AG65" s="85"/>
      <c r="AH65" s="84">
        <v>47091</v>
      </c>
      <c r="AI65" s="84">
        <v>0</v>
      </c>
      <c r="AJ65" s="84">
        <v>47091</v>
      </c>
      <c r="AK65" s="86" t="s">
        <v>162</v>
      </c>
      <c r="AL65" s="84">
        <v>538</v>
      </c>
      <c r="AM65" s="84">
        <v>0</v>
      </c>
      <c r="AN65" s="84">
        <v>538</v>
      </c>
      <c r="AO65" s="85"/>
      <c r="AP65" s="84">
        <v>85</v>
      </c>
      <c r="AQ65" s="84">
        <v>0</v>
      </c>
      <c r="AR65" s="84">
        <v>85</v>
      </c>
      <c r="AS65" s="85"/>
      <c r="AT65" s="84">
        <v>202</v>
      </c>
      <c r="AU65" s="84">
        <v>0</v>
      </c>
      <c r="AV65" s="84">
        <v>202</v>
      </c>
      <c r="AW65" s="86" t="s">
        <v>162</v>
      </c>
      <c r="AX65" s="84">
        <v>19897</v>
      </c>
      <c r="AY65" s="84">
        <v>0</v>
      </c>
      <c r="AZ65" s="84">
        <v>19897</v>
      </c>
      <c r="BA65" s="85"/>
      <c r="BB65" s="84">
        <v>970</v>
      </c>
      <c r="BC65" s="84">
        <v>0</v>
      </c>
      <c r="BD65" s="84">
        <v>970</v>
      </c>
      <c r="BE65" s="85"/>
      <c r="BF65" s="84">
        <v>117282</v>
      </c>
      <c r="BG65" s="84">
        <v>134</v>
      </c>
      <c r="BH65" s="84">
        <v>117416</v>
      </c>
      <c r="BI65" s="86" t="s">
        <v>162</v>
      </c>
      <c r="BJ65" s="85">
        <v>24766</v>
      </c>
      <c r="BK65" s="85">
        <v>0</v>
      </c>
      <c r="BL65" s="85">
        <v>24766</v>
      </c>
      <c r="BM65" s="85"/>
      <c r="BN65" s="84">
        <v>5168</v>
      </c>
      <c r="BO65" s="84">
        <v>0</v>
      </c>
      <c r="BP65" s="84">
        <v>5168</v>
      </c>
      <c r="BQ65" s="85"/>
      <c r="BR65" s="84">
        <v>117282</v>
      </c>
      <c r="BS65" s="84">
        <v>134</v>
      </c>
      <c r="BT65" s="84">
        <v>117416</v>
      </c>
    </row>
    <row r="66" spans="1:72" s="79" customFormat="1" ht="1.5" customHeight="1">
      <c r="A66" s="8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6"/>
      <c r="N66" s="84"/>
      <c r="O66" s="84"/>
      <c r="P66" s="84"/>
      <c r="Q66" s="85"/>
      <c r="R66" s="84"/>
      <c r="S66" s="84"/>
      <c r="T66" s="84"/>
      <c r="U66" s="85"/>
      <c r="V66" s="84"/>
      <c r="W66" s="84"/>
      <c r="X66" s="84"/>
      <c r="Y66" s="86"/>
      <c r="Z66" s="84"/>
      <c r="AA66" s="84"/>
      <c r="AB66" s="84"/>
      <c r="AC66" s="85"/>
      <c r="AD66" s="84"/>
      <c r="AE66" s="84"/>
      <c r="AF66" s="84"/>
      <c r="AG66" s="85"/>
      <c r="AH66" s="84"/>
      <c r="AI66" s="84"/>
      <c r="AJ66" s="84"/>
      <c r="AK66" s="86"/>
      <c r="AL66" s="84"/>
      <c r="AM66" s="84"/>
      <c r="AN66" s="84"/>
      <c r="AO66" s="85"/>
      <c r="AP66" s="84"/>
      <c r="AQ66" s="84"/>
      <c r="AR66" s="84"/>
      <c r="AS66" s="85"/>
      <c r="AT66" s="84"/>
      <c r="AU66" s="84"/>
      <c r="AV66" s="84"/>
      <c r="AW66" s="86"/>
      <c r="AX66" s="84"/>
      <c r="AY66" s="84"/>
      <c r="AZ66" s="84"/>
      <c r="BA66" s="85"/>
      <c r="BB66" s="84"/>
      <c r="BC66" s="84"/>
      <c r="BD66" s="84"/>
      <c r="BE66" s="85"/>
      <c r="BF66" s="84"/>
      <c r="BG66" s="84"/>
      <c r="BH66" s="84"/>
      <c r="BI66" s="86"/>
      <c r="BJ66" s="85"/>
      <c r="BK66" s="85"/>
      <c r="BL66" s="85"/>
      <c r="BM66" s="85"/>
      <c r="BN66" s="84"/>
      <c r="BO66" s="84"/>
      <c r="BP66" s="84"/>
      <c r="BQ66" s="85"/>
      <c r="BR66" s="84"/>
      <c r="BS66" s="84"/>
      <c r="BT66" s="84"/>
    </row>
    <row r="67" spans="1:72" s="149" customFormat="1" ht="7.5" customHeight="1">
      <c r="A67" s="98" t="s">
        <v>163</v>
      </c>
      <c r="B67" s="92">
        <v>9594</v>
      </c>
      <c r="C67" s="92">
        <v>16120</v>
      </c>
      <c r="D67" s="92">
        <v>25714</v>
      </c>
      <c r="E67" s="92"/>
      <c r="F67" s="92">
        <v>3162</v>
      </c>
      <c r="G67" s="92">
        <v>795</v>
      </c>
      <c r="H67" s="92">
        <v>3957</v>
      </c>
      <c r="I67" s="92"/>
      <c r="J67" s="92">
        <v>-22535</v>
      </c>
      <c r="K67" s="92">
        <v>135835</v>
      </c>
      <c r="L67" s="92">
        <v>113300</v>
      </c>
      <c r="M67" s="98" t="s">
        <v>163</v>
      </c>
      <c r="N67" s="92">
        <v>10634</v>
      </c>
      <c r="O67" s="92">
        <v>14</v>
      </c>
      <c r="P67" s="92">
        <v>10648</v>
      </c>
      <c r="Q67" s="93"/>
      <c r="R67" s="92">
        <v>-11212</v>
      </c>
      <c r="S67" s="92">
        <v>23628</v>
      </c>
      <c r="T67" s="92">
        <v>12416</v>
      </c>
      <c r="U67" s="93"/>
      <c r="V67" s="92">
        <v>2737</v>
      </c>
      <c r="W67" s="92">
        <v>334</v>
      </c>
      <c r="X67" s="92">
        <v>3071</v>
      </c>
      <c r="Y67" s="98" t="s">
        <v>163</v>
      </c>
      <c r="Z67" s="92">
        <v>-497</v>
      </c>
      <c r="AA67" s="92">
        <v>750</v>
      </c>
      <c r="AB67" s="92">
        <v>253</v>
      </c>
      <c r="AC67" s="93"/>
      <c r="AD67" s="92">
        <v>-10600</v>
      </c>
      <c r="AE67" s="92">
        <v>8072</v>
      </c>
      <c r="AF67" s="92">
        <v>-2528</v>
      </c>
      <c r="AG67" s="93"/>
      <c r="AH67" s="92">
        <v>-3071</v>
      </c>
      <c r="AI67" s="92">
        <v>-8069</v>
      </c>
      <c r="AJ67" s="92">
        <v>-11140</v>
      </c>
      <c r="AK67" s="98" t="s">
        <v>163</v>
      </c>
      <c r="AL67" s="92">
        <v>1356</v>
      </c>
      <c r="AM67" s="92">
        <v>143</v>
      </c>
      <c r="AN67" s="92">
        <v>1499</v>
      </c>
      <c r="AO67" s="93"/>
      <c r="AP67" s="92">
        <v>-3</v>
      </c>
      <c r="AQ67" s="92">
        <v>0</v>
      </c>
      <c r="AR67" s="92">
        <v>-3</v>
      </c>
      <c r="AS67" s="93"/>
      <c r="AT67" s="92">
        <v>-3271</v>
      </c>
      <c r="AU67" s="92">
        <v>409</v>
      </c>
      <c r="AV67" s="92">
        <v>-2862</v>
      </c>
      <c r="AW67" s="98" t="s">
        <v>163</v>
      </c>
      <c r="AX67" s="92">
        <v>-48766</v>
      </c>
      <c r="AY67" s="92">
        <v>56627</v>
      </c>
      <c r="AZ67" s="92">
        <v>7861</v>
      </c>
      <c r="BA67" s="93"/>
      <c r="BB67" s="92">
        <v>1397</v>
      </c>
      <c r="BC67" s="92">
        <v>129</v>
      </c>
      <c r="BD67" s="92">
        <v>1526</v>
      </c>
      <c r="BE67" s="93"/>
      <c r="BF67" s="92">
        <v>-71075</v>
      </c>
      <c r="BG67" s="92">
        <v>234787</v>
      </c>
      <c r="BH67" s="92">
        <v>163712</v>
      </c>
      <c r="BI67" s="98" t="s">
        <v>163</v>
      </c>
      <c r="BJ67" s="93">
        <v>-22535</v>
      </c>
      <c r="BK67" s="93">
        <v>136233</v>
      </c>
      <c r="BL67" s="93">
        <v>113698</v>
      </c>
      <c r="BM67" s="93"/>
      <c r="BN67" s="92">
        <v>-10600</v>
      </c>
      <c r="BO67" s="92">
        <v>7882</v>
      </c>
      <c r="BP67" s="92">
        <v>-2718</v>
      </c>
      <c r="BQ67" s="93"/>
      <c r="BR67" s="92">
        <v>-71075</v>
      </c>
      <c r="BS67" s="92">
        <v>234995</v>
      </c>
      <c r="BT67" s="92">
        <v>163920</v>
      </c>
    </row>
    <row r="68" spans="1:72" s="149" customFormat="1" ht="7.5" customHeight="1">
      <c r="A68" s="87" t="s">
        <v>164</v>
      </c>
      <c r="B68" s="88">
        <v>-778</v>
      </c>
      <c r="C68" s="88">
        <v>-265</v>
      </c>
      <c r="D68" s="88">
        <v>-1043</v>
      </c>
      <c r="E68" s="88"/>
      <c r="F68" s="88">
        <v>-227</v>
      </c>
      <c r="G68" s="88">
        <v>-96</v>
      </c>
      <c r="H68" s="88">
        <v>-323</v>
      </c>
      <c r="I68" s="88"/>
      <c r="J68" s="88">
        <v>-33309</v>
      </c>
      <c r="K68" s="88">
        <v>65331</v>
      </c>
      <c r="L68" s="88">
        <v>32022</v>
      </c>
      <c r="M68" s="87" t="s">
        <v>164</v>
      </c>
      <c r="N68" s="88">
        <v>0</v>
      </c>
      <c r="O68" s="88">
        <v>0</v>
      </c>
      <c r="P68" s="88">
        <v>0</v>
      </c>
      <c r="Q68" s="89"/>
      <c r="R68" s="88">
        <v>-12833</v>
      </c>
      <c r="S68" s="88">
        <v>14804</v>
      </c>
      <c r="T68" s="88">
        <v>1971</v>
      </c>
      <c r="U68" s="89"/>
      <c r="V68" s="88">
        <v>398</v>
      </c>
      <c r="W68" s="88">
        <v>63</v>
      </c>
      <c r="X68" s="88">
        <v>461</v>
      </c>
      <c r="Y68" s="87" t="s">
        <v>164</v>
      </c>
      <c r="Z68" s="88">
        <v>-515</v>
      </c>
      <c r="AA68" s="88">
        <v>300</v>
      </c>
      <c r="AB68" s="88">
        <v>-215</v>
      </c>
      <c r="AC68" s="89"/>
      <c r="AD68" s="88">
        <v>-5251</v>
      </c>
      <c r="AE68" s="88">
        <v>8307</v>
      </c>
      <c r="AF68" s="88">
        <v>3056</v>
      </c>
      <c r="AG68" s="89"/>
      <c r="AH68" s="88">
        <v>-1547</v>
      </c>
      <c r="AI68" s="88">
        <v>2979</v>
      </c>
      <c r="AJ68" s="88">
        <v>1432</v>
      </c>
      <c r="AK68" s="87" t="s">
        <v>164</v>
      </c>
      <c r="AL68" s="88">
        <v>0</v>
      </c>
      <c r="AM68" s="88">
        <v>0</v>
      </c>
      <c r="AN68" s="88">
        <v>0</v>
      </c>
      <c r="AO68" s="89"/>
      <c r="AP68" s="88">
        <v>0</v>
      </c>
      <c r="AQ68" s="88">
        <v>0</v>
      </c>
      <c r="AR68" s="88">
        <v>0</v>
      </c>
      <c r="AS68" s="89"/>
      <c r="AT68" s="88">
        <v>-254</v>
      </c>
      <c r="AU68" s="88">
        <v>0</v>
      </c>
      <c r="AV68" s="88">
        <v>-254</v>
      </c>
      <c r="AW68" s="87" t="s">
        <v>164</v>
      </c>
      <c r="AX68" s="88">
        <v>-37156</v>
      </c>
      <c r="AY68" s="88">
        <v>45829</v>
      </c>
      <c r="AZ68" s="88">
        <v>8673</v>
      </c>
      <c r="BA68" s="89"/>
      <c r="BB68" s="88">
        <v>1</v>
      </c>
      <c r="BC68" s="88">
        <v>0</v>
      </c>
      <c r="BD68" s="88">
        <v>1</v>
      </c>
      <c r="BE68" s="89"/>
      <c r="BF68" s="88">
        <v>-91471</v>
      </c>
      <c r="BG68" s="88">
        <v>137252</v>
      </c>
      <c r="BH68" s="88">
        <v>45781</v>
      </c>
      <c r="BI68" s="87" t="s">
        <v>164</v>
      </c>
      <c r="BJ68" s="89">
        <v>-33309</v>
      </c>
      <c r="BK68" s="89">
        <v>65331</v>
      </c>
      <c r="BL68" s="89">
        <v>32022</v>
      </c>
      <c r="BM68" s="89"/>
      <c r="BN68" s="88">
        <v>-5251</v>
      </c>
      <c r="BO68" s="88">
        <v>8307</v>
      </c>
      <c r="BP68" s="88">
        <v>3056</v>
      </c>
      <c r="BQ68" s="89"/>
      <c r="BR68" s="88">
        <v>-91471</v>
      </c>
      <c r="BS68" s="88">
        <v>137252</v>
      </c>
      <c r="BT68" s="88">
        <v>45781</v>
      </c>
    </row>
    <row r="69" spans="1:72" s="149" customFormat="1" ht="7.5" customHeight="1">
      <c r="A69" s="86" t="s">
        <v>165</v>
      </c>
      <c r="B69" s="84">
        <v>10372</v>
      </c>
      <c r="C69" s="84">
        <v>16385</v>
      </c>
      <c r="D69" s="84">
        <v>26757</v>
      </c>
      <c r="E69" s="84"/>
      <c r="F69" s="84">
        <v>3389</v>
      </c>
      <c r="G69" s="84">
        <v>891</v>
      </c>
      <c r="H69" s="84">
        <v>4280</v>
      </c>
      <c r="I69" s="84"/>
      <c r="J69" s="90">
        <v>10774</v>
      </c>
      <c r="K69" s="90">
        <v>70504</v>
      </c>
      <c r="L69" s="90">
        <v>81278</v>
      </c>
      <c r="M69" s="86" t="s">
        <v>165</v>
      </c>
      <c r="N69" s="84">
        <v>10634</v>
      </c>
      <c r="O69" s="84">
        <v>14</v>
      </c>
      <c r="P69" s="84">
        <v>10648</v>
      </c>
      <c r="Q69" s="85"/>
      <c r="R69" s="84">
        <v>1621</v>
      </c>
      <c r="S69" s="84">
        <v>8824</v>
      </c>
      <c r="T69" s="84">
        <v>10445</v>
      </c>
      <c r="U69" s="85"/>
      <c r="V69" s="84">
        <v>2339</v>
      </c>
      <c r="W69" s="84">
        <v>271</v>
      </c>
      <c r="X69" s="84">
        <v>2610</v>
      </c>
      <c r="Y69" s="86" t="s">
        <v>165</v>
      </c>
      <c r="Z69" s="84">
        <v>18</v>
      </c>
      <c r="AA69" s="84">
        <v>450</v>
      </c>
      <c r="AB69" s="84">
        <v>468</v>
      </c>
      <c r="AC69" s="85"/>
      <c r="AD69" s="84">
        <v>-5349</v>
      </c>
      <c r="AE69" s="84">
        <v>-235</v>
      </c>
      <c r="AF69" s="84">
        <v>-5584</v>
      </c>
      <c r="AG69" s="85"/>
      <c r="AH69" s="84">
        <v>-1524</v>
      </c>
      <c r="AI69" s="84">
        <v>-11048</v>
      </c>
      <c r="AJ69" s="84">
        <v>-12572</v>
      </c>
      <c r="AK69" s="86" t="s">
        <v>165</v>
      </c>
      <c r="AL69" s="84">
        <v>1356</v>
      </c>
      <c r="AM69" s="84">
        <v>143</v>
      </c>
      <c r="AN69" s="84">
        <v>1499</v>
      </c>
      <c r="AO69" s="85"/>
      <c r="AP69" s="84">
        <v>-3</v>
      </c>
      <c r="AQ69" s="84">
        <v>0</v>
      </c>
      <c r="AR69" s="84">
        <v>-3</v>
      </c>
      <c r="AS69" s="85"/>
      <c r="AT69" s="84">
        <v>-3017</v>
      </c>
      <c r="AU69" s="84">
        <v>409</v>
      </c>
      <c r="AV69" s="84">
        <v>-2608</v>
      </c>
      <c r="AW69" s="86" t="s">
        <v>165</v>
      </c>
      <c r="AX69" s="84">
        <v>-11610</v>
      </c>
      <c r="AY69" s="84">
        <v>10798</v>
      </c>
      <c r="AZ69" s="84">
        <v>-812</v>
      </c>
      <c r="BA69" s="85"/>
      <c r="BB69" s="84">
        <v>1396</v>
      </c>
      <c r="BC69" s="84">
        <v>129</v>
      </c>
      <c r="BD69" s="84">
        <v>1525</v>
      </c>
      <c r="BE69" s="85"/>
      <c r="BF69" s="84">
        <v>20396</v>
      </c>
      <c r="BG69" s="84">
        <v>97535</v>
      </c>
      <c r="BH69" s="84">
        <v>117931</v>
      </c>
      <c r="BI69" s="86" t="s">
        <v>165</v>
      </c>
      <c r="BJ69" s="85">
        <v>10774</v>
      </c>
      <c r="BK69" s="85">
        <v>70902</v>
      </c>
      <c r="BL69" s="85">
        <v>81676</v>
      </c>
      <c r="BM69" s="85"/>
      <c r="BN69" s="84">
        <v>-5349</v>
      </c>
      <c r="BO69" s="84">
        <v>-425</v>
      </c>
      <c r="BP69" s="84">
        <v>-5774</v>
      </c>
      <c r="BQ69" s="85"/>
      <c r="BR69" s="84">
        <v>20396</v>
      </c>
      <c r="BS69" s="84">
        <v>97743</v>
      </c>
      <c r="BT69" s="84">
        <v>118139</v>
      </c>
    </row>
    <row r="70" spans="1:72" s="79" customFormat="1" ht="1.5" customHeight="1">
      <c r="A70" s="86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6"/>
      <c r="N70" s="84"/>
      <c r="O70" s="84"/>
      <c r="P70" s="84"/>
      <c r="Q70" s="85"/>
      <c r="R70" s="84"/>
      <c r="S70" s="84"/>
      <c r="T70" s="84"/>
      <c r="U70" s="85"/>
      <c r="V70" s="84"/>
      <c r="W70" s="84"/>
      <c r="X70" s="84"/>
      <c r="Y70" s="86"/>
      <c r="Z70" s="84"/>
      <c r="AA70" s="84"/>
      <c r="AB70" s="84"/>
      <c r="AC70" s="85"/>
      <c r="AD70" s="84"/>
      <c r="AE70" s="84"/>
      <c r="AF70" s="84"/>
      <c r="AG70" s="85"/>
      <c r="AH70" s="84"/>
      <c r="AI70" s="84"/>
      <c r="AJ70" s="84"/>
      <c r="AK70" s="86"/>
      <c r="AL70" s="84"/>
      <c r="AM70" s="84"/>
      <c r="AN70" s="84"/>
      <c r="AO70" s="85"/>
      <c r="AP70" s="84"/>
      <c r="AQ70" s="84"/>
      <c r="AR70" s="84"/>
      <c r="AS70" s="85"/>
      <c r="AT70" s="84"/>
      <c r="AU70" s="84"/>
      <c r="AV70" s="84"/>
      <c r="AW70" s="86"/>
      <c r="AX70" s="84"/>
      <c r="AY70" s="84"/>
      <c r="AZ70" s="84"/>
      <c r="BA70" s="85"/>
      <c r="BB70" s="84"/>
      <c r="BC70" s="84"/>
      <c r="BD70" s="84"/>
      <c r="BE70" s="85"/>
      <c r="BF70" s="84"/>
      <c r="BG70" s="84"/>
      <c r="BH70" s="84"/>
      <c r="BI70" s="86"/>
      <c r="BJ70" s="85"/>
      <c r="BK70" s="85"/>
      <c r="BL70" s="85"/>
      <c r="BM70" s="85"/>
      <c r="BN70" s="84"/>
      <c r="BO70" s="84"/>
      <c r="BP70" s="84"/>
      <c r="BQ70" s="85"/>
      <c r="BR70" s="84"/>
      <c r="BS70" s="84"/>
      <c r="BT70" s="84"/>
    </row>
    <row r="71" spans="1:72" s="149" customFormat="1" ht="7.5" customHeight="1">
      <c r="A71" s="98" t="s">
        <v>166</v>
      </c>
      <c r="B71" s="92">
        <v>-123191</v>
      </c>
      <c r="C71" s="92">
        <v>320064</v>
      </c>
      <c r="D71" s="92">
        <v>196873</v>
      </c>
      <c r="E71" s="92"/>
      <c r="F71" s="92">
        <v>-4130</v>
      </c>
      <c r="G71" s="92">
        <v>9552</v>
      </c>
      <c r="H71" s="92">
        <v>5422</v>
      </c>
      <c r="I71" s="92"/>
      <c r="J71" s="92">
        <v>-393593</v>
      </c>
      <c r="K71" s="92">
        <v>704594</v>
      </c>
      <c r="L71" s="92">
        <v>311001</v>
      </c>
      <c r="M71" s="98" t="s">
        <v>166</v>
      </c>
      <c r="N71" s="92">
        <v>35051</v>
      </c>
      <c r="O71" s="92">
        <v>1798</v>
      </c>
      <c r="P71" s="92">
        <v>36849</v>
      </c>
      <c r="Q71" s="93"/>
      <c r="R71" s="92">
        <v>-41263</v>
      </c>
      <c r="S71" s="92">
        <v>51468</v>
      </c>
      <c r="T71" s="92">
        <v>10205</v>
      </c>
      <c r="U71" s="93"/>
      <c r="V71" s="92">
        <v>-39014</v>
      </c>
      <c r="W71" s="92">
        <v>51852</v>
      </c>
      <c r="X71" s="92">
        <v>12838</v>
      </c>
      <c r="Y71" s="98" t="s">
        <v>166</v>
      </c>
      <c r="Z71" s="92">
        <v>-7537</v>
      </c>
      <c r="AA71" s="92">
        <v>11058</v>
      </c>
      <c r="AB71" s="92">
        <v>3521</v>
      </c>
      <c r="AC71" s="93"/>
      <c r="AD71" s="92">
        <v>-63481</v>
      </c>
      <c r="AE71" s="92">
        <v>68386</v>
      </c>
      <c r="AF71" s="92">
        <v>4905</v>
      </c>
      <c r="AG71" s="93"/>
      <c r="AH71" s="92">
        <v>-215348</v>
      </c>
      <c r="AI71" s="92">
        <v>226118</v>
      </c>
      <c r="AJ71" s="92">
        <v>10770</v>
      </c>
      <c r="AK71" s="98" t="s">
        <v>166</v>
      </c>
      <c r="AL71" s="92">
        <v>-38529</v>
      </c>
      <c r="AM71" s="92">
        <v>61748</v>
      </c>
      <c r="AN71" s="92">
        <v>23219</v>
      </c>
      <c r="AO71" s="93"/>
      <c r="AP71" s="92">
        <v>-889</v>
      </c>
      <c r="AQ71" s="92">
        <v>-357</v>
      </c>
      <c r="AR71" s="92">
        <v>-1246</v>
      </c>
      <c r="AS71" s="93"/>
      <c r="AT71" s="92">
        <v>-27147</v>
      </c>
      <c r="AU71" s="92">
        <v>69481</v>
      </c>
      <c r="AV71" s="92">
        <v>42334</v>
      </c>
      <c r="AW71" s="98" t="s">
        <v>166</v>
      </c>
      <c r="AX71" s="92">
        <v>-64499</v>
      </c>
      <c r="AY71" s="92">
        <v>117292</v>
      </c>
      <c r="AZ71" s="92">
        <v>52793</v>
      </c>
      <c r="BA71" s="93"/>
      <c r="BB71" s="92">
        <v>14504</v>
      </c>
      <c r="BC71" s="92">
        <v>15537</v>
      </c>
      <c r="BD71" s="92">
        <v>30041</v>
      </c>
      <c r="BE71" s="93"/>
      <c r="BF71" s="92">
        <v>-969066</v>
      </c>
      <c r="BG71" s="92">
        <v>1708591</v>
      </c>
      <c r="BH71" s="92">
        <v>739525</v>
      </c>
      <c r="BI71" s="98" t="s">
        <v>166</v>
      </c>
      <c r="BJ71" s="93">
        <v>-398954</v>
      </c>
      <c r="BK71" s="93">
        <v>709957</v>
      </c>
      <c r="BL71" s="93">
        <v>311003</v>
      </c>
      <c r="BM71" s="93"/>
      <c r="BN71" s="92">
        <v>-64089</v>
      </c>
      <c r="BO71" s="92">
        <v>70093</v>
      </c>
      <c r="BP71" s="92">
        <v>6004</v>
      </c>
      <c r="BQ71" s="93"/>
      <c r="BR71" s="92">
        <v>-975035</v>
      </c>
      <c r="BS71" s="92">
        <v>1715661</v>
      </c>
      <c r="BT71" s="92">
        <v>740626</v>
      </c>
    </row>
    <row r="72" spans="1:72" s="79" customFormat="1" ht="1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4"/>
      <c r="N72" s="95"/>
      <c r="O72" s="95"/>
      <c r="P72" s="95"/>
      <c r="Q72" s="96"/>
      <c r="R72" s="95"/>
      <c r="S72" s="95"/>
      <c r="T72" s="95"/>
      <c r="U72" s="96"/>
      <c r="V72" s="95"/>
      <c r="W72" s="95"/>
      <c r="X72" s="95"/>
      <c r="Y72" s="94"/>
      <c r="Z72" s="95"/>
      <c r="AA72" s="95"/>
      <c r="AB72" s="95"/>
      <c r="AC72" s="96"/>
      <c r="AD72" s="95"/>
      <c r="AE72" s="95"/>
      <c r="AF72" s="95"/>
      <c r="AG72" s="96"/>
      <c r="AH72" s="95"/>
      <c r="AI72" s="95"/>
      <c r="AJ72" s="95"/>
      <c r="AK72" s="94"/>
      <c r="AL72" s="95"/>
      <c r="AM72" s="95"/>
      <c r="AN72" s="95"/>
      <c r="AO72" s="96"/>
      <c r="AP72" s="95"/>
      <c r="AQ72" s="95"/>
      <c r="AR72" s="95"/>
      <c r="AS72" s="96"/>
      <c r="AT72" s="95"/>
      <c r="AU72" s="95"/>
      <c r="AV72" s="95"/>
      <c r="AW72" s="94"/>
      <c r="AX72" s="95"/>
      <c r="AY72" s="95"/>
      <c r="AZ72" s="95"/>
      <c r="BA72" s="96"/>
      <c r="BB72" s="95"/>
      <c r="BC72" s="95"/>
      <c r="BD72" s="95"/>
      <c r="BE72" s="96"/>
      <c r="BF72" s="95"/>
      <c r="BG72" s="95"/>
      <c r="BH72" s="95"/>
      <c r="BI72" s="94"/>
      <c r="BJ72" s="96"/>
      <c r="BK72" s="96"/>
      <c r="BL72" s="96"/>
      <c r="BM72" s="96"/>
      <c r="BN72" s="95"/>
      <c r="BO72" s="95"/>
      <c r="BP72" s="95"/>
      <c r="BQ72" s="96"/>
      <c r="BR72" s="95"/>
      <c r="BS72" s="95"/>
      <c r="BT72" s="95"/>
    </row>
    <row r="73" spans="1:72" s="149" customFormat="1" ht="7.5" customHeight="1">
      <c r="A73" s="87" t="s">
        <v>167</v>
      </c>
      <c r="B73" s="88">
        <v>0</v>
      </c>
      <c r="C73" s="88">
        <v>0</v>
      </c>
      <c r="D73" s="88">
        <v>0</v>
      </c>
      <c r="E73" s="88"/>
      <c r="F73" s="88">
        <v>0</v>
      </c>
      <c r="G73" s="88">
        <v>0</v>
      </c>
      <c r="H73" s="88">
        <v>0</v>
      </c>
      <c r="I73" s="88"/>
      <c r="J73" s="88">
        <v>12889</v>
      </c>
      <c r="K73" s="88">
        <v>0</v>
      </c>
      <c r="L73" s="88">
        <v>12889</v>
      </c>
      <c r="M73" s="87" t="s">
        <v>167</v>
      </c>
      <c r="N73" s="88">
        <v>2181</v>
      </c>
      <c r="O73" s="88">
        <v>0</v>
      </c>
      <c r="P73" s="88">
        <v>2181</v>
      </c>
      <c r="Q73" s="89"/>
      <c r="R73" s="88">
        <v>0</v>
      </c>
      <c r="S73" s="88">
        <v>0</v>
      </c>
      <c r="T73" s="88">
        <v>0</v>
      </c>
      <c r="U73" s="89"/>
      <c r="V73" s="88">
        <v>498</v>
      </c>
      <c r="W73" s="88">
        <v>0</v>
      </c>
      <c r="X73" s="88">
        <v>498</v>
      </c>
      <c r="Y73" s="87" t="s">
        <v>167</v>
      </c>
      <c r="Z73" s="88">
        <v>117</v>
      </c>
      <c r="AA73" s="88">
        <v>0</v>
      </c>
      <c r="AB73" s="88">
        <v>117</v>
      </c>
      <c r="AC73" s="89"/>
      <c r="AD73" s="88">
        <v>0</v>
      </c>
      <c r="AE73" s="88">
        <v>0</v>
      </c>
      <c r="AF73" s="88">
        <v>0</v>
      </c>
      <c r="AG73" s="89"/>
      <c r="AH73" s="88">
        <v>0</v>
      </c>
      <c r="AI73" s="88">
        <v>0</v>
      </c>
      <c r="AJ73" s="88">
        <v>0</v>
      </c>
      <c r="AK73" s="87" t="s">
        <v>167</v>
      </c>
      <c r="AL73" s="88">
        <v>1066</v>
      </c>
      <c r="AM73" s="88">
        <v>0</v>
      </c>
      <c r="AN73" s="88">
        <v>1066</v>
      </c>
      <c r="AO73" s="89"/>
      <c r="AP73" s="88">
        <v>-6</v>
      </c>
      <c r="AQ73" s="88">
        <v>0</v>
      </c>
      <c r="AR73" s="88">
        <v>-6</v>
      </c>
      <c r="AS73" s="89"/>
      <c r="AT73" s="88">
        <v>1041</v>
      </c>
      <c r="AU73" s="88">
        <v>0</v>
      </c>
      <c r="AV73" s="88">
        <v>1041</v>
      </c>
      <c r="AW73" s="87" t="s">
        <v>167</v>
      </c>
      <c r="AX73" s="88">
        <v>0</v>
      </c>
      <c r="AY73" s="88">
        <v>0</v>
      </c>
      <c r="AZ73" s="88">
        <v>0</v>
      </c>
      <c r="BA73" s="89"/>
      <c r="BB73" s="88">
        <v>1735</v>
      </c>
      <c r="BC73" s="88">
        <v>0</v>
      </c>
      <c r="BD73" s="88">
        <v>1735</v>
      </c>
      <c r="BE73" s="89"/>
      <c r="BF73" s="88">
        <v>19521</v>
      </c>
      <c r="BG73" s="88">
        <v>0</v>
      </c>
      <c r="BH73" s="88">
        <v>19521</v>
      </c>
      <c r="BI73" s="87" t="s">
        <v>167</v>
      </c>
      <c r="BJ73" s="89">
        <v>12889</v>
      </c>
      <c r="BK73" s="89">
        <v>0</v>
      </c>
      <c r="BL73" s="89">
        <v>12889</v>
      </c>
      <c r="BM73" s="89"/>
      <c r="BN73" s="88">
        <v>0</v>
      </c>
      <c r="BO73" s="88">
        <v>0</v>
      </c>
      <c r="BP73" s="88">
        <v>0</v>
      </c>
      <c r="BQ73" s="89"/>
      <c r="BR73" s="88">
        <v>19521</v>
      </c>
      <c r="BS73" s="88">
        <v>0</v>
      </c>
      <c r="BT73" s="88">
        <v>19521</v>
      </c>
    </row>
    <row r="74" spans="1:72" s="149" customFormat="1" ht="7.5" customHeight="1">
      <c r="A74" s="86" t="s">
        <v>168</v>
      </c>
      <c r="B74" s="84">
        <v>-6434</v>
      </c>
      <c r="C74" s="84">
        <v>0</v>
      </c>
      <c r="D74" s="84">
        <v>-6434</v>
      </c>
      <c r="E74" s="84"/>
      <c r="F74" s="84">
        <v>-359</v>
      </c>
      <c r="G74" s="84">
        <v>0</v>
      </c>
      <c r="H74" s="84">
        <v>-359</v>
      </c>
      <c r="I74" s="84"/>
      <c r="J74" s="90">
        <v>-12117</v>
      </c>
      <c r="K74" s="90">
        <v>0</v>
      </c>
      <c r="L74" s="90">
        <v>-12117</v>
      </c>
      <c r="M74" s="86" t="s">
        <v>168</v>
      </c>
      <c r="N74" s="84">
        <v>-693</v>
      </c>
      <c r="O74" s="84">
        <v>0</v>
      </c>
      <c r="P74" s="84">
        <v>-693</v>
      </c>
      <c r="Q74" s="85"/>
      <c r="R74" s="84">
        <v>-3260</v>
      </c>
      <c r="S74" s="84">
        <v>0</v>
      </c>
      <c r="T74" s="84">
        <v>-3260</v>
      </c>
      <c r="U74" s="85"/>
      <c r="V74" s="84">
        <v>-575</v>
      </c>
      <c r="W74" s="84">
        <v>0</v>
      </c>
      <c r="X74" s="84">
        <v>-575</v>
      </c>
      <c r="Y74" s="86" t="s">
        <v>168</v>
      </c>
      <c r="Z74" s="84">
        <v>-838</v>
      </c>
      <c r="AA74" s="84">
        <v>0</v>
      </c>
      <c r="AB74" s="84">
        <v>-838</v>
      </c>
      <c r="AC74" s="85"/>
      <c r="AD74" s="84">
        <v>-77</v>
      </c>
      <c r="AE74" s="84">
        <v>0</v>
      </c>
      <c r="AF74" s="84">
        <v>-77</v>
      </c>
      <c r="AG74" s="85"/>
      <c r="AH74" s="84">
        <v>-4364</v>
      </c>
      <c r="AI74" s="84">
        <v>0</v>
      </c>
      <c r="AJ74" s="84">
        <v>-4364</v>
      </c>
      <c r="AK74" s="86" t="s">
        <v>168</v>
      </c>
      <c r="AL74" s="84">
        <v>-2245</v>
      </c>
      <c r="AM74" s="84">
        <v>0</v>
      </c>
      <c r="AN74" s="84">
        <v>-2245</v>
      </c>
      <c r="AO74" s="85"/>
      <c r="AP74" s="84">
        <v>-842</v>
      </c>
      <c r="AQ74" s="84">
        <v>0</v>
      </c>
      <c r="AR74" s="84">
        <v>-842</v>
      </c>
      <c r="AS74" s="85"/>
      <c r="AT74" s="84">
        <v>-3354</v>
      </c>
      <c r="AU74" s="84">
        <v>0</v>
      </c>
      <c r="AV74" s="84">
        <v>-3354</v>
      </c>
      <c r="AW74" s="86" t="s">
        <v>168</v>
      </c>
      <c r="AX74" s="84">
        <v>-270</v>
      </c>
      <c r="AY74" s="84">
        <v>0</v>
      </c>
      <c r="AZ74" s="84">
        <v>-270</v>
      </c>
      <c r="BA74" s="85"/>
      <c r="BB74" s="84">
        <v>-691</v>
      </c>
      <c r="BC74" s="84">
        <v>0</v>
      </c>
      <c r="BD74" s="84">
        <v>-691</v>
      </c>
      <c r="BE74" s="85"/>
      <c r="BF74" s="84">
        <v>-36119</v>
      </c>
      <c r="BG74" s="84">
        <v>0</v>
      </c>
      <c r="BH74" s="84">
        <v>-36119</v>
      </c>
      <c r="BI74" s="86" t="s">
        <v>168</v>
      </c>
      <c r="BJ74" s="85">
        <v>-12119</v>
      </c>
      <c r="BK74" s="85">
        <v>0</v>
      </c>
      <c r="BL74" s="85">
        <v>-12119</v>
      </c>
      <c r="BM74" s="85"/>
      <c r="BN74" s="84">
        <v>-78</v>
      </c>
      <c r="BO74" s="84">
        <v>0</v>
      </c>
      <c r="BP74" s="84">
        <v>-78</v>
      </c>
      <c r="BQ74" s="85"/>
      <c r="BR74" s="84">
        <v>-36122</v>
      </c>
      <c r="BS74" s="84">
        <v>0</v>
      </c>
      <c r="BT74" s="84">
        <v>-36122</v>
      </c>
    </row>
    <row r="75" spans="1:72" s="149" customFormat="1" ht="7.5" customHeight="1">
      <c r="A75" s="86" t="s">
        <v>169</v>
      </c>
      <c r="B75" s="84">
        <v>61000</v>
      </c>
      <c r="C75" s="84">
        <v>0</v>
      </c>
      <c r="D75" s="84">
        <v>61000</v>
      </c>
      <c r="E75" s="84"/>
      <c r="F75" s="84">
        <v>0</v>
      </c>
      <c r="G75" s="84">
        <v>0</v>
      </c>
      <c r="H75" s="84">
        <v>0</v>
      </c>
      <c r="I75" s="84"/>
      <c r="J75" s="90">
        <v>67072</v>
      </c>
      <c r="K75" s="90">
        <v>0</v>
      </c>
      <c r="L75" s="90">
        <v>67072</v>
      </c>
      <c r="M75" s="86" t="s">
        <v>169</v>
      </c>
      <c r="N75" s="84">
        <v>10614</v>
      </c>
      <c r="O75" s="84">
        <v>0</v>
      </c>
      <c r="P75" s="84">
        <v>10614</v>
      </c>
      <c r="Q75" s="85"/>
      <c r="R75" s="84">
        <v>1605</v>
      </c>
      <c r="S75" s="84">
        <v>0</v>
      </c>
      <c r="T75" s="84">
        <v>1605</v>
      </c>
      <c r="U75" s="85"/>
      <c r="V75" s="84">
        <v>2591</v>
      </c>
      <c r="W75" s="84">
        <v>0</v>
      </c>
      <c r="X75" s="84">
        <v>2591</v>
      </c>
      <c r="Y75" s="86" t="s">
        <v>169</v>
      </c>
      <c r="Z75" s="84">
        <v>730</v>
      </c>
      <c r="AA75" s="84">
        <v>0</v>
      </c>
      <c r="AB75" s="84">
        <v>730</v>
      </c>
      <c r="AC75" s="85"/>
      <c r="AD75" s="84">
        <v>2082</v>
      </c>
      <c r="AE75" s="84">
        <v>0</v>
      </c>
      <c r="AF75" s="84">
        <v>2082</v>
      </c>
      <c r="AG75" s="85"/>
      <c r="AH75" s="84">
        <v>5</v>
      </c>
      <c r="AI75" s="84">
        <v>0</v>
      </c>
      <c r="AJ75" s="84">
        <v>5</v>
      </c>
      <c r="AK75" s="86" t="s">
        <v>169</v>
      </c>
      <c r="AL75" s="84">
        <v>6292</v>
      </c>
      <c r="AM75" s="84">
        <v>0</v>
      </c>
      <c r="AN75" s="84">
        <v>6292</v>
      </c>
      <c r="AO75" s="85"/>
      <c r="AP75" s="84">
        <v>-34</v>
      </c>
      <c r="AQ75" s="84">
        <v>0</v>
      </c>
      <c r="AR75" s="84">
        <v>-34</v>
      </c>
      <c r="AS75" s="85"/>
      <c r="AT75" s="84">
        <v>7687</v>
      </c>
      <c r="AU75" s="84">
        <v>0</v>
      </c>
      <c r="AV75" s="84">
        <v>7687</v>
      </c>
      <c r="AW75" s="86" t="s">
        <v>169</v>
      </c>
      <c r="AX75" s="84">
        <v>15953</v>
      </c>
      <c r="AY75" s="84">
        <v>0</v>
      </c>
      <c r="AZ75" s="84">
        <v>15953</v>
      </c>
      <c r="BA75" s="85"/>
      <c r="BB75" s="84">
        <v>8533</v>
      </c>
      <c r="BC75" s="84">
        <v>0</v>
      </c>
      <c r="BD75" s="84">
        <v>8533</v>
      </c>
      <c r="BE75" s="85"/>
      <c r="BF75" s="84">
        <v>184130</v>
      </c>
      <c r="BG75" s="84">
        <v>0</v>
      </c>
      <c r="BH75" s="84">
        <v>184130</v>
      </c>
      <c r="BI75" s="86" t="s">
        <v>169</v>
      </c>
      <c r="BJ75" s="85">
        <v>67072</v>
      </c>
      <c r="BK75" s="85">
        <v>0</v>
      </c>
      <c r="BL75" s="85">
        <v>67072</v>
      </c>
      <c r="BM75" s="85"/>
      <c r="BN75" s="84">
        <v>2082</v>
      </c>
      <c r="BO75" s="84">
        <v>0</v>
      </c>
      <c r="BP75" s="84">
        <v>2082</v>
      </c>
      <c r="BQ75" s="85"/>
      <c r="BR75" s="84">
        <v>184130</v>
      </c>
      <c r="BS75" s="84">
        <v>0</v>
      </c>
      <c r="BT75" s="84">
        <v>184130</v>
      </c>
    </row>
    <row r="76" spans="1:72" s="79" customFormat="1" ht="1.5" customHeight="1">
      <c r="A76" s="8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6"/>
      <c r="N76" s="84"/>
      <c r="O76" s="84"/>
      <c r="P76" s="84"/>
      <c r="Q76" s="85"/>
      <c r="R76" s="84"/>
      <c r="S76" s="84"/>
      <c r="T76" s="84"/>
      <c r="U76" s="85"/>
      <c r="V76" s="84"/>
      <c r="W76" s="84"/>
      <c r="X76" s="84"/>
      <c r="Y76" s="86"/>
      <c r="Z76" s="84"/>
      <c r="AA76" s="84"/>
      <c r="AB76" s="84"/>
      <c r="AC76" s="85"/>
      <c r="AD76" s="84"/>
      <c r="AE76" s="84"/>
      <c r="AF76" s="84"/>
      <c r="AG76" s="85"/>
      <c r="AH76" s="84"/>
      <c r="AI76" s="84"/>
      <c r="AJ76" s="84"/>
      <c r="AK76" s="86"/>
      <c r="AL76" s="84"/>
      <c r="AM76" s="84"/>
      <c r="AN76" s="84"/>
      <c r="AO76" s="85"/>
      <c r="AP76" s="84"/>
      <c r="AQ76" s="84"/>
      <c r="AR76" s="84"/>
      <c r="AS76" s="85"/>
      <c r="AT76" s="84"/>
      <c r="AU76" s="84"/>
      <c r="AV76" s="84"/>
      <c r="AW76" s="86"/>
      <c r="AX76" s="84"/>
      <c r="AY76" s="84"/>
      <c r="AZ76" s="84"/>
      <c r="BA76" s="85"/>
      <c r="BB76" s="84"/>
      <c r="BC76" s="84"/>
      <c r="BD76" s="84"/>
      <c r="BE76" s="85"/>
      <c r="BF76" s="84"/>
      <c r="BG76" s="84"/>
      <c r="BH76" s="84"/>
      <c r="BI76" s="86"/>
      <c r="BJ76" s="85"/>
      <c r="BK76" s="85"/>
      <c r="BL76" s="85"/>
      <c r="BM76" s="85"/>
      <c r="BN76" s="84"/>
      <c r="BO76" s="84"/>
      <c r="BP76" s="84"/>
      <c r="BQ76" s="85"/>
      <c r="BR76" s="84"/>
      <c r="BS76" s="84"/>
      <c r="BT76" s="84"/>
    </row>
    <row r="77" spans="1:72" s="149" customFormat="1" ht="7.5" customHeight="1">
      <c r="A77" s="100" t="s">
        <v>170</v>
      </c>
      <c r="B77" s="101">
        <v>-190625</v>
      </c>
      <c r="C77" s="101">
        <v>320064</v>
      </c>
      <c r="D77" s="101">
        <v>129439</v>
      </c>
      <c r="E77" s="101"/>
      <c r="F77" s="101">
        <v>-4489</v>
      </c>
      <c r="G77" s="101">
        <v>9552</v>
      </c>
      <c r="H77" s="101">
        <v>5063</v>
      </c>
      <c r="I77" s="101"/>
      <c r="J77" s="101">
        <v>-485671</v>
      </c>
      <c r="K77" s="101">
        <v>704594</v>
      </c>
      <c r="L77" s="101">
        <v>218923</v>
      </c>
      <c r="M77" s="100" t="s">
        <v>170</v>
      </c>
      <c r="N77" s="101">
        <v>21563</v>
      </c>
      <c r="O77" s="101">
        <v>1798</v>
      </c>
      <c r="P77" s="101">
        <v>23361</v>
      </c>
      <c r="Q77" s="102"/>
      <c r="R77" s="101">
        <v>-46128</v>
      </c>
      <c r="S77" s="101">
        <v>51468</v>
      </c>
      <c r="T77" s="101">
        <v>5340</v>
      </c>
      <c r="U77" s="102"/>
      <c r="V77" s="101">
        <v>-42678</v>
      </c>
      <c r="W77" s="101">
        <v>51852</v>
      </c>
      <c r="X77" s="101">
        <v>9174</v>
      </c>
      <c r="Y77" s="100" t="s">
        <v>170</v>
      </c>
      <c r="Z77" s="101">
        <v>-9222</v>
      </c>
      <c r="AA77" s="101">
        <v>11058</v>
      </c>
      <c r="AB77" s="101">
        <v>1836</v>
      </c>
      <c r="AC77" s="102"/>
      <c r="AD77" s="101">
        <v>-65640</v>
      </c>
      <c r="AE77" s="101">
        <v>68386</v>
      </c>
      <c r="AF77" s="101">
        <v>2746</v>
      </c>
      <c r="AG77" s="102"/>
      <c r="AH77" s="101">
        <v>-219717</v>
      </c>
      <c r="AI77" s="101">
        <v>226118</v>
      </c>
      <c r="AJ77" s="101">
        <v>6401</v>
      </c>
      <c r="AK77" s="100" t="s">
        <v>170</v>
      </c>
      <c r="AL77" s="101">
        <v>-48132</v>
      </c>
      <c r="AM77" s="101">
        <v>61748</v>
      </c>
      <c r="AN77" s="101">
        <v>13616</v>
      </c>
      <c r="AO77" s="102"/>
      <c r="AP77" s="101">
        <v>-1691</v>
      </c>
      <c r="AQ77" s="101">
        <v>-357</v>
      </c>
      <c r="AR77" s="101">
        <v>-2048</v>
      </c>
      <c r="AS77" s="102"/>
      <c r="AT77" s="101">
        <v>-39229</v>
      </c>
      <c r="AU77" s="101">
        <v>69481</v>
      </c>
      <c r="AV77" s="101">
        <v>30252</v>
      </c>
      <c r="AW77" s="100" t="s">
        <v>170</v>
      </c>
      <c r="AX77" s="101">
        <v>-80722</v>
      </c>
      <c r="AY77" s="101">
        <v>117292</v>
      </c>
      <c r="AZ77" s="101">
        <v>36570</v>
      </c>
      <c r="BA77" s="102"/>
      <c r="BB77" s="101">
        <v>3545</v>
      </c>
      <c r="BC77" s="101">
        <v>15537</v>
      </c>
      <c r="BD77" s="101">
        <v>19082</v>
      </c>
      <c r="BE77" s="102"/>
      <c r="BF77" s="101">
        <v>-1208836</v>
      </c>
      <c r="BG77" s="101">
        <v>1708591</v>
      </c>
      <c r="BH77" s="101">
        <v>499755</v>
      </c>
      <c r="BI77" s="100" t="s">
        <v>170</v>
      </c>
      <c r="BJ77" s="102">
        <v>-491034</v>
      </c>
      <c r="BK77" s="102">
        <v>709957</v>
      </c>
      <c r="BL77" s="102">
        <v>218923</v>
      </c>
      <c r="BM77" s="102"/>
      <c r="BN77" s="101">
        <v>-66249</v>
      </c>
      <c r="BO77" s="101">
        <v>70093</v>
      </c>
      <c r="BP77" s="101">
        <v>3844</v>
      </c>
      <c r="BQ77" s="102"/>
      <c r="BR77" s="101">
        <v>-1214808</v>
      </c>
      <c r="BS77" s="101">
        <v>1715661</v>
      </c>
      <c r="BT77" s="101">
        <v>500853</v>
      </c>
    </row>
    <row r="78" spans="1:72" ht="3.75" customHeight="1" thickBo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69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69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1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</row>
    <row r="79" spans="1:72" ht="16.5" customHeight="1" thickTop="1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9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52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73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7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</row>
    <row r="80" spans="1:72" ht="12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25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5"/>
      <c r="BJ80" s="56"/>
      <c r="BK80" s="56"/>
      <c r="BL80" s="56"/>
      <c r="BM80" s="56"/>
      <c r="BN80" s="56"/>
      <c r="BO80" s="56"/>
      <c r="BP80" s="56"/>
      <c r="BQ80" s="56"/>
      <c r="BR80" s="57"/>
      <c r="BS80" s="57"/>
      <c r="BT80" s="57"/>
    </row>
    <row r="81" spans="1:72" ht="12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6"/>
      <c r="BJ81" s="56"/>
      <c r="BK81" s="56"/>
      <c r="BL81" s="56"/>
      <c r="BM81" s="56"/>
      <c r="BN81" s="56"/>
      <c r="BO81" s="56"/>
      <c r="BP81" s="56"/>
      <c r="BQ81" s="56"/>
      <c r="BR81" s="57"/>
      <c r="BS81" s="57"/>
      <c r="BT81" s="57"/>
    </row>
    <row r="82" spans="1:72" ht="12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8"/>
      <c r="BJ82" s="54"/>
      <c r="BK82" s="54"/>
      <c r="BL82" s="54"/>
      <c r="BM82" s="54"/>
      <c r="BN82" s="54"/>
      <c r="BO82" s="54"/>
      <c r="BP82" s="54"/>
      <c r="BQ82" s="54"/>
      <c r="BR82" s="56"/>
      <c r="BS82" s="56"/>
      <c r="BT82" s="56"/>
    </row>
    <row r="83" spans="1:72" ht="12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8"/>
      <c r="BJ83" s="54"/>
      <c r="BK83" s="54"/>
      <c r="BL83" s="54"/>
      <c r="BM83" s="54"/>
      <c r="BN83" s="54"/>
      <c r="BO83" s="54"/>
      <c r="BP83" s="54"/>
      <c r="BQ83" s="54"/>
      <c r="BR83" s="56"/>
      <c r="BS83" s="56"/>
      <c r="BT83" s="56"/>
    </row>
    <row r="84" spans="1:72" ht="12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8"/>
      <c r="BJ84" s="54"/>
      <c r="BK84" s="54"/>
      <c r="BL84" s="54"/>
      <c r="BM84" s="54"/>
      <c r="BN84" s="54"/>
      <c r="BO84" s="54"/>
      <c r="BP84" s="54"/>
      <c r="BQ84" s="54"/>
      <c r="BR84" s="56"/>
      <c r="BS84" s="56"/>
      <c r="BT84" s="56"/>
    </row>
    <row r="85" spans="1:72" ht="12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8"/>
      <c r="BJ85" s="54"/>
      <c r="BK85" s="54"/>
      <c r="BL85" s="54"/>
      <c r="BM85" s="54"/>
      <c r="BN85" s="54"/>
      <c r="BO85" s="54"/>
      <c r="BP85" s="54"/>
      <c r="BQ85" s="54"/>
      <c r="BR85" s="56"/>
      <c r="BS85" s="56"/>
      <c r="BT85" s="56"/>
    </row>
    <row r="86" spans="1:72" ht="12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8"/>
      <c r="BJ86" s="54"/>
      <c r="BK86" s="54"/>
      <c r="BL86" s="54"/>
      <c r="BM86" s="54"/>
      <c r="BN86" s="54"/>
      <c r="BO86" s="54"/>
      <c r="BP86" s="54"/>
      <c r="BQ86" s="54"/>
      <c r="BR86" s="56"/>
      <c r="BS86" s="56"/>
      <c r="BT86" s="56"/>
    </row>
    <row r="87" spans="1:72" ht="12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8"/>
      <c r="BJ87" s="54"/>
      <c r="BK87" s="54"/>
      <c r="BL87" s="54"/>
      <c r="BM87" s="54"/>
      <c r="BN87" s="54"/>
      <c r="BO87" s="54"/>
      <c r="BP87" s="54"/>
      <c r="BQ87" s="54"/>
      <c r="BR87" s="56"/>
      <c r="BS87" s="56"/>
      <c r="BT87" s="56"/>
    </row>
    <row r="88" spans="1:72" ht="12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8"/>
      <c r="BJ88" s="54"/>
      <c r="BK88" s="54"/>
      <c r="BL88" s="54"/>
      <c r="BM88" s="54"/>
      <c r="BN88" s="54"/>
      <c r="BO88" s="54"/>
      <c r="BP88" s="54"/>
      <c r="BQ88" s="54"/>
      <c r="BR88" s="56"/>
      <c r="BS88" s="56"/>
      <c r="BT88" s="56"/>
    </row>
    <row r="89" spans="1:72" ht="12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8"/>
      <c r="BJ89" s="54"/>
      <c r="BK89" s="54"/>
      <c r="BL89" s="54"/>
      <c r="BM89" s="54"/>
      <c r="BN89" s="54"/>
      <c r="BO89" s="54"/>
      <c r="BP89" s="54"/>
      <c r="BQ89" s="54"/>
      <c r="BR89" s="56"/>
      <c r="BS89" s="56"/>
      <c r="BT89" s="56"/>
    </row>
    <row r="90" spans="1:72" ht="12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8"/>
      <c r="BJ90" s="54"/>
      <c r="BK90" s="54"/>
      <c r="BL90" s="54"/>
      <c r="BM90" s="54"/>
      <c r="BN90" s="54"/>
      <c r="BO90" s="54"/>
      <c r="BP90" s="54"/>
      <c r="BQ90" s="54"/>
      <c r="BR90" s="56"/>
      <c r="BS90" s="56"/>
      <c r="BT90" s="56"/>
    </row>
    <row r="91" spans="1:72" ht="12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8"/>
      <c r="BJ91" s="54"/>
      <c r="BK91" s="54"/>
      <c r="BL91" s="54"/>
      <c r="BM91" s="54"/>
      <c r="BN91" s="54"/>
      <c r="BO91" s="54"/>
      <c r="BP91" s="54"/>
      <c r="BQ91" s="54"/>
      <c r="BR91" s="56"/>
      <c r="BS91" s="56"/>
      <c r="BT91" s="56"/>
    </row>
    <row r="92" spans="1:72" ht="12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8"/>
      <c r="BJ92" s="54"/>
      <c r="BK92" s="54"/>
      <c r="BL92" s="54"/>
      <c r="BM92" s="54"/>
      <c r="BN92" s="54"/>
      <c r="BO92" s="54"/>
      <c r="BP92" s="54"/>
      <c r="BQ92" s="54"/>
      <c r="BR92" s="56"/>
      <c r="BS92" s="56"/>
      <c r="BT92" s="56"/>
    </row>
    <row r="93" spans="1:72" ht="12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8"/>
      <c r="BJ93" s="54"/>
      <c r="BK93" s="54"/>
      <c r="BL93" s="54"/>
      <c r="BM93" s="54"/>
      <c r="BN93" s="54"/>
      <c r="BO93" s="54"/>
      <c r="BP93" s="54"/>
      <c r="BQ93" s="54"/>
      <c r="BR93" s="56"/>
      <c r="BS93" s="56"/>
      <c r="BT93" s="56"/>
    </row>
    <row r="94" spans="1:72" ht="12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8"/>
      <c r="BJ94" s="54"/>
      <c r="BK94" s="54"/>
      <c r="BL94" s="54"/>
      <c r="BM94" s="54"/>
      <c r="BN94" s="54"/>
      <c r="BO94" s="54"/>
      <c r="BP94" s="54"/>
      <c r="BQ94" s="54"/>
      <c r="BR94" s="56"/>
      <c r="BS94" s="56"/>
      <c r="BT94" s="56"/>
    </row>
    <row r="95" spans="1:72" ht="12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8"/>
      <c r="BJ95" s="54"/>
      <c r="BK95" s="54"/>
      <c r="BL95" s="54"/>
      <c r="BM95" s="54"/>
      <c r="BN95" s="54"/>
      <c r="BO95" s="54"/>
      <c r="BP95" s="54"/>
      <c r="BQ95" s="54"/>
      <c r="BR95" s="56"/>
      <c r="BS95" s="56"/>
      <c r="BT95" s="56"/>
    </row>
    <row r="96" spans="1:72" ht="12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8"/>
      <c r="BJ96" s="54"/>
      <c r="BK96" s="54"/>
      <c r="BL96" s="54"/>
      <c r="BM96" s="54"/>
      <c r="BN96" s="54"/>
      <c r="BO96" s="54"/>
      <c r="BP96" s="54"/>
      <c r="BQ96" s="54"/>
      <c r="BR96" s="56"/>
      <c r="BS96" s="56"/>
      <c r="BT96" s="56"/>
    </row>
    <row r="97" spans="1:72" ht="12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8"/>
      <c r="BJ97" s="54"/>
      <c r="BK97" s="54"/>
      <c r="BL97" s="54"/>
      <c r="BM97" s="54"/>
      <c r="BN97" s="54"/>
      <c r="BO97" s="54"/>
      <c r="BP97" s="54"/>
      <c r="BQ97" s="54"/>
      <c r="BR97" s="56"/>
      <c r="BS97" s="56"/>
      <c r="BT97" s="56"/>
    </row>
    <row r="98" spans="1:72" ht="12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8"/>
      <c r="BJ98" s="54"/>
      <c r="BK98" s="54"/>
      <c r="BL98" s="54"/>
      <c r="BM98" s="54"/>
      <c r="BN98" s="54"/>
      <c r="BO98" s="54"/>
      <c r="BP98" s="54"/>
      <c r="BQ98" s="54"/>
      <c r="BR98" s="56"/>
      <c r="BS98" s="56"/>
      <c r="BT98" s="56"/>
    </row>
    <row r="99" spans="1:72" ht="12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8"/>
      <c r="BJ99" s="54"/>
      <c r="BK99" s="54"/>
      <c r="BL99" s="54"/>
      <c r="BM99" s="54"/>
      <c r="BN99" s="54"/>
      <c r="BO99" s="54"/>
      <c r="BP99" s="54"/>
      <c r="BQ99" s="54"/>
      <c r="BR99" s="56"/>
      <c r="BS99" s="56"/>
      <c r="BT99" s="56"/>
    </row>
    <row r="100" spans="1:72" ht="12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8"/>
      <c r="BJ100" s="54"/>
      <c r="BK100" s="54"/>
      <c r="BL100" s="54"/>
      <c r="BM100" s="54"/>
      <c r="BN100" s="54"/>
      <c r="BO100" s="54"/>
      <c r="BP100" s="54"/>
      <c r="BQ100" s="54"/>
      <c r="BR100" s="56"/>
      <c r="BS100" s="56"/>
      <c r="BT100" s="56"/>
    </row>
    <row r="101" spans="1:72" ht="12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8"/>
      <c r="BJ101" s="54"/>
      <c r="BK101" s="54"/>
      <c r="BL101" s="54"/>
      <c r="BM101" s="54"/>
      <c r="BN101" s="54"/>
      <c r="BO101" s="54"/>
      <c r="BP101" s="54"/>
      <c r="BQ101" s="54"/>
      <c r="BR101" s="56"/>
      <c r="BS101" s="56"/>
      <c r="BT101" s="56"/>
    </row>
    <row r="102" spans="1:72" ht="12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8"/>
      <c r="BJ102" s="54"/>
      <c r="BK102" s="54"/>
      <c r="BL102" s="54"/>
      <c r="BM102" s="54"/>
      <c r="BN102" s="54"/>
      <c r="BO102" s="54"/>
      <c r="BP102" s="54"/>
      <c r="BQ102" s="54"/>
      <c r="BR102" s="56"/>
      <c r="BS102" s="56"/>
      <c r="BT102" s="56"/>
    </row>
    <row r="103" spans="1:72" ht="12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8"/>
      <c r="BJ103" s="54"/>
      <c r="BK103" s="54"/>
      <c r="BL103" s="54"/>
      <c r="BM103" s="54"/>
      <c r="BN103" s="54"/>
      <c r="BO103" s="54"/>
      <c r="BP103" s="54"/>
      <c r="BQ103" s="54"/>
      <c r="BR103" s="56"/>
      <c r="BS103" s="56"/>
      <c r="BT103" s="56"/>
    </row>
    <row r="104" spans="1:72" ht="12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8"/>
      <c r="BJ104" s="54"/>
      <c r="BK104" s="54"/>
      <c r="BL104" s="54"/>
      <c r="BM104" s="54"/>
      <c r="BN104" s="54"/>
      <c r="BO104" s="54"/>
      <c r="BP104" s="54"/>
      <c r="BQ104" s="54"/>
      <c r="BR104" s="56"/>
      <c r="BS104" s="56"/>
      <c r="BT104" s="56"/>
    </row>
    <row r="105" spans="1:72" ht="12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8"/>
      <c r="BJ105" s="54"/>
      <c r="BK105" s="54"/>
      <c r="BL105" s="54"/>
      <c r="BM105" s="54"/>
      <c r="BN105" s="54"/>
      <c r="BO105" s="54"/>
      <c r="BP105" s="54"/>
      <c r="BQ105" s="54"/>
      <c r="BR105" s="56"/>
      <c r="BS105" s="56"/>
      <c r="BT105" s="56"/>
    </row>
    <row r="106" spans="1:72" ht="12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8"/>
      <c r="BJ106" s="54"/>
      <c r="BK106" s="54"/>
      <c r="BL106" s="54"/>
      <c r="BM106" s="54"/>
      <c r="BN106" s="54"/>
      <c r="BO106" s="54"/>
      <c r="BP106" s="54"/>
      <c r="BQ106" s="54"/>
      <c r="BR106" s="56"/>
      <c r="BS106" s="56"/>
      <c r="BT106" s="56"/>
    </row>
    <row r="107" spans="1:72" ht="12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8"/>
      <c r="BJ107" s="54"/>
      <c r="BK107" s="54"/>
      <c r="BL107" s="54"/>
      <c r="BM107" s="54"/>
      <c r="BN107" s="54"/>
      <c r="BO107" s="54"/>
      <c r="BP107" s="54"/>
      <c r="BQ107" s="54"/>
      <c r="BR107" s="56"/>
      <c r="BS107" s="56"/>
      <c r="BT107" s="56"/>
    </row>
    <row r="108" spans="1:72" ht="12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8"/>
      <c r="BJ108" s="54"/>
      <c r="BK108" s="54"/>
      <c r="BL108" s="54"/>
      <c r="BM108" s="54"/>
      <c r="BN108" s="54"/>
      <c r="BO108" s="54"/>
      <c r="BP108" s="54"/>
      <c r="BQ108" s="54"/>
      <c r="BR108" s="56"/>
      <c r="BS108" s="56"/>
      <c r="BT108" s="56"/>
    </row>
    <row r="109" spans="1:72" ht="12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8"/>
      <c r="BJ109" s="54"/>
      <c r="BK109" s="54"/>
      <c r="BL109" s="54"/>
      <c r="BM109" s="54"/>
      <c r="BN109" s="54"/>
      <c r="BO109" s="54"/>
      <c r="BP109" s="54"/>
      <c r="BQ109" s="54"/>
      <c r="BR109" s="56"/>
      <c r="BS109" s="56"/>
      <c r="BT109" s="56"/>
    </row>
    <row r="110" spans="1:72" ht="12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8"/>
      <c r="BJ110" s="54"/>
      <c r="BK110" s="54"/>
      <c r="BL110" s="54"/>
      <c r="BM110" s="54"/>
      <c r="BN110" s="54"/>
      <c r="BO110" s="54"/>
      <c r="BP110" s="54"/>
      <c r="BQ110" s="54"/>
      <c r="BR110" s="56"/>
      <c r="BS110" s="56"/>
      <c r="BT110" s="56"/>
    </row>
    <row r="111" spans="1:72" ht="12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8"/>
      <c r="BJ111" s="54"/>
      <c r="BK111" s="54"/>
      <c r="BL111" s="54"/>
      <c r="BM111" s="54"/>
      <c r="BN111" s="54"/>
      <c r="BO111" s="54"/>
      <c r="BP111" s="54"/>
      <c r="BQ111" s="54"/>
      <c r="BR111" s="56"/>
      <c r="BS111" s="56"/>
      <c r="BT111" s="56"/>
    </row>
    <row r="112" spans="1:72" ht="12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8"/>
      <c r="BJ112" s="54"/>
      <c r="BK112" s="54"/>
      <c r="BL112" s="54"/>
      <c r="BM112" s="54"/>
      <c r="BN112" s="54"/>
      <c r="BO112" s="54"/>
      <c r="BP112" s="54"/>
      <c r="BQ112" s="54"/>
      <c r="BR112" s="56"/>
      <c r="BS112" s="56"/>
      <c r="BT112" s="56"/>
    </row>
    <row r="113" spans="1:72" ht="12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8"/>
      <c r="BJ113" s="54"/>
      <c r="BK113" s="54"/>
      <c r="BL113" s="54"/>
      <c r="BM113" s="54"/>
      <c r="BN113" s="54"/>
      <c r="BO113" s="54"/>
      <c r="BP113" s="54"/>
      <c r="BQ113" s="54"/>
      <c r="BR113" s="56"/>
      <c r="BS113" s="56"/>
      <c r="BT113" s="56"/>
    </row>
    <row r="114" spans="1:72" ht="12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8"/>
      <c r="BJ114" s="54"/>
      <c r="BK114" s="54"/>
      <c r="BL114" s="54"/>
      <c r="BM114" s="54"/>
      <c r="BN114" s="54"/>
      <c r="BO114" s="54"/>
      <c r="BP114" s="54"/>
      <c r="BQ114" s="54"/>
      <c r="BR114" s="56"/>
      <c r="BS114" s="56"/>
      <c r="BT114" s="56"/>
    </row>
    <row r="115" spans="1:72" ht="12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8"/>
      <c r="BJ115" s="54"/>
      <c r="BK115" s="54"/>
      <c r="BL115" s="54"/>
      <c r="BM115" s="54"/>
      <c r="BN115" s="54"/>
      <c r="BO115" s="54"/>
      <c r="BP115" s="54"/>
      <c r="BQ115" s="54"/>
      <c r="BR115" s="56"/>
      <c r="BS115" s="56"/>
      <c r="BT115" s="56"/>
    </row>
    <row r="116" spans="1:72" ht="12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8"/>
      <c r="BJ116" s="54"/>
      <c r="BK116" s="54"/>
      <c r="BL116" s="54"/>
      <c r="BM116" s="54"/>
      <c r="BN116" s="54"/>
      <c r="BO116" s="54"/>
      <c r="BP116" s="54"/>
      <c r="BQ116" s="54"/>
      <c r="BR116" s="56"/>
      <c r="BS116" s="56"/>
      <c r="BT116" s="56"/>
    </row>
    <row r="117" spans="1:72" ht="12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8"/>
      <c r="BJ117" s="54"/>
      <c r="BK117" s="54"/>
      <c r="BL117" s="54"/>
      <c r="BM117" s="54"/>
      <c r="BN117" s="54"/>
      <c r="BO117" s="54"/>
      <c r="BP117" s="54"/>
      <c r="BQ117" s="54"/>
      <c r="BR117" s="56"/>
      <c r="BS117" s="56"/>
      <c r="BT117" s="56"/>
    </row>
    <row r="118" spans="1:72" ht="12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8"/>
      <c r="BJ118" s="54"/>
      <c r="BK118" s="54"/>
      <c r="BL118" s="54"/>
      <c r="BM118" s="54"/>
      <c r="BN118" s="54"/>
      <c r="BO118" s="54"/>
      <c r="BP118" s="54"/>
      <c r="BQ118" s="54"/>
      <c r="BR118" s="56"/>
      <c r="BS118" s="56"/>
      <c r="BT118" s="56"/>
    </row>
    <row r="119" spans="1:72" ht="12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8"/>
      <c r="BJ119" s="54"/>
      <c r="BK119" s="54"/>
      <c r="BL119" s="54"/>
      <c r="BM119" s="54"/>
      <c r="BN119" s="54"/>
      <c r="BO119" s="54"/>
      <c r="BP119" s="54"/>
      <c r="BQ119" s="54"/>
      <c r="BR119" s="56"/>
      <c r="BS119" s="56"/>
      <c r="BT119" s="56"/>
    </row>
    <row r="120" spans="1:72" ht="12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8"/>
      <c r="BJ120" s="54"/>
      <c r="BK120" s="54"/>
      <c r="BL120" s="54"/>
      <c r="BM120" s="54"/>
      <c r="BN120" s="54"/>
      <c r="BO120" s="54"/>
      <c r="BP120" s="54"/>
      <c r="BQ120" s="54"/>
      <c r="BR120" s="56"/>
      <c r="BS120" s="56"/>
      <c r="BT120" s="56"/>
    </row>
    <row r="121" spans="1:72" ht="12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8"/>
      <c r="BJ121" s="54"/>
      <c r="BK121" s="54"/>
      <c r="BL121" s="54"/>
      <c r="BM121" s="54"/>
      <c r="BN121" s="54"/>
      <c r="BO121" s="54"/>
      <c r="BP121" s="54"/>
      <c r="BQ121" s="54"/>
      <c r="BR121" s="56"/>
      <c r="BS121" s="56"/>
      <c r="BT121" s="56"/>
    </row>
    <row r="122" spans="1:72" ht="12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8"/>
      <c r="BJ122" s="54"/>
      <c r="BK122" s="54"/>
      <c r="BL122" s="54"/>
      <c r="BM122" s="54"/>
      <c r="BN122" s="54"/>
      <c r="BO122" s="54"/>
      <c r="BP122" s="54"/>
      <c r="BQ122" s="54"/>
      <c r="BR122" s="56"/>
      <c r="BS122" s="56"/>
      <c r="BT122" s="56"/>
    </row>
    <row r="123" spans="1:72" ht="12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8"/>
      <c r="BJ123" s="54"/>
      <c r="BK123" s="54"/>
      <c r="BL123" s="54"/>
      <c r="BM123" s="54"/>
      <c r="BN123" s="54"/>
      <c r="BO123" s="54"/>
      <c r="BP123" s="54"/>
      <c r="BQ123" s="54"/>
      <c r="BR123" s="56"/>
      <c r="BS123" s="56"/>
      <c r="BT123" s="56"/>
    </row>
    <row r="124" spans="1:72" ht="12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8"/>
      <c r="BJ124" s="54"/>
      <c r="BK124" s="54"/>
      <c r="BL124" s="54"/>
      <c r="BM124" s="54"/>
      <c r="BN124" s="54"/>
      <c r="BO124" s="54"/>
      <c r="BP124" s="54"/>
      <c r="BQ124" s="54"/>
      <c r="BR124" s="56"/>
      <c r="BS124" s="56"/>
      <c r="BT124" s="56"/>
    </row>
    <row r="125" spans="1:72" ht="12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8"/>
      <c r="BJ125" s="54"/>
      <c r="BK125" s="54"/>
      <c r="BL125" s="54"/>
      <c r="BM125" s="54"/>
      <c r="BN125" s="54"/>
      <c r="BO125" s="54"/>
      <c r="BP125" s="54"/>
      <c r="BQ125" s="54"/>
      <c r="BR125" s="56"/>
      <c r="BS125" s="56"/>
      <c r="BT125" s="56"/>
    </row>
    <row r="126" spans="1:72" ht="12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8"/>
      <c r="BJ126" s="54"/>
      <c r="BK126" s="54"/>
      <c r="BL126" s="54"/>
      <c r="BM126" s="54"/>
      <c r="BN126" s="54"/>
      <c r="BO126" s="54"/>
      <c r="BP126" s="54"/>
      <c r="BQ126" s="54"/>
      <c r="BR126" s="56"/>
      <c r="BS126" s="56"/>
      <c r="BT126" s="56"/>
    </row>
    <row r="127" spans="1:72" ht="12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8"/>
      <c r="BJ127" s="54"/>
      <c r="BK127" s="54"/>
      <c r="BL127" s="54"/>
      <c r="BM127" s="54"/>
      <c r="BN127" s="54"/>
      <c r="BO127" s="54"/>
      <c r="BP127" s="54"/>
      <c r="BQ127" s="54"/>
      <c r="BR127" s="56"/>
      <c r="BS127" s="56"/>
      <c r="BT127" s="56"/>
    </row>
    <row r="128" spans="1:72" ht="12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8"/>
      <c r="BJ128" s="54"/>
      <c r="BK128" s="54"/>
      <c r="BL128" s="54"/>
      <c r="BM128" s="54"/>
      <c r="BN128" s="54"/>
      <c r="BO128" s="54"/>
      <c r="BP128" s="54"/>
      <c r="BQ128" s="54"/>
      <c r="BR128" s="56"/>
      <c r="BS128" s="56"/>
      <c r="BT128" s="56"/>
    </row>
    <row r="129" spans="1:72" ht="12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8"/>
      <c r="BJ129" s="54"/>
      <c r="BK129" s="54"/>
      <c r="BL129" s="54"/>
      <c r="BM129" s="54"/>
      <c r="BN129" s="54"/>
      <c r="BO129" s="54"/>
      <c r="BP129" s="54"/>
      <c r="BQ129" s="54"/>
      <c r="BR129" s="56"/>
      <c r="BS129" s="56"/>
      <c r="BT129" s="56"/>
    </row>
    <row r="130" spans="1:72" ht="12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8"/>
      <c r="BJ130" s="54"/>
      <c r="BK130" s="54"/>
      <c r="BL130" s="54"/>
      <c r="BM130" s="54"/>
      <c r="BN130" s="54"/>
      <c r="BO130" s="54"/>
      <c r="BP130" s="54"/>
      <c r="BQ130" s="54"/>
      <c r="BR130" s="56"/>
      <c r="BS130" s="56"/>
      <c r="BT130" s="56"/>
    </row>
    <row r="131" spans="1:72" ht="12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8"/>
      <c r="BJ131" s="54"/>
      <c r="BK131" s="54"/>
      <c r="BL131" s="54"/>
      <c r="BM131" s="54"/>
      <c r="BN131" s="54"/>
      <c r="BO131" s="54"/>
      <c r="BP131" s="54"/>
      <c r="BQ131" s="54"/>
      <c r="BR131" s="56"/>
      <c r="BS131" s="56"/>
      <c r="BT131" s="56"/>
    </row>
    <row r="132" spans="1:72" ht="12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8"/>
      <c r="BJ132" s="54"/>
      <c r="BK132" s="54"/>
      <c r="BL132" s="54"/>
      <c r="BM132" s="54"/>
      <c r="BN132" s="54"/>
      <c r="BO132" s="54"/>
      <c r="BP132" s="54"/>
      <c r="BQ132" s="54"/>
      <c r="BR132" s="56"/>
      <c r="BS132" s="56"/>
      <c r="BT132" s="56"/>
    </row>
    <row r="133" spans="1:72" ht="12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8"/>
      <c r="BJ133" s="54"/>
      <c r="BK133" s="54"/>
      <c r="BL133" s="54"/>
      <c r="BM133" s="54"/>
      <c r="BN133" s="54"/>
      <c r="BO133" s="54"/>
      <c r="BP133" s="54"/>
      <c r="BQ133" s="54"/>
      <c r="BR133" s="56"/>
      <c r="BS133" s="56"/>
      <c r="BT133" s="56"/>
    </row>
    <row r="134" spans="1:72" ht="12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8"/>
      <c r="BJ134" s="54"/>
      <c r="BK134" s="54"/>
      <c r="BL134" s="54"/>
      <c r="BM134" s="54"/>
      <c r="BN134" s="54"/>
      <c r="BO134" s="54"/>
      <c r="BP134" s="54"/>
      <c r="BQ134" s="54"/>
      <c r="BR134" s="56"/>
      <c r="BS134" s="56"/>
      <c r="BT134" s="56"/>
    </row>
    <row r="135" spans="1:72" ht="12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8"/>
      <c r="BJ135" s="54"/>
      <c r="BK135" s="54"/>
      <c r="BL135" s="54"/>
      <c r="BM135" s="54"/>
      <c r="BN135" s="54"/>
      <c r="BO135" s="54"/>
      <c r="BP135" s="54"/>
      <c r="BQ135" s="54"/>
      <c r="BR135" s="56"/>
      <c r="BS135" s="56"/>
      <c r="BT135" s="56"/>
    </row>
    <row r="136" spans="1:72" ht="12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8"/>
      <c r="BJ136" s="54"/>
      <c r="BK136" s="54"/>
      <c r="BL136" s="54"/>
      <c r="BM136" s="54"/>
      <c r="BN136" s="54"/>
      <c r="BO136" s="54"/>
      <c r="BP136" s="54"/>
      <c r="BQ136" s="54"/>
      <c r="BR136" s="56"/>
      <c r="BS136" s="56"/>
      <c r="BT136" s="56"/>
    </row>
    <row r="137" spans="1:72" ht="12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8"/>
      <c r="BJ137" s="54"/>
      <c r="BK137" s="54"/>
      <c r="BL137" s="54"/>
      <c r="BM137" s="54"/>
      <c r="BN137" s="54"/>
      <c r="BO137" s="54"/>
      <c r="BP137" s="54"/>
      <c r="BQ137" s="54"/>
      <c r="BR137" s="56"/>
      <c r="BS137" s="56"/>
      <c r="BT137" s="56"/>
    </row>
    <row r="138" spans="1:72" ht="12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8"/>
      <c r="BJ138" s="54"/>
      <c r="BK138" s="54"/>
      <c r="BL138" s="54"/>
      <c r="BM138" s="54"/>
      <c r="BN138" s="54"/>
      <c r="BO138" s="54"/>
      <c r="BP138" s="54"/>
      <c r="BQ138" s="54"/>
      <c r="BR138" s="56"/>
      <c r="BS138" s="56"/>
      <c r="BT138" s="56"/>
    </row>
    <row r="139" spans="1:72" ht="12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8"/>
      <c r="BJ139" s="54"/>
      <c r="BK139" s="54"/>
      <c r="BL139" s="54"/>
      <c r="BM139" s="54"/>
      <c r="BN139" s="54"/>
      <c r="BO139" s="54"/>
      <c r="BP139" s="54"/>
      <c r="BQ139" s="54"/>
      <c r="BR139" s="56"/>
      <c r="BS139" s="56"/>
      <c r="BT139" s="56"/>
    </row>
    <row r="140" spans="1:72" ht="12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8"/>
      <c r="BJ140" s="54"/>
      <c r="BK140" s="54"/>
      <c r="BL140" s="54"/>
      <c r="BM140" s="54"/>
      <c r="BN140" s="54"/>
      <c r="BO140" s="54"/>
      <c r="BP140" s="54"/>
      <c r="BQ140" s="54"/>
      <c r="BR140" s="56"/>
      <c r="BS140" s="56"/>
      <c r="BT140" s="56"/>
    </row>
    <row r="141" spans="1:72" ht="12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8"/>
      <c r="BJ141" s="54"/>
      <c r="BK141" s="54"/>
      <c r="BL141" s="54"/>
      <c r="BM141" s="54"/>
      <c r="BN141" s="54"/>
      <c r="BO141" s="54"/>
      <c r="BP141" s="54"/>
      <c r="BQ141" s="54"/>
      <c r="BR141" s="56"/>
      <c r="BS141" s="56"/>
      <c r="BT141" s="56"/>
    </row>
    <row r="142" spans="1:72" ht="12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8"/>
      <c r="BJ142" s="54"/>
      <c r="BK142" s="54"/>
      <c r="BL142" s="54"/>
      <c r="BM142" s="54"/>
      <c r="BN142" s="54"/>
      <c r="BO142" s="54"/>
      <c r="BP142" s="54"/>
      <c r="BQ142" s="54"/>
      <c r="BR142" s="56"/>
      <c r="BS142" s="56"/>
      <c r="BT142" s="56"/>
    </row>
    <row r="143" spans="1:72" ht="12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8"/>
      <c r="BJ143" s="54"/>
      <c r="BK143" s="54"/>
      <c r="BL143" s="54"/>
      <c r="BM143" s="54"/>
      <c r="BN143" s="54"/>
      <c r="BO143" s="54"/>
      <c r="BP143" s="54"/>
      <c r="BQ143" s="54"/>
      <c r="BR143" s="56"/>
      <c r="BS143" s="56"/>
      <c r="BT143" s="56"/>
    </row>
    <row r="144" spans="1:72" ht="12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8"/>
      <c r="BJ144" s="54"/>
      <c r="BK144" s="54"/>
      <c r="BL144" s="54"/>
      <c r="BM144" s="54"/>
      <c r="BN144" s="54"/>
      <c r="BO144" s="54"/>
      <c r="BP144" s="54"/>
      <c r="BQ144" s="54"/>
      <c r="BR144" s="56"/>
      <c r="BS144" s="56"/>
      <c r="BT144" s="56"/>
    </row>
    <row r="145" spans="1:72" ht="12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8"/>
      <c r="BJ145" s="54"/>
      <c r="BK145" s="54"/>
      <c r="BL145" s="54"/>
      <c r="BM145" s="54"/>
      <c r="BN145" s="54"/>
      <c r="BO145" s="54"/>
      <c r="BP145" s="54"/>
      <c r="BQ145" s="54"/>
      <c r="BR145" s="56"/>
      <c r="BS145" s="56"/>
      <c r="BT145" s="56"/>
    </row>
    <row r="146" spans="1:72" ht="12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8"/>
      <c r="BJ146" s="54"/>
      <c r="BK146" s="54"/>
      <c r="BL146" s="54"/>
      <c r="BM146" s="54"/>
      <c r="BN146" s="54"/>
      <c r="BO146" s="54"/>
      <c r="BP146" s="54"/>
      <c r="BQ146" s="54"/>
      <c r="BR146" s="56"/>
      <c r="BS146" s="56"/>
      <c r="BT146" s="56"/>
    </row>
    <row r="147" spans="1:72" ht="12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8"/>
      <c r="BJ147" s="54"/>
      <c r="BK147" s="54"/>
      <c r="BL147" s="54"/>
      <c r="BM147" s="54"/>
      <c r="BN147" s="54"/>
      <c r="BO147" s="54"/>
      <c r="BP147" s="54"/>
      <c r="BQ147" s="54"/>
      <c r="BR147" s="56"/>
      <c r="BS147" s="56"/>
      <c r="BT147" s="56"/>
    </row>
    <row r="148" spans="1:72" ht="12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8"/>
      <c r="BJ148" s="54"/>
      <c r="BK148" s="54"/>
      <c r="BL148" s="54"/>
      <c r="BM148" s="54"/>
      <c r="BN148" s="54"/>
      <c r="BO148" s="54"/>
      <c r="BP148" s="54"/>
      <c r="BQ148" s="54"/>
      <c r="BR148" s="56"/>
      <c r="BS148" s="56"/>
      <c r="BT148" s="56"/>
    </row>
    <row r="149" spans="1:72" ht="12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8"/>
      <c r="BJ149" s="54"/>
      <c r="BK149" s="54"/>
      <c r="BL149" s="54"/>
      <c r="BM149" s="54"/>
      <c r="BN149" s="54"/>
      <c r="BO149" s="54"/>
      <c r="BP149" s="54"/>
      <c r="BQ149" s="54"/>
      <c r="BR149" s="56"/>
      <c r="BS149" s="56"/>
      <c r="BT149" s="56"/>
    </row>
    <row r="150" spans="1:72" ht="12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8"/>
      <c r="BJ150" s="54"/>
      <c r="BK150" s="54"/>
      <c r="BL150" s="54"/>
      <c r="BM150" s="54"/>
      <c r="BN150" s="54"/>
      <c r="BO150" s="54"/>
      <c r="BP150" s="54"/>
      <c r="BQ150" s="54"/>
      <c r="BR150" s="56"/>
      <c r="BS150" s="56"/>
      <c r="BT150" s="56"/>
    </row>
    <row r="151" spans="1:72" ht="12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8"/>
      <c r="BJ151" s="54"/>
      <c r="BK151" s="54"/>
      <c r="BL151" s="54"/>
      <c r="BM151" s="54"/>
      <c r="BN151" s="54"/>
      <c r="BO151" s="54"/>
      <c r="BP151" s="54"/>
      <c r="BQ151" s="54"/>
      <c r="BR151" s="56"/>
      <c r="BS151" s="56"/>
      <c r="BT151" s="56"/>
    </row>
    <row r="152" spans="1:72" ht="12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8"/>
      <c r="BJ152" s="54"/>
      <c r="BK152" s="54"/>
      <c r="BL152" s="54"/>
      <c r="BM152" s="54"/>
      <c r="BN152" s="54"/>
      <c r="BO152" s="54"/>
      <c r="BP152" s="54"/>
      <c r="BQ152" s="54"/>
      <c r="BR152" s="56"/>
      <c r="BS152" s="56"/>
      <c r="BT152" s="56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</sheetData>
  <mergeCells count="39">
    <mergeCell ref="A79:L79"/>
    <mergeCell ref="BI79:BT79"/>
    <mergeCell ref="A1:L1"/>
    <mergeCell ref="A2:L2"/>
    <mergeCell ref="B6:D6"/>
    <mergeCell ref="F6:H6"/>
    <mergeCell ref="J6:L6"/>
    <mergeCell ref="A4:L4"/>
    <mergeCell ref="A3:L3"/>
    <mergeCell ref="AW2:BH2"/>
    <mergeCell ref="AW3:BH3"/>
    <mergeCell ref="AW4:BH4"/>
    <mergeCell ref="M2:X2"/>
    <mergeCell ref="M3:X3"/>
    <mergeCell ref="M4:X4"/>
    <mergeCell ref="Y2:AJ2"/>
    <mergeCell ref="Y3:AJ3"/>
    <mergeCell ref="Y4:AJ4"/>
    <mergeCell ref="AD6:AF6"/>
    <mergeCell ref="AH6:AJ6"/>
    <mergeCell ref="AL6:AN6"/>
    <mergeCell ref="AK2:AV2"/>
    <mergeCell ref="AK3:AV3"/>
    <mergeCell ref="AK4:AV4"/>
    <mergeCell ref="AP6:AR6"/>
    <mergeCell ref="AT6:AV6"/>
    <mergeCell ref="N6:P6"/>
    <mergeCell ref="R6:T6"/>
    <mergeCell ref="V6:X6"/>
    <mergeCell ref="Z6:AB6"/>
    <mergeCell ref="AX6:AZ6"/>
    <mergeCell ref="BB6:BD6"/>
    <mergeCell ref="BF6:BH6"/>
    <mergeCell ref="BJ6:BL6"/>
    <mergeCell ref="BI3:BT3"/>
    <mergeCell ref="BI4:BT4"/>
    <mergeCell ref="BN6:BP6"/>
    <mergeCell ref="BI2:BT2"/>
    <mergeCell ref="BR6:BT6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2003-10-17T15:35:41Z</cp:lastPrinted>
  <dcterms:created xsi:type="dcterms:W3CDTF">2002-12-18T17:49:55Z</dcterms:created>
  <dcterms:modified xsi:type="dcterms:W3CDTF">2003-10-17T16:19:39Z</dcterms:modified>
  <cp:category/>
  <cp:version/>
  <cp:contentType/>
  <cp:contentStatus/>
</cp:coreProperties>
</file>