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1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<sst xmlns="http://schemas.openxmlformats.org/spreadsheetml/2006/main" count="1186" uniqueCount="179">
  <si>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</si>
  <si>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</si>
  <si>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</si>
  <si>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</si>
  <si>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</si>
  <si>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</si>
  <si>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</si>
  <si>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</si>
  <si>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</si>
  <si>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</si>
  <si>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</si>
  <si>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</si>
  <si>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</si>
  <si>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</si>
  <si>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</si>
  <si>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</si>
  <si>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</si>
  <si>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</si>
  <si>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</si>
  <si>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</si>
  <si>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</si>
  <si>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</si>
  <si>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</si>
  <si>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</si>
  <si>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</si>
  <si>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</si>
  <si>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</si>
  <si>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</si>
  <si>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</si>
  <si>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</si>
  <si>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</si>
  <si>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</si>
  <si>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</si>
  <si>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</si>
  <si>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</si>
  <si>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</si>
  <si>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</si>
  <si>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</si>
  <si>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</si>
  <si>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</si>
  <si>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</si>
  <si>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</si>
  <si>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</si>
  <si>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</si>
  <si>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</si>
  <si>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</si>
  <si>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</si>
  <si>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</si>
  <si>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</si>
  <si>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</si>
  <si>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</si>
  <si>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</si>
  <si>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</si>
  <si>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</si>
  <si>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</si>
  <si>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</si>
  <si>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</si>
  <si>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</si>
  <si>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</si>
  <si>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</si>
  <si>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</si>
  <si>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</si>
  <si>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</si>
  <si>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</si>
  <si>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</si>
  <si>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</si>
  <si>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</si>
  <si>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</si>
  <si>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</si>
  <si>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</si>
  <si>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</si>
  <si>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</si>
  <si>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</si>
  <si>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</si>
  <si>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</si>
  <si>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</si>
  <si>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</si>
  <si>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</si>
  <si>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</si>
  <si>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</si>
  <si>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</si>
  <si>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</si>
  <si>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</si>
  <si>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</si>
  <si>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</si>
  <si>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</si>
  <si>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</si>
  <si>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</si>
  <si>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</si>
  <si>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</si>
  <si>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</si>
  <si>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</si>
  <si>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</si>
  <si>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</si>
  <si>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</si>
  <si>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</si>
  <si>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</si>
  <si>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</si>
  <si>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</si>
  <si>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</si>
  <si>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</si>
  <si>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</si>
  <si>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</si>
  <si>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</si>
  <si>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</si>
  <si>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</si>
  <si>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</si>
  <si>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</si>
  <si>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</si>
  <si>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</si>
  <si>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</si>
  <si>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</si>
  <si>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</si>
  <si>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</si>
  <si>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</si>
  <si>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</si>
  <si>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</si>
  <si>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</si>
  <si>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</si>
  <si>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</si>
  <si>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</si>
  <si>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</si>
  <si>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</si>
  <si>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</si>
  <si>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</si>
  <si>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</si>
  <si>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</si>
  <si>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</si>
  <si>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</si>
  <si>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</si>
  <si>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</si>
  <si>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</si>
  <si>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</si>
  <si>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</si>
  <si>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</si>
  <si>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</si>
  <si>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</si>
  <si>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</si>
  <si>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</si>
  <si>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</si>
  <si>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</si>
  <si>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</si>
  <si>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</si>
  <si>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</si>
  <si>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</si>
  <si>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</si>
  <si>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</si>
  <si>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</si>
  <si>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</si>
  <si>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</si>
  <si>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</si>
  <si>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</si>
  <si>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</si>
  <si>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</si>
  <si>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</si>
  <si>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</si>
  <si>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</si>
  <si>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</si>
  <si>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</si>
  <si>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</si>
  <si>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</si>
  <si>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</si>
  <si>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</si>
  <si>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</si>
  <si>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</si>
  <si>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</si>
  <si>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</si>
  <si>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</si>
  <si>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</si>
  <si>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de Crédito con Sucursales en el Exterior </t>
  </si>
  <si>
    <t xml:space="preserve">     Capital Adicional y Ajustes al Patrimonio </t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</si>
  <si>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</t>
    </r>
  </si>
  <si>
    <t xml:space="preserve">Banco de Crédito del Perú 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</si>
  <si>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</si>
  <si>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 xml:space="preserve">      Comercio Exterior</t>
  </si>
  <si>
    <t>CUENTAS DE ORDEN DEUDORAS ( Ver cuadro N° 37} )</t>
  </si>
  <si>
    <t>CUENTAS DE ORDEN ACREEDORAS ( Ver cuadro N° 38 )</t>
  </si>
  <si>
    <t xml:space="preserve"> Al  31  de Enero  de  2004</t>
  </si>
  <si>
    <t>Tipo de Cambio Contable:  S/. 3.499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</si>
</sst>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vertAlign val="superscript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3" fontId="5" fillId="0" borderId="0" xfId="21" applyNumberFormat="1" applyFont="1" applyFill="1" applyBorder="1" applyAlignment="1">
      <alignment vertical="center"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7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0" fontId="7" fillId="0" borderId="0" xfId="2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7" fillId="0" borderId="0" xfId="21" applyNumberFormat="1" applyFont="1" applyFill="1" applyAlignment="1">
      <alignment horizontal="center" wrapText="1"/>
    </xf>
    <xf numFmtId="177" fontId="16" fillId="0" borderId="0" xfId="21" applyNumberFormat="1" applyFont="1" applyFill="1" applyBorder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4" fillId="0" borderId="0" xfId="21" applyNumberFormat="1" applyFont="1" applyAlignment="1">
      <alignment horizont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176" fontId="8" fillId="0" borderId="9" xfId="21" applyNumberFormat="1" applyFont="1" applyBorder="1" applyAlignment="1">
      <alignment horizontal="center" vertic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16" fillId="0" borderId="0" xfId="21" applyNumberFormat="1" applyFont="1" applyFill="1" applyAlignment="1">
      <alignment horizont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V422"/>
  <sheetViews>
    <sheetView showGridLines="0" zoomScaleSheetLayoutView="100" workbookViewId="0" topLeftCell="A9">
      <selection activeCell="A1" sqref="A1:L1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74" width="13.7109375" style="75" bestFit="1" customWidth="1"/>
    <col min="75" max="16384" width="11.421875" style="75" customWidth="1"/>
  </cols>
  <sheetData>
    <row r="1" spans="1:72" ht="15.7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7"/>
      <c r="BS1" s="197"/>
      <c r="BT1" s="197"/>
    </row>
    <row r="2" spans="1:72" s="112" customFormat="1" ht="27" customHeight="1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92" t="s">
        <v>1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 t="s">
        <v>1</v>
      </c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 t="s">
        <v>1</v>
      </c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 t="s">
        <v>1</v>
      </c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 t="s">
        <v>1</v>
      </c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</row>
    <row r="3" spans="1:72" s="111" customFormat="1" ht="18" customHeight="1">
      <c r="A3" s="189" t="s">
        <v>177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 t="str">
        <f>+A3</f>
        <v> Al  31  de Enero  de  2004</v>
      </c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 t="str">
        <f>+A3</f>
        <v> Al  31  de Enero  de  2004</v>
      </c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 t="str">
        <f>+A3</f>
        <v> Al  31  de Enero  de  2004</v>
      </c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 t="str">
        <f>+A3</f>
        <v> Al  31  de Enero  de  2004</v>
      </c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 t="str">
        <f>+A3</f>
        <v> Al  31  de Enero  de  2004</v>
      </c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</row>
    <row r="4" spans="1:72" s="110" customFormat="1" ht="15" customHeight="1">
      <c r="A4" s="190" t="s">
        <v>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0" t="s">
        <v>2</v>
      </c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 t="s">
        <v>2</v>
      </c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0" t="s">
        <v>2</v>
      </c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0" t="s">
        <v>2</v>
      </c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0" t="s">
        <v>2</v>
      </c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93" t="s">
        <v>3</v>
      </c>
      <c r="B6" s="202" t="s">
        <v>4</v>
      </c>
      <c r="C6" s="202"/>
      <c r="D6" s="202"/>
      <c r="E6" s="118"/>
      <c r="F6" s="202" t="s">
        <v>5</v>
      </c>
      <c r="G6" s="202"/>
      <c r="H6" s="202"/>
      <c r="I6" s="118"/>
      <c r="J6" s="202" t="s">
        <v>168</v>
      </c>
      <c r="K6" s="202"/>
      <c r="L6" s="202"/>
      <c r="M6" s="193" t="s">
        <v>3</v>
      </c>
      <c r="N6" s="186" t="s">
        <v>6</v>
      </c>
      <c r="O6" s="186"/>
      <c r="P6" s="186"/>
      <c r="Q6" s="106"/>
      <c r="R6" s="186" t="s">
        <v>7</v>
      </c>
      <c r="S6" s="186"/>
      <c r="T6" s="186"/>
      <c r="U6" s="106"/>
      <c r="V6" s="186" t="s">
        <v>8</v>
      </c>
      <c r="W6" s="186"/>
      <c r="X6" s="186"/>
      <c r="Y6" s="193" t="s">
        <v>3</v>
      </c>
      <c r="Z6" s="186" t="s">
        <v>9</v>
      </c>
      <c r="AA6" s="186"/>
      <c r="AB6" s="186"/>
      <c r="AC6" s="106"/>
      <c r="AD6" s="186" t="s">
        <v>167</v>
      </c>
      <c r="AE6" s="186"/>
      <c r="AF6" s="186"/>
      <c r="AG6" s="106"/>
      <c r="AH6" s="186" t="s">
        <v>10</v>
      </c>
      <c r="AI6" s="186"/>
      <c r="AJ6" s="186"/>
      <c r="AK6" s="193" t="s">
        <v>3</v>
      </c>
      <c r="AL6" s="186" t="s">
        <v>11</v>
      </c>
      <c r="AM6" s="186"/>
      <c r="AN6" s="186"/>
      <c r="AO6" s="106"/>
      <c r="AP6" s="186" t="s">
        <v>12</v>
      </c>
      <c r="AQ6" s="186"/>
      <c r="AR6" s="186"/>
      <c r="AS6" s="106"/>
      <c r="AT6" s="186" t="s">
        <v>13</v>
      </c>
      <c r="AU6" s="186"/>
      <c r="AV6" s="186"/>
      <c r="AW6" s="193" t="s">
        <v>3</v>
      </c>
      <c r="AX6" s="186" t="s">
        <v>14</v>
      </c>
      <c r="AY6" s="186"/>
      <c r="AZ6" s="186"/>
      <c r="BA6" s="106"/>
      <c r="BB6" s="186" t="s">
        <v>15</v>
      </c>
      <c r="BC6" s="186"/>
      <c r="BD6" s="186"/>
      <c r="BE6" s="106"/>
      <c r="BF6" s="186" t="s">
        <v>16</v>
      </c>
      <c r="BG6" s="186"/>
      <c r="BH6" s="186"/>
      <c r="BI6" s="193" t="s">
        <v>3</v>
      </c>
      <c r="BJ6" s="186" t="s">
        <v>169</v>
      </c>
      <c r="BK6" s="186"/>
      <c r="BL6" s="186"/>
      <c r="BM6" s="106"/>
      <c r="BN6" s="186" t="s">
        <v>17</v>
      </c>
      <c r="BO6" s="186"/>
      <c r="BP6" s="186"/>
      <c r="BQ6" s="106"/>
      <c r="BR6" s="186" t="s">
        <v>18</v>
      </c>
      <c r="BS6" s="186"/>
      <c r="BT6" s="186"/>
    </row>
    <row r="7" spans="1:72" s="109" customFormat="1" ht="13.5" customHeight="1">
      <c r="A7" s="194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9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94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94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9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94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8" customFormat="1" ht="9" customHeight="1">
      <c r="A9" s="99" t="s">
        <v>22</v>
      </c>
      <c r="B9" s="81">
        <v>187790</v>
      </c>
      <c r="C9" s="81">
        <v>2643868</v>
      </c>
      <c r="D9" s="81">
        <v>2831658</v>
      </c>
      <c r="E9" s="81"/>
      <c r="F9" s="81">
        <v>8995</v>
      </c>
      <c r="G9" s="81">
        <v>82380</v>
      </c>
      <c r="H9" s="81">
        <v>91375</v>
      </c>
      <c r="I9" s="81"/>
      <c r="J9" s="81">
        <v>379123</v>
      </c>
      <c r="K9" s="81">
        <v>4364659</v>
      </c>
      <c r="L9" s="81">
        <v>4743782</v>
      </c>
      <c r="M9" s="99" t="s">
        <v>22</v>
      </c>
      <c r="N9" s="81">
        <v>36016</v>
      </c>
      <c r="O9" s="81">
        <v>90955</v>
      </c>
      <c r="P9" s="81">
        <v>126971</v>
      </c>
      <c r="Q9" s="82"/>
      <c r="R9" s="81">
        <v>20731</v>
      </c>
      <c r="S9" s="81">
        <v>246291</v>
      </c>
      <c r="T9" s="81">
        <v>267022</v>
      </c>
      <c r="U9" s="82"/>
      <c r="V9" s="81">
        <v>35690</v>
      </c>
      <c r="W9" s="81">
        <v>291266</v>
      </c>
      <c r="X9" s="81">
        <v>326956</v>
      </c>
      <c r="Y9" s="99" t="s">
        <v>22</v>
      </c>
      <c r="Z9" s="81">
        <v>19189</v>
      </c>
      <c r="AA9" s="81">
        <v>59187</v>
      </c>
      <c r="AB9" s="81">
        <v>78376</v>
      </c>
      <c r="AC9" s="82"/>
      <c r="AD9" s="81">
        <v>17469</v>
      </c>
      <c r="AE9" s="81">
        <v>334226</v>
      </c>
      <c r="AF9" s="81">
        <v>351695</v>
      </c>
      <c r="AG9" s="82"/>
      <c r="AH9" s="81">
        <v>155721</v>
      </c>
      <c r="AI9" s="81">
        <v>1964338</v>
      </c>
      <c r="AJ9" s="81">
        <v>2120059</v>
      </c>
      <c r="AK9" s="99" t="s">
        <v>22</v>
      </c>
      <c r="AL9" s="81">
        <v>22197</v>
      </c>
      <c r="AM9" s="81">
        <v>136200</v>
      </c>
      <c r="AN9" s="81">
        <v>158397</v>
      </c>
      <c r="AO9" s="82"/>
      <c r="AP9" s="81">
        <v>2106</v>
      </c>
      <c r="AQ9" s="81">
        <v>36636</v>
      </c>
      <c r="AR9" s="81">
        <v>38742</v>
      </c>
      <c r="AS9" s="82"/>
      <c r="AT9" s="81">
        <v>23498</v>
      </c>
      <c r="AU9" s="81">
        <v>835739</v>
      </c>
      <c r="AV9" s="81">
        <v>859237</v>
      </c>
      <c r="AW9" s="99" t="s">
        <v>22</v>
      </c>
      <c r="AX9" s="81">
        <v>96899</v>
      </c>
      <c r="AY9" s="81">
        <v>1082552</v>
      </c>
      <c r="AZ9" s="81">
        <v>1179451</v>
      </c>
      <c r="BA9" s="82"/>
      <c r="BB9" s="81">
        <v>5067</v>
      </c>
      <c r="BC9" s="81">
        <v>31325</v>
      </c>
      <c r="BD9" s="81">
        <v>36392</v>
      </c>
      <c r="BE9" s="82"/>
      <c r="BF9" s="157">
        <v>1010491</v>
      </c>
      <c r="BG9" s="157">
        <v>12199622</v>
      </c>
      <c r="BH9" s="157">
        <v>13210113</v>
      </c>
      <c r="BI9" s="99" t="s">
        <v>22</v>
      </c>
      <c r="BJ9" s="82">
        <v>379123</v>
      </c>
      <c r="BK9" s="82">
        <v>4968000</v>
      </c>
      <c r="BL9" s="82">
        <v>5347123</v>
      </c>
      <c r="BM9" s="82"/>
      <c r="BN9" s="82">
        <v>17469</v>
      </c>
      <c r="BO9" s="82">
        <v>336639</v>
      </c>
      <c r="BP9" s="82">
        <v>354108</v>
      </c>
      <c r="BQ9" s="82"/>
      <c r="BR9" s="82">
        <v>1010491</v>
      </c>
      <c r="BS9" s="82">
        <v>12805376</v>
      </c>
      <c r="BT9" s="82">
        <v>13815867</v>
      </c>
    </row>
    <row r="10" spans="1:72" s="148" customFormat="1" ht="9" customHeight="1">
      <c r="A10" s="135" t="s">
        <v>23</v>
      </c>
      <c r="B10" s="133">
        <v>138013</v>
      </c>
      <c r="C10" s="133">
        <v>248471</v>
      </c>
      <c r="D10" s="133">
        <v>386484</v>
      </c>
      <c r="E10" s="133"/>
      <c r="F10" s="133">
        <v>5903</v>
      </c>
      <c r="G10" s="133">
        <v>7642</v>
      </c>
      <c r="H10" s="133">
        <v>13545</v>
      </c>
      <c r="I10" s="133"/>
      <c r="J10" s="133">
        <v>270846</v>
      </c>
      <c r="K10" s="133">
        <v>379364</v>
      </c>
      <c r="L10" s="133">
        <v>650210</v>
      </c>
      <c r="M10" s="135" t="s">
        <v>23</v>
      </c>
      <c r="N10" s="133">
        <v>12706</v>
      </c>
      <c r="O10" s="133">
        <v>8918</v>
      </c>
      <c r="P10" s="133">
        <v>21624</v>
      </c>
      <c r="Q10" s="134"/>
      <c r="R10" s="133">
        <v>11862</v>
      </c>
      <c r="S10" s="133">
        <v>27538</v>
      </c>
      <c r="T10" s="133">
        <v>39400</v>
      </c>
      <c r="U10" s="134"/>
      <c r="V10" s="133">
        <v>9725</v>
      </c>
      <c r="W10" s="133">
        <v>37623</v>
      </c>
      <c r="X10" s="133">
        <v>47348</v>
      </c>
      <c r="Y10" s="135" t="s">
        <v>23</v>
      </c>
      <c r="Z10" s="133">
        <v>15022</v>
      </c>
      <c r="AA10" s="133">
        <v>35</v>
      </c>
      <c r="AB10" s="133">
        <v>15057</v>
      </c>
      <c r="AC10" s="134"/>
      <c r="AD10" s="133">
        <v>8894</v>
      </c>
      <c r="AE10" s="133">
        <v>16856</v>
      </c>
      <c r="AF10" s="133">
        <v>25750</v>
      </c>
      <c r="AG10" s="134"/>
      <c r="AH10" s="133">
        <v>98307</v>
      </c>
      <c r="AI10" s="133">
        <v>174601</v>
      </c>
      <c r="AJ10" s="133">
        <v>272908</v>
      </c>
      <c r="AK10" s="135" t="s">
        <v>23</v>
      </c>
      <c r="AL10" s="133">
        <v>14439</v>
      </c>
      <c r="AM10" s="133">
        <v>7665</v>
      </c>
      <c r="AN10" s="133">
        <v>22104</v>
      </c>
      <c r="AO10" s="134"/>
      <c r="AP10" s="133">
        <v>50</v>
      </c>
      <c r="AQ10" s="133">
        <v>59</v>
      </c>
      <c r="AR10" s="133">
        <v>109</v>
      </c>
      <c r="AS10" s="134"/>
      <c r="AT10" s="133">
        <v>13420</v>
      </c>
      <c r="AU10" s="133">
        <v>27335</v>
      </c>
      <c r="AV10" s="133">
        <v>40755</v>
      </c>
      <c r="AW10" s="135" t="s">
        <v>23</v>
      </c>
      <c r="AX10" s="133">
        <v>72983</v>
      </c>
      <c r="AY10" s="133">
        <v>169316</v>
      </c>
      <c r="AZ10" s="133">
        <v>242299</v>
      </c>
      <c r="BA10" s="134"/>
      <c r="BB10" s="133">
        <v>3194</v>
      </c>
      <c r="BC10" s="133">
        <v>2603</v>
      </c>
      <c r="BD10" s="133">
        <v>5797</v>
      </c>
      <c r="BE10" s="134"/>
      <c r="BF10" s="158">
        <v>675364</v>
      </c>
      <c r="BG10" s="158">
        <v>1108026</v>
      </c>
      <c r="BH10" s="158">
        <v>1783390</v>
      </c>
      <c r="BI10" s="135" t="s">
        <v>23</v>
      </c>
      <c r="BJ10" s="134">
        <v>270846</v>
      </c>
      <c r="BK10" s="134">
        <v>380186</v>
      </c>
      <c r="BL10" s="134">
        <v>651032</v>
      </c>
      <c r="BM10" s="134"/>
      <c r="BN10" s="134">
        <v>8894</v>
      </c>
      <c r="BO10" s="134">
        <v>16856</v>
      </c>
      <c r="BP10" s="134">
        <v>25750</v>
      </c>
      <c r="BQ10" s="134"/>
      <c r="BR10" s="134">
        <v>675364</v>
      </c>
      <c r="BS10" s="134">
        <v>1108848</v>
      </c>
      <c r="BT10" s="134">
        <v>1784212</v>
      </c>
    </row>
    <row r="11" spans="1:72" s="148" customFormat="1" ht="9" customHeight="1">
      <c r="A11" s="86" t="s">
        <v>24</v>
      </c>
      <c r="B11" s="84">
        <v>11283</v>
      </c>
      <c r="C11" s="84">
        <v>2358980</v>
      </c>
      <c r="D11" s="84">
        <v>2370263</v>
      </c>
      <c r="E11" s="84"/>
      <c r="F11" s="84">
        <v>906</v>
      </c>
      <c r="G11" s="84">
        <v>67745</v>
      </c>
      <c r="H11" s="84">
        <v>68651</v>
      </c>
      <c r="I11" s="84"/>
      <c r="J11" s="84">
        <v>53373</v>
      </c>
      <c r="K11" s="84">
        <v>3926300</v>
      </c>
      <c r="L11" s="84">
        <v>3979673</v>
      </c>
      <c r="M11" s="86" t="s">
        <v>24</v>
      </c>
      <c r="N11" s="84">
        <v>22534</v>
      </c>
      <c r="O11" s="84">
        <v>57071</v>
      </c>
      <c r="P11" s="84">
        <v>79605</v>
      </c>
      <c r="Q11" s="85"/>
      <c r="R11" s="84">
        <v>1066</v>
      </c>
      <c r="S11" s="84">
        <v>212845</v>
      </c>
      <c r="T11" s="84">
        <v>213911</v>
      </c>
      <c r="U11" s="85"/>
      <c r="V11" s="84">
        <v>18451</v>
      </c>
      <c r="W11" s="84">
        <v>236591</v>
      </c>
      <c r="X11" s="84">
        <v>255042</v>
      </c>
      <c r="Y11" s="86" t="s">
        <v>24</v>
      </c>
      <c r="Z11" s="84">
        <v>4163</v>
      </c>
      <c r="AA11" s="84">
        <v>58898</v>
      </c>
      <c r="AB11" s="84">
        <v>63061</v>
      </c>
      <c r="AC11" s="85"/>
      <c r="AD11" s="84">
        <v>2423</v>
      </c>
      <c r="AE11" s="84">
        <v>300884</v>
      </c>
      <c r="AF11" s="84">
        <v>303307</v>
      </c>
      <c r="AG11" s="85"/>
      <c r="AH11" s="84">
        <v>8521</v>
      </c>
      <c r="AI11" s="84">
        <v>1745080</v>
      </c>
      <c r="AJ11" s="84">
        <v>1753601</v>
      </c>
      <c r="AK11" s="86" t="s">
        <v>24</v>
      </c>
      <c r="AL11" s="84">
        <v>53</v>
      </c>
      <c r="AM11" s="84">
        <v>127238</v>
      </c>
      <c r="AN11" s="84">
        <v>127291</v>
      </c>
      <c r="AO11" s="85"/>
      <c r="AP11" s="84">
        <v>2056</v>
      </c>
      <c r="AQ11" s="84">
        <v>36528</v>
      </c>
      <c r="AR11" s="84">
        <v>38584</v>
      </c>
      <c r="AS11" s="85"/>
      <c r="AT11" s="84">
        <v>6498</v>
      </c>
      <c r="AU11" s="84">
        <v>794780</v>
      </c>
      <c r="AV11" s="84">
        <v>801278</v>
      </c>
      <c r="AW11" s="86" t="s">
        <v>24</v>
      </c>
      <c r="AX11" s="84">
        <v>5314</v>
      </c>
      <c r="AY11" s="84">
        <v>902619</v>
      </c>
      <c r="AZ11" s="84">
        <v>907933</v>
      </c>
      <c r="BA11" s="85"/>
      <c r="BB11" s="84">
        <v>1330</v>
      </c>
      <c r="BC11" s="84">
        <v>27811</v>
      </c>
      <c r="BD11" s="84">
        <v>29141</v>
      </c>
      <c r="BE11" s="85"/>
      <c r="BF11" s="159">
        <v>137971</v>
      </c>
      <c r="BG11" s="159">
        <v>10853370</v>
      </c>
      <c r="BH11" s="159">
        <v>10991341</v>
      </c>
      <c r="BI11" s="86" t="s">
        <v>24</v>
      </c>
      <c r="BJ11" s="85">
        <v>53373</v>
      </c>
      <c r="BK11" s="85">
        <v>4528819</v>
      </c>
      <c r="BL11" s="85">
        <v>4582192</v>
      </c>
      <c r="BM11" s="85"/>
      <c r="BN11" s="85">
        <v>2423</v>
      </c>
      <c r="BO11" s="85">
        <v>302422</v>
      </c>
      <c r="BP11" s="85">
        <v>304845</v>
      </c>
      <c r="BQ11" s="85"/>
      <c r="BR11" s="85">
        <v>137971</v>
      </c>
      <c r="BS11" s="85">
        <v>11457427</v>
      </c>
      <c r="BT11" s="85">
        <v>11595398</v>
      </c>
    </row>
    <row r="12" spans="1:72" s="148" customFormat="1" ht="9" customHeight="1">
      <c r="A12" s="87" t="s">
        <v>25</v>
      </c>
      <c r="B12" s="88">
        <v>32342</v>
      </c>
      <c r="C12" s="88">
        <v>27156</v>
      </c>
      <c r="D12" s="88">
        <v>59498</v>
      </c>
      <c r="E12" s="88"/>
      <c r="F12" s="88">
        <v>1769</v>
      </c>
      <c r="G12" s="88">
        <v>1423</v>
      </c>
      <c r="H12" s="88">
        <v>3192</v>
      </c>
      <c r="I12" s="88"/>
      <c r="J12" s="88">
        <v>54540</v>
      </c>
      <c r="K12" s="88">
        <v>51765</v>
      </c>
      <c r="L12" s="88">
        <v>106305</v>
      </c>
      <c r="M12" s="87" t="s">
        <v>25</v>
      </c>
      <c r="N12" s="88">
        <v>398</v>
      </c>
      <c r="O12" s="88">
        <v>4</v>
      </c>
      <c r="P12" s="88">
        <v>402</v>
      </c>
      <c r="Q12" s="89"/>
      <c r="R12" s="88">
        <v>7794</v>
      </c>
      <c r="S12" s="88">
        <v>2799</v>
      </c>
      <c r="T12" s="88">
        <v>10593</v>
      </c>
      <c r="U12" s="89"/>
      <c r="V12" s="88">
        <v>7455</v>
      </c>
      <c r="W12" s="88">
        <v>16625</v>
      </c>
      <c r="X12" s="88">
        <v>24080</v>
      </c>
      <c r="Y12" s="87" t="s">
        <v>25</v>
      </c>
      <c r="Z12" s="88">
        <v>1</v>
      </c>
      <c r="AA12" s="88">
        <v>97</v>
      </c>
      <c r="AB12" s="88">
        <v>98</v>
      </c>
      <c r="AC12" s="89"/>
      <c r="AD12" s="88">
        <v>6138</v>
      </c>
      <c r="AE12" s="88">
        <v>14378</v>
      </c>
      <c r="AF12" s="88">
        <v>20516</v>
      </c>
      <c r="AG12" s="89"/>
      <c r="AH12" s="88">
        <v>45481</v>
      </c>
      <c r="AI12" s="88">
        <v>42452</v>
      </c>
      <c r="AJ12" s="88">
        <v>87933</v>
      </c>
      <c r="AK12" s="87" t="s">
        <v>25</v>
      </c>
      <c r="AL12" s="88">
        <v>7696</v>
      </c>
      <c r="AM12" s="88">
        <v>956</v>
      </c>
      <c r="AN12" s="88">
        <v>8652</v>
      </c>
      <c r="AO12" s="89"/>
      <c r="AP12" s="88">
        <v>0</v>
      </c>
      <c r="AQ12" s="88">
        <v>49</v>
      </c>
      <c r="AR12" s="88">
        <v>49</v>
      </c>
      <c r="AS12" s="89"/>
      <c r="AT12" s="88">
        <v>3548</v>
      </c>
      <c r="AU12" s="88">
        <v>13624</v>
      </c>
      <c r="AV12" s="88">
        <v>17172</v>
      </c>
      <c r="AW12" s="87" t="s">
        <v>25</v>
      </c>
      <c r="AX12" s="88">
        <v>18176</v>
      </c>
      <c r="AY12" s="88">
        <v>9200</v>
      </c>
      <c r="AZ12" s="88">
        <v>27376</v>
      </c>
      <c r="BA12" s="89"/>
      <c r="BB12" s="88">
        <v>540</v>
      </c>
      <c r="BC12" s="88">
        <v>561</v>
      </c>
      <c r="BD12" s="88">
        <v>1101</v>
      </c>
      <c r="BE12" s="89"/>
      <c r="BF12" s="160">
        <v>185878</v>
      </c>
      <c r="BG12" s="160">
        <v>181089</v>
      </c>
      <c r="BH12" s="160">
        <v>366967</v>
      </c>
      <c r="BI12" s="87" t="s">
        <v>25</v>
      </c>
      <c r="BJ12" s="89">
        <v>54540</v>
      </c>
      <c r="BK12" s="89">
        <v>51765</v>
      </c>
      <c r="BL12" s="89">
        <v>106305</v>
      </c>
      <c r="BM12" s="89"/>
      <c r="BN12" s="89">
        <v>6138</v>
      </c>
      <c r="BO12" s="89">
        <v>14378</v>
      </c>
      <c r="BP12" s="89">
        <v>20516</v>
      </c>
      <c r="BQ12" s="89"/>
      <c r="BR12" s="89">
        <v>185878</v>
      </c>
      <c r="BS12" s="89">
        <v>181089</v>
      </c>
      <c r="BT12" s="89">
        <v>366967</v>
      </c>
    </row>
    <row r="13" spans="1:72" s="148" customFormat="1" ht="9" customHeight="1">
      <c r="A13" s="86" t="s">
        <v>26</v>
      </c>
      <c r="B13" s="84">
        <v>6152</v>
      </c>
      <c r="C13" s="84">
        <v>9261</v>
      </c>
      <c r="D13" s="84">
        <v>15413</v>
      </c>
      <c r="E13" s="84"/>
      <c r="F13" s="84">
        <v>417</v>
      </c>
      <c r="G13" s="84">
        <v>5570</v>
      </c>
      <c r="H13" s="84">
        <v>5987</v>
      </c>
      <c r="I13" s="84"/>
      <c r="J13" s="84">
        <v>364</v>
      </c>
      <c r="K13" s="84">
        <v>7230</v>
      </c>
      <c r="L13" s="84">
        <v>7594</v>
      </c>
      <c r="M13" s="86" t="s">
        <v>26</v>
      </c>
      <c r="N13" s="84">
        <v>378</v>
      </c>
      <c r="O13" s="84">
        <v>24962</v>
      </c>
      <c r="P13" s="84">
        <v>25340</v>
      </c>
      <c r="Q13" s="85"/>
      <c r="R13" s="84">
        <v>9</v>
      </c>
      <c r="S13" s="84">
        <v>3109</v>
      </c>
      <c r="T13" s="84">
        <v>3118</v>
      </c>
      <c r="U13" s="85"/>
      <c r="V13" s="84">
        <v>59</v>
      </c>
      <c r="W13" s="84">
        <v>427</v>
      </c>
      <c r="X13" s="84">
        <v>486</v>
      </c>
      <c r="Y13" s="86" t="s">
        <v>26</v>
      </c>
      <c r="Z13" s="84">
        <v>3</v>
      </c>
      <c r="AA13" s="84">
        <v>157</v>
      </c>
      <c r="AB13" s="84">
        <v>160</v>
      </c>
      <c r="AC13" s="85"/>
      <c r="AD13" s="84">
        <v>14</v>
      </c>
      <c r="AE13" s="84">
        <v>2108</v>
      </c>
      <c r="AF13" s="84">
        <v>2122</v>
      </c>
      <c r="AG13" s="85"/>
      <c r="AH13" s="84">
        <v>3412</v>
      </c>
      <c r="AI13" s="84">
        <v>2205</v>
      </c>
      <c r="AJ13" s="84">
        <v>5617</v>
      </c>
      <c r="AK13" s="86" t="s">
        <v>26</v>
      </c>
      <c r="AL13" s="84">
        <v>9</v>
      </c>
      <c r="AM13" s="84">
        <v>341</v>
      </c>
      <c r="AN13" s="84">
        <v>350</v>
      </c>
      <c r="AO13" s="85"/>
      <c r="AP13" s="84">
        <v>0</v>
      </c>
      <c r="AQ13" s="84">
        <v>0</v>
      </c>
      <c r="AR13" s="84">
        <v>0</v>
      </c>
      <c r="AS13" s="85"/>
      <c r="AT13" s="84">
        <v>32</v>
      </c>
      <c r="AU13" s="84">
        <v>0</v>
      </c>
      <c r="AV13" s="84">
        <v>32</v>
      </c>
      <c r="AW13" s="86" t="s">
        <v>26</v>
      </c>
      <c r="AX13" s="84">
        <v>426</v>
      </c>
      <c r="AY13" s="84">
        <v>1417</v>
      </c>
      <c r="AZ13" s="84">
        <v>1843</v>
      </c>
      <c r="BA13" s="85"/>
      <c r="BB13" s="84">
        <v>3</v>
      </c>
      <c r="BC13" s="84">
        <v>350</v>
      </c>
      <c r="BD13" s="84">
        <v>353</v>
      </c>
      <c r="BE13" s="85"/>
      <c r="BF13" s="159">
        <v>11278</v>
      </c>
      <c r="BG13" s="159">
        <v>57137</v>
      </c>
      <c r="BH13" s="159">
        <v>68415</v>
      </c>
      <c r="BI13" s="86" t="s">
        <v>26</v>
      </c>
      <c r="BJ13" s="85">
        <v>364</v>
      </c>
      <c r="BK13" s="85">
        <v>7230</v>
      </c>
      <c r="BL13" s="85">
        <v>7594</v>
      </c>
      <c r="BM13" s="85"/>
      <c r="BN13" s="85">
        <v>14</v>
      </c>
      <c r="BO13" s="85">
        <v>2983</v>
      </c>
      <c r="BP13" s="85">
        <v>2997</v>
      </c>
      <c r="BQ13" s="85"/>
      <c r="BR13" s="85">
        <v>11278</v>
      </c>
      <c r="BS13" s="85">
        <v>58012</v>
      </c>
      <c r="BT13" s="85">
        <v>69290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59"/>
      <c r="BG14" s="159"/>
      <c r="BH14" s="159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8" customFormat="1" ht="9" customHeight="1">
      <c r="A15" s="94" t="s">
        <v>27</v>
      </c>
      <c r="B15" s="95">
        <v>4500</v>
      </c>
      <c r="C15" s="95">
        <v>34990</v>
      </c>
      <c r="D15" s="95">
        <v>39490</v>
      </c>
      <c r="E15" s="95"/>
      <c r="F15" s="95">
        <v>11200</v>
      </c>
      <c r="G15" s="95">
        <v>0</v>
      </c>
      <c r="H15" s="95">
        <v>11200</v>
      </c>
      <c r="I15" s="95"/>
      <c r="J15" s="95">
        <v>38998</v>
      </c>
      <c r="K15" s="95">
        <v>288</v>
      </c>
      <c r="L15" s="95">
        <v>39286</v>
      </c>
      <c r="M15" s="94" t="s">
        <v>27</v>
      </c>
      <c r="N15" s="95">
        <v>35000</v>
      </c>
      <c r="O15" s="95">
        <v>0</v>
      </c>
      <c r="P15" s="95">
        <v>35000</v>
      </c>
      <c r="Q15" s="96"/>
      <c r="R15" s="95">
        <v>1000</v>
      </c>
      <c r="S15" s="95">
        <v>2799</v>
      </c>
      <c r="T15" s="95">
        <v>3799</v>
      </c>
      <c r="U15" s="96"/>
      <c r="V15" s="95">
        <v>5000</v>
      </c>
      <c r="W15" s="95">
        <v>0</v>
      </c>
      <c r="X15" s="95">
        <v>5000</v>
      </c>
      <c r="Y15" s="94" t="s">
        <v>27</v>
      </c>
      <c r="Z15" s="95">
        <v>5500</v>
      </c>
      <c r="AA15" s="95">
        <v>0</v>
      </c>
      <c r="AB15" s="95">
        <v>5500</v>
      </c>
      <c r="AC15" s="96"/>
      <c r="AD15" s="95">
        <v>0</v>
      </c>
      <c r="AE15" s="95">
        <v>0</v>
      </c>
      <c r="AF15" s="95">
        <v>0</v>
      </c>
      <c r="AG15" s="96"/>
      <c r="AH15" s="95">
        <v>0</v>
      </c>
      <c r="AI15" s="95">
        <v>0</v>
      </c>
      <c r="AJ15" s="95">
        <v>0</v>
      </c>
      <c r="AK15" s="94" t="s">
        <v>27</v>
      </c>
      <c r="AL15" s="95">
        <v>0</v>
      </c>
      <c r="AM15" s="95">
        <v>0</v>
      </c>
      <c r="AN15" s="95">
        <v>0</v>
      </c>
      <c r="AO15" s="96"/>
      <c r="AP15" s="95">
        <v>6300</v>
      </c>
      <c r="AQ15" s="95">
        <v>0</v>
      </c>
      <c r="AR15" s="95">
        <v>6300</v>
      </c>
      <c r="AS15" s="96"/>
      <c r="AT15" s="95">
        <v>0</v>
      </c>
      <c r="AU15" s="95">
        <v>75229</v>
      </c>
      <c r="AV15" s="95">
        <v>75229</v>
      </c>
      <c r="AW15" s="94" t="s">
        <v>27</v>
      </c>
      <c r="AX15" s="95">
        <v>27880</v>
      </c>
      <c r="AY15" s="95">
        <v>55984</v>
      </c>
      <c r="AZ15" s="95">
        <v>83864</v>
      </c>
      <c r="BA15" s="96"/>
      <c r="BB15" s="95">
        <v>2000</v>
      </c>
      <c r="BC15" s="95">
        <v>0</v>
      </c>
      <c r="BD15" s="95">
        <v>2000</v>
      </c>
      <c r="BE15" s="96"/>
      <c r="BF15" s="161">
        <v>137378</v>
      </c>
      <c r="BG15" s="161">
        <v>169290</v>
      </c>
      <c r="BH15" s="161">
        <v>306668</v>
      </c>
      <c r="BI15" s="94" t="s">
        <v>27</v>
      </c>
      <c r="BJ15" s="96">
        <v>38998</v>
      </c>
      <c r="BK15" s="96">
        <v>288</v>
      </c>
      <c r="BL15" s="96">
        <v>39286</v>
      </c>
      <c r="BM15" s="96"/>
      <c r="BN15" s="96">
        <v>0</v>
      </c>
      <c r="BO15" s="96">
        <v>0</v>
      </c>
      <c r="BP15" s="96">
        <v>0</v>
      </c>
      <c r="BQ15" s="96"/>
      <c r="BR15" s="96">
        <v>137378</v>
      </c>
      <c r="BS15" s="96">
        <v>169290</v>
      </c>
      <c r="BT15" s="96">
        <v>306668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1"/>
      <c r="BG16" s="161"/>
      <c r="BH16" s="161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8" customFormat="1" ht="9" customHeight="1">
      <c r="A17" s="99" t="s">
        <v>28</v>
      </c>
      <c r="B17" s="81">
        <v>2111718</v>
      </c>
      <c r="C17" s="81">
        <v>1393691</v>
      </c>
      <c r="D17" s="81">
        <v>3505409</v>
      </c>
      <c r="E17" s="81"/>
      <c r="F17" s="81">
        <v>14784</v>
      </c>
      <c r="G17" s="81">
        <v>36479</v>
      </c>
      <c r="H17" s="81">
        <v>51263</v>
      </c>
      <c r="I17" s="81"/>
      <c r="J17" s="81">
        <v>2437537</v>
      </c>
      <c r="K17" s="81">
        <v>1373053</v>
      </c>
      <c r="L17" s="81">
        <v>3810590</v>
      </c>
      <c r="M17" s="99" t="s">
        <v>28</v>
      </c>
      <c r="N17" s="81">
        <v>1564</v>
      </c>
      <c r="O17" s="81">
        <v>0</v>
      </c>
      <c r="P17" s="81">
        <v>1564</v>
      </c>
      <c r="Q17" s="82"/>
      <c r="R17" s="81">
        <v>9215</v>
      </c>
      <c r="S17" s="81">
        <v>121873</v>
      </c>
      <c r="T17" s="81">
        <v>131088</v>
      </c>
      <c r="U17" s="82"/>
      <c r="V17" s="81">
        <v>24959</v>
      </c>
      <c r="W17" s="81">
        <v>0</v>
      </c>
      <c r="X17" s="81">
        <v>24959</v>
      </c>
      <c r="Y17" s="99" t="s">
        <v>28</v>
      </c>
      <c r="Z17" s="81">
        <v>132560</v>
      </c>
      <c r="AA17" s="81">
        <v>0</v>
      </c>
      <c r="AB17" s="81">
        <v>132560</v>
      </c>
      <c r="AC17" s="82"/>
      <c r="AD17" s="81">
        <v>107208</v>
      </c>
      <c r="AE17" s="81">
        <v>19980</v>
      </c>
      <c r="AF17" s="81">
        <v>127188</v>
      </c>
      <c r="AG17" s="82"/>
      <c r="AH17" s="81">
        <v>472918</v>
      </c>
      <c r="AI17" s="81">
        <v>1426881</v>
      </c>
      <c r="AJ17" s="81">
        <v>1899799</v>
      </c>
      <c r="AK17" s="99" t="s">
        <v>28</v>
      </c>
      <c r="AL17" s="81">
        <v>58884</v>
      </c>
      <c r="AM17" s="81">
        <v>0</v>
      </c>
      <c r="AN17" s="81">
        <v>58884</v>
      </c>
      <c r="AO17" s="82"/>
      <c r="AP17" s="81">
        <v>40</v>
      </c>
      <c r="AQ17" s="81">
        <v>0</v>
      </c>
      <c r="AR17" s="81">
        <v>40</v>
      </c>
      <c r="AS17" s="82"/>
      <c r="AT17" s="81">
        <v>162526</v>
      </c>
      <c r="AU17" s="81">
        <v>10346</v>
      </c>
      <c r="AV17" s="81">
        <v>172872</v>
      </c>
      <c r="AW17" s="99" t="s">
        <v>28</v>
      </c>
      <c r="AX17" s="81">
        <v>337088</v>
      </c>
      <c r="AY17" s="81">
        <v>120108</v>
      </c>
      <c r="AZ17" s="81">
        <v>457196</v>
      </c>
      <c r="BA17" s="82"/>
      <c r="BB17" s="81">
        <v>40390</v>
      </c>
      <c r="BC17" s="81">
        <v>0</v>
      </c>
      <c r="BD17" s="81">
        <v>40390</v>
      </c>
      <c r="BE17" s="82"/>
      <c r="BF17" s="157">
        <v>5911391</v>
      </c>
      <c r="BG17" s="157">
        <v>4502411</v>
      </c>
      <c r="BH17" s="157">
        <v>10413802</v>
      </c>
      <c r="BI17" s="99" t="s">
        <v>28</v>
      </c>
      <c r="BJ17" s="82">
        <v>2437537</v>
      </c>
      <c r="BK17" s="82">
        <v>1354007</v>
      </c>
      <c r="BL17" s="82">
        <v>3791544</v>
      </c>
      <c r="BM17" s="82"/>
      <c r="BN17" s="82">
        <v>107274</v>
      </c>
      <c r="BO17" s="82">
        <v>24430</v>
      </c>
      <c r="BP17" s="82">
        <v>131704</v>
      </c>
      <c r="BQ17" s="82"/>
      <c r="BR17" s="82">
        <v>5911457</v>
      </c>
      <c r="BS17" s="82">
        <v>4487815</v>
      </c>
      <c r="BT17" s="82">
        <v>10399272</v>
      </c>
    </row>
    <row r="18" spans="1:72" s="148" customFormat="1" ht="9" customHeight="1">
      <c r="A18" s="86" t="s">
        <v>29</v>
      </c>
      <c r="B18" s="84">
        <v>75170</v>
      </c>
      <c r="C18" s="84">
        <v>0</v>
      </c>
      <c r="D18" s="84">
        <v>75170</v>
      </c>
      <c r="E18" s="84"/>
      <c r="F18" s="84">
        <v>0</v>
      </c>
      <c r="G18" s="84">
        <v>0</v>
      </c>
      <c r="H18" s="84">
        <v>0</v>
      </c>
      <c r="I18" s="84"/>
      <c r="J18" s="84">
        <v>128759</v>
      </c>
      <c r="K18" s="84">
        <v>15692</v>
      </c>
      <c r="L18" s="84">
        <v>144451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2136</v>
      </c>
      <c r="AU18" s="84">
        <v>0</v>
      </c>
      <c r="AV18" s="84">
        <v>2136</v>
      </c>
      <c r="AW18" s="86" t="s">
        <v>29</v>
      </c>
      <c r="AX18" s="84">
        <v>61258</v>
      </c>
      <c r="AY18" s="84">
        <v>0</v>
      </c>
      <c r="AZ18" s="84">
        <v>61258</v>
      </c>
      <c r="BA18" s="85"/>
      <c r="BB18" s="84">
        <v>0</v>
      </c>
      <c r="BC18" s="84">
        <v>0</v>
      </c>
      <c r="BD18" s="84">
        <v>0</v>
      </c>
      <c r="BE18" s="85"/>
      <c r="BF18" s="159">
        <v>267323</v>
      </c>
      <c r="BG18" s="159">
        <v>15692</v>
      </c>
      <c r="BH18" s="159">
        <v>283015</v>
      </c>
      <c r="BI18" s="86" t="s">
        <v>29</v>
      </c>
      <c r="BJ18" s="85">
        <v>128759</v>
      </c>
      <c r="BK18" s="85">
        <v>15692</v>
      </c>
      <c r="BL18" s="85">
        <v>144451</v>
      </c>
      <c r="BM18" s="85"/>
      <c r="BN18" s="85">
        <v>0</v>
      </c>
      <c r="BO18" s="85">
        <v>0</v>
      </c>
      <c r="BP18" s="85">
        <v>0</v>
      </c>
      <c r="BQ18" s="85"/>
      <c r="BR18" s="85">
        <v>267323</v>
      </c>
      <c r="BS18" s="85">
        <v>15692</v>
      </c>
      <c r="BT18" s="85">
        <v>283015</v>
      </c>
    </row>
    <row r="19" spans="1:72" s="148" customFormat="1" ht="9" customHeight="1">
      <c r="A19" s="86" t="s">
        <v>30</v>
      </c>
      <c r="B19" s="84">
        <v>1906612</v>
      </c>
      <c r="C19" s="84">
        <v>1253050</v>
      </c>
      <c r="D19" s="84">
        <v>3159662</v>
      </c>
      <c r="E19" s="84"/>
      <c r="F19" s="84">
        <v>8236</v>
      </c>
      <c r="G19" s="84">
        <v>39092</v>
      </c>
      <c r="H19" s="84">
        <v>47328</v>
      </c>
      <c r="I19" s="84"/>
      <c r="J19" s="84">
        <v>1817931</v>
      </c>
      <c r="K19" s="84">
        <v>1370932</v>
      </c>
      <c r="L19" s="84">
        <v>3188863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8929</v>
      </c>
      <c r="S19" s="84">
        <v>121861</v>
      </c>
      <c r="T19" s="84">
        <v>130790</v>
      </c>
      <c r="U19" s="85"/>
      <c r="V19" s="84">
        <v>18209</v>
      </c>
      <c r="W19" s="84">
        <v>0</v>
      </c>
      <c r="X19" s="84">
        <v>18209</v>
      </c>
      <c r="Y19" s="86" t="s">
        <v>30</v>
      </c>
      <c r="Z19" s="84">
        <v>130911</v>
      </c>
      <c r="AA19" s="84">
        <v>0</v>
      </c>
      <c r="AB19" s="84">
        <v>130911</v>
      </c>
      <c r="AC19" s="85"/>
      <c r="AD19" s="84">
        <v>96183</v>
      </c>
      <c r="AE19" s="84">
        <v>8933</v>
      </c>
      <c r="AF19" s="84">
        <v>105116</v>
      </c>
      <c r="AG19" s="85"/>
      <c r="AH19" s="84">
        <v>589336</v>
      </c>
      <c r="AI19" s="84">
        <v>3271295</v>
      </c>
      <c r="AJ19" s="84">
        <v>3860631</v>
      </c>
      <c r="AK19" s="86" t="s">
        <v>30</v>
      </c>
      <c r="AL19" s="84">
        <v>58836</v>
      </c>
      <c r="AM19" s="84">
        <v>0</v>
      </c>
      <c r="AN19" s="84">
        <v>58836</v>
      </c>
      <c r="AO19" s="85"/>
      <c r="AP19" s="84">
        <v>0</v>
      </c>
      <c r="AQ19" s="84">
        <v>0</v>
      </c>
      <c r="AR19" s="84">
        <v>0</v>
      </c>
      <c r="AS19" s="85"/>
      <c r="AT19" s="84">
        <v>156892</v>
      </c>
      <c r="AU19" s="84">
        <v>12240</v>
      </c>
      <c r="AV19" s="84">
        <v>169132</v>
      </c>
      <c r="AW19" s="86" t="s">
        <v>30</v>
      </c>
      <c r="AX19" s="84">
        <v>231968</v>
      </c>
      <c r="AY19" s="84">
        <v>105263</v>
      </c>
      <c r="AZ19" s="84">
        <v>337231</v>
      </c>
      <c r="BA19" s="85"/>
      <c r="BB19" s="84">
        <v>40345</v>
      </c>
      <c r="BC19" s="84">
        <v>0</v>
      </c>
      <c r="BD19" s="84">
        <v>40345</v>
      </c>
      <c r="BE19" s="85"/>
      <c r="BF19" s="159">
        <v>5064388</v>
      </c>
      <c r="BG19" s="159">
        <v>6182666</v>
      </c>
      <c r="BH19" s="159">
        <v>11247054</v>
      </c>
      <c r="BI19" s="86" t="s">
        <v>30</v>
      </c>
      <c r="BJ19" s="85">
        <v>1817931</v>
      </c>
      <c r="BK19" s="85">
        <v>1381627</v>
      </c>
      <c r="BL19" s="85">
        <v>3199558</v>
      </c>
      <c r="BM19" s="85"/>
      <c r="BN19" s="85">
        <v>96908</v>
      </c>
      <c r="BO19" s="85">
        <v>23880</v>
      </c>
      <c r="BP19" s="85">
        <v>120788</v>
      </c>
      <c r="BQ19" s="85"/>
      <c r="BR19" s="85">
        <v>5065113</v>
      </c>
      <c r="BS19" s="85">
        <v>6208308</v>
      </c>
      <c r="BT19" s="85">
        <v>11273421</v>
      </c>
    </row>
    <row r="20" spans="1:72" s="148" customFormat="1" ht="9" customHeight="1">
      <c r="A20" s="87" t="s">
        <v>31</v>
      </c>
      <c r="B20" s="88">
        <v>7192</v>
      </c>
      <c r="C20" s="88">
        <v>141600</v>
      </c>
      <c r="D20" s="88">
        <v>148792</v>
      </c>
      <c r="E20" s="88"/>
      <c r="F20" s="88">
        <v>0</v>
      </c>
      <c r="G20" s="88">
        <v>0</v>
      </c>
      <c r="H20" s="88">
        <v>0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0</v>
      </c>
      <c r="T20" s="88">
        <v>0</v>
      </c>
      <c r="U20" s="89"/>
      <c r="V20" s="88">
        <v>6692</v>
      </c>
      <c r="W20" s="88">
        <v>0</v>
      </c>
      <c r="X20" s="88">
        <v>6692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784</v>
      </c>
      <c r="AF20" s="88">
        <v>784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2942</v>
      </c>
      <c r="AZ20" s="88">
        <v>2942</v>
      </c>
      <c r="BA20" s="89"/>
      <c r="BB20" s="88">
        <v>0</v>
      </c>
      <c r="BC20" s="88">
        <v>0</v>
      </c>
      <c r="BD20" s="88">
        <v>0</v>
      </c>
      <c r="BE20" s="89"/>
      <c r="BF20" s="160">
        <v>13884</v>
      </c>
      <c r="BG20" s="160">
        <v>145326</v>
      </c>
      <c r="BH20" s="160">
        <v>159210</v>
      </c>
      <c r="BI20" s="87" t="s">
        <v>31</v>
      </c>
      <c r="BJ20" s="89">
        <v>0</v>
      </c>
      <c r="BK20" s="89">
        <v>15746</v>
      </c>
      <c r="BL20" s="89">
        <v>15746</v>
      </c>
      <c r="BM20" s="89"/>
      <c r="BN20" s="89">
        <v>0</v>
      </c>
      <c r="BO20" s="89">
        <v>784</v>
      </c>
      <c r="BP20" s="89">
        <v>784</v>
      </c>
      <c r="BQ20" s="89"/>
      <c r="BR20" s="89">
        <v>13884</v>
      </c>
      <c r="BS20" s="89">
        <v>161072</v>
      </c>
      <c r="BT20" s="89">
        <v>174956</v>
      </c>
    </row>
    <row r="21" spans="1:72" s="148" customFormat="1" ht="9" customHeight="1">
      <c r="A21" s="86" t="s">
        <v>32</v>
      </c>
      <c r="B21" s="84">
        <v>191434</v>
      </c>
      <c r="C21" s="84">
        <v>0</v>
      </c>
      <c r="D21" s="84">
        <v>191434</v>
      </c>
      <c r="E21" s="84"/>
      <c r="F21" s="84">
        <v>10398</v>
      </c>
      <c r="G21" s="84">
        <v>0</v>
      </c>
      <c r="H21" s="84">
        <v>10398</v>
      </c>
      <c r="I21" s="84"/>
      <c r="J21" s="84">
        <v>497543</v>
      </c>
      <c r="K21" s="84">
        <v>90561</v>
      </c>
      <c r="L21" s="84">
        <v>588104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6600</v>
      </c>
      <c r="S21" s="84">
        <v>12</v>
      </c>
      <c r="T21" s="84">
        <v>6612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1649</v>
      </c>
      <c r="AA21" s="84">
        <v>0</v>
      </c>
      <c r="AB21" s="84">
        <v>1649</v>
      </c>
      <c r="AC21" s="85"/>
      <c r="AD21" s="84">
        <v>14138</v>
      </c>
      <c r="AE21" s="84">
        <v>10498</v>
      </c>
      <c r="AF21" s="84">
        <v>24636</v>
      </c>
      <c r="AG21" s="85"/>
      <c r="AH21" s="84">
        <v>255202</v>
      </c>
      <c r="AI21" s="84">
        <v>36453</v>
      </c>
      <c r="AJ21" s="84">
        <v>291655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3562</v>
      </c>
      <c r="AU21" s="84">
        <v>0</v>
      </c>
      <c r="AV21" s="84">
        <v>3562</v>
      </c>
      <c r="AW21" s="86" t="s">
        <v>32</v>
      </c>
      <c r="AX21" s="84">
        <v>55529</v>
      </c>
      <c r="AY21" s="84">
        <v>13680</v>
      </c>
      <c r="AZ21" s="84">
        <v>69209</v>
      </c>
      <c r="BA21" s="85"/>
      <c r="BB21" s="84">
        <v>45</v>
      </c>
      <c r="BC21" s="84">
        <v>0</v>
      </c>
      <c r="BD21" s="84">
        <v>45</v>
      </c>
      <c r="BE21" s="85"/>
      <c r="BF21" s="159">
        <v>1038213</v>
      </c>
      <c r="BG21" s="159">
        <v>151204</v>
      </c>
      <c r="BH21" s="159">
        <v>1189417</v>
      </c>
      <c r="BI21" s="86" t="s">
        <v>32</v>
      </c>
      <c r="BJ21" s="85">
        <v>497543</v>
      </c>
      <c r="BK21" s="85">
        <v>45074</v>
      </c>
      <c r="BL21" s="85">
        <v>542617</v>
      </c>
      <c r="BM21" s="85"/>
      <c r="BN21" s="85">
        <v>14138</v>
      </c>
      <c r="BO21" s="85">
        <v>1</v>
      </c>
      <c r="BP21" s="85">
        <v>14139</v>
      </c>
      <c r="BQ21" s="85"/>
      <c r="BR21" s="85">
        <v>1038213</v>
      </c>
      <c r="BS21" s="85">
        <v>95220</v>
      </c>
      <c r="BT21" s="85">
        <v>1133433</v>
      </c>
    </row>
    <row r="22" spans="1:72" s="148" customFormat="1" ht="9" customHeight="1">
      <c r="A22" s="86" t="s">
        <v>33</v>
      </c>
      <c r="B22" s="84">
        <v>-68690</v>
      </c>
      <c r="C22" s="84">
        <v>-959</v>
      </c>
      <c r="D22" s="84">
        <v>-69649</v>
      </c>
      <c r="E22" s="84"/>
      <c r="F22" s="84">
        <v>-3607</v>
      </c>
      <c r="G22" s="84">
        <v>-2613</v>
      </c>
      <c r="H22" s="84">
        <v>-6220</v>
      </c>
      <c r="I22" s="84"/>
      <c r="J22" s="84">
        <v>-6696</v>
      </c>
      <c r="K22" s="84">
        <v>-104132</v>
      </c>
      <c r="L22" s="84">
        <v>-110828</v>
      </c>
      <c r="M22" s="86" t="s">
        <v>33</v>
      </c>
      <c r="N22" s="84">
        <v>-403</v>
      </c>
      <c r="O22" s="84">
        <v>0</v>
      </c>
      <c r="P22" s="84">
        <v>-403</v>
      </c>
      <c r="Q22" s="85"/>
      <c r="R22" s="84">
        <v>-6314</v>
      </c>
      <c r="S22" s="84">
        <v>0</v>
      </c>
      <c r="T22" s="84">
        <v>-6314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-3113</v>
      </c>
      <c r="AE22" s="84">
        <v>-235</v>
      </c>
      <c r="AF22" s="84">
        <v>-3348</v>
      </c>
      <c r="AG22" s="85"/>
      <c r="AH22" s="84">
        <v>-371620</v>
      </c>
      <c r="AI22" s="84">
        <v>-1880867</v>
      </c>
      <c r="AJ22" s="84">
        <v>-2252487</v>
      </c>
      <c r="AK22" s="86" t="s">
        <v>33</v>
      </c>
      <c r="AL22" s="84">
        <v>0</v>
      </c>
      <c r="AM22" s="84">
        <v>0</v>
      </c>
      <c r="AN22" s="84">
        <v>0</v>
      </c>
      <c r="AO22" s="85"/>
      <c r="AP22" s="84">
        <v>0</v>
      </c>
      <c r="AQ22" s="84">
        <v>0</v>
      </c>
      <c r="AR22" s="84">
        <v>0</v>
      </c>
      <c r="AS22" s="85"/>
      <c r="AT22" s="84">
        <v>-64</v>
      </c>
      <c r="AU22" s="84">
        <v>0</v>
      </c>
      <c r="AV22" s="84">
        <v>-64</v>
      </c>
      <c r="AW22" s="86" t="s">
        <v>33</v>
      </c>
      <c r="AX22" s="84">
        <v>-11667</v>
      </c>
      <c r="AY22" s="84">
        <v>-1777</v>
      </c>
      <c r="AZ22" s="84">
        <v>-13444</v>
      </c>
      <c r="BA22" s="85"/>
      <c r="BB22" s="84">
        <v>0</v>
      </c>
      <c r="BC22" s="84">
        <v>0</v>
      </c>
      <c r="BD22" s="84">
        <v>0</v>
      </c>
      <c r="BE22" s="85"/>
      <c r="BF22" s="159">
        <v>-472174</v>
      </c>
      <c r="BG22" s="159">
        <v>-1990583</v>
      </c>
      <c r="BH22" s="159">
        <v>-2462757</v>
      </c>
      <c r="BI22" s="86" t="s">
        <v>33</v>
      </c>
      <c r="BJ22" s="85">
        <v>-6696</v>
      </c>
      <c r="BK22" s="85">
        <v>-104132</v>
      </c>
      <c r="BL22" s="85">
        <v>-110828</v>
      </c>
      <c r="BM22" s="85"/>
      <c r="BN22" s="85">
        <v>-3772</v>
      </c>
      <c r="BO22" s="85">
        <v>-235</v>
      </c>
      <c r="BP22" s="85">
        <v>-4007</v>
      </c>
      <c r="BQ22" s="85"/>
      <c r="BR22" s="85">
        <v>-472833</v>
      </c>
      <c r="BS22" s="85">
        <v>-1990583</v>
      </c>
      <c r="BT22" s="85">
        <v>-2463416</v>
      </c>
    </row>
    <row r="23" spans="1:72" s="148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-243</v>
      </c>
      <c r="G23" s="88">
        <v>0</v>
      </c>
      <c r="H23" s="88">
        <v>-243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-1894</v>
      </c>
      <c r="AV23" s="88">
        <v>-1894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0">
        <v>-243</v>
      </c>
      <c r="BG23" s="160">
        <v>-1894</v>
      </c>
      <c r="BH23" s="160">
        <v>-2137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-243</v>
      </c>
      <c r="BS23" s="89">
        <v>-1894</v>
      </c>
      <c r="BT23" s="89">
        <v>-2137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59"/>
      <c r="BG24" s="159"/>
      <c r="BH24" s="159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8" customFormat="1" ht="9" customHeight="1">
      <c r="A25" s="91" t="s">
        <v>35</v>
      </c>
      <c r="B25" s="92">
        <v>1257492</v>
      </c>
      <c r="C25" s="92">
        <v>4583611</v>
      </c>
      <c r="D25" s="92">
        <v>5841103</v>
      </c>
      <c r="E25" s="92"/>
      <c r="F25" s="92">
        <v>146095</v>
      </c>
      <c r="G25" s="92">
        <v>141068</v>
      </c>
      <c r="H25" s="92">
        <v>287163</v>
      </c>
      <c r="I25" s="92"/>
      <c r="J25" s="92">
        <v>1936220</v>
      </c>
      <c r="K25" s="92">
        <v>8181227</v>
      </c>
      <c r="L25" s="92">
        <v>10117447</v>
      </c>
      <c r="M25" s="91" t="s">
        <v>35</v>
      </c>
      <c r="N25" s="92">
        <v>587691</v>
      </c>
      <c r="O25" s="92">
        <v>54546</v>
      </c>
      <c r="P25" s="92">
        <v>642237</v>
      </c>
      <c r="Q25" s="93"/>
      <c r="R25" s="92">
        <v>214513</v>
      </c>
      <c r="S25" s="92">
        <v>769217</v>
      </c>
      <c r="T25" s="92">
        <v>983730</v>
      </c>
      <c r="U25" s="93"/>
      <c r="V25" s="92">
        <v>201050</v>
      </c>
      <c r="W25" s="92">
        <v>976623</v>
      </c>
      <c r="X25" s="92">
        <v>1177673</v>
      </c>
      <c r="Y25" s="91" t="s">
        <v>35</v>
      </c>
      <c r="Z25" s="92">
        <v>19219</v>
      </c>
      <c r="AA25" s="92">
        <v>48141</v>
      </c>
      <c r="AB25" s="92">
        <v>67360</v>
      </c>
      <c r="AC25" s="93"/>
      <c r="AD25" s="92">
        <v>133827</v>
      </c>
      <c r="AE25" s="92">
        <v>1347303</v>
      </c>
      <c r="AF25" s="92">
        <v>1481130</v>
      </c>
      <c r="AG25" s="93"/>
      <c r="AH25" s="92">
        <v>730040</v>
      </c>
      <c r="AI25" s="92">
        <v>3834855</v>
      </c>
      <c r="AJ25" s="92">
        <v>4564895</v>
      </c>
      <c r="AK25" s="91" t="s">
        <v>35</v>
      </c>
      <c r="AL25" s="92">
        <v>293936</v>
      </c>
      <c r="AM25" s="92">
        <v>693649</v>
      </c>
      <c r="AN25" s="92">
        <v>987585</v>
      </c>
      <c r="AO25" s="93"/>
      <c r="AP25" s="92">
        <v>0</v>
      </c>
      <c r="AQ25" s="92">
        <v>15258</v>
      </c>
      <c r="AR25" s="92">
        <v>15258</v>
      </c>
      <c r="AS25" s="93"/>
      <c r="AT25" s="92">
        <v>414274</v>
      </c>
      <c r="AU25" s="92">
        <v>998163</v>
      </c>
      <c r="AV25" s="92">
        <v>1412437</v>
      </c>
      <c r="AW25" s="91" t="s">
        <v>35</v>
      </c>
      <c r="AX25" s="92">
        <v>950683</v>
      </c>
      <c r="AY25" s="92">
        <v>2051754</v>
      </c>
      <c r="AZ25" s="92">
        <v>3002437</v>
      </c>
      <c r="BA25" s="93"/>
      <c r="BB25" s="92">
        <v>250874</v>
      </c>
      <c r="BC25" s="92">
        <v>110135</v>
      </c>
      <c r="BD25" s="92">
        <v>361009</v>
      </c>
      <c r="BE25" s="93"/>
      <c r="BF25" s="162">
        <v>7135914</v>
      </c>
      <c r="BG25" s="162">
        <v>23805550</v>
      </c>
      <c r="BH25" s="162">
        <v>30941464</v>
      </c>
      <c r="BI25" s="91" t="s">
        <v>35</v>
      </c>
      <c r="BJ25" s="93">
        <v>1936220</v>
      </c>
      <c r="BK25" s="93">
        <v>9055154</v>
      </c>
      <c r="BL25" s="93">
        <v>10991374</v>
      </c>
      <c r="BM25" s="93"/>
      <c r="BN25" s="93">
        <v>133827</v>
      </c>
      <c r="BO25" s="93">
        <v>1382411</v>
      </c>
      <c r="BP25" s="93">
        <v>1516238</v>
      </c>
      <c r="BQ25" s="93"/>
      <c r="BR25" s="93">
        <v>7135914</v>
      </c>
      <c r="BS25" s="93">
        <v>24714585</v>
      </c>
      <c r="BT25" s="93">
        <v>31850499</v>
      </c>
    </row>
    <row r="26" spans="1:74" s="148" customFormat="1" ht="9" customHeight="1">
      <c r="A26" s="94" t="s">
        <v>36</v>
      </c>
      <c r="B26" s="95">
        <v>1335286</v>
      </c>
      <c r="C26" s="95">
        <v>4584016</v>
      </c>
      <c r="D26" s="95">
        <v>5919302</v>
      </c>
      <c r="E26" s="95"/>
      <c r="F26" s="95">
        <v>150130</v>
      </c>
      <c r="G26" s="95">
        <v>113299</v>
      </c>
      <c r="H26" s="95">
        <v>263429</v>
      </c>
      <c r="I26" s="95"/>
      <c r="J26" s="95">
        <v>1995983</v>
      </c>
      <c r="K26" s="95">
        <v>7768761</v>
      </c>
      <c r="L26" s="95">
        <v>9764744</v>
      </c>
      <c r="M26" s="94" t="s">
        <v>36</v>
      </c>
      <c r="N26" s="95">
        <v>608291</v>
      </c>
      <c r="O26" s="95">
        <v>50367</v>
      </c>
      <c r="P26" s="95">
        <v>658658</v>
      </c>
      <c r="Q26" s="96"/>
      <c r="R26" s="95">
        <v>182966</v>
      </c>
      <c r="S26" s="95">
        <v>713443</v>
      </c>
      <c r="T26" s="95">
        <v>896409</v>
      </c>
      <c r="U26" s="96"/>
      <c r="V26" s="95">
        <v>187939</v>
      </c>
      <c r="W26" s="95">
        <v>967519</v>
      </c>
      <c r="X26" s="95">
        <v>1155458</v>
      </c>
      <c r="Y26" s="94" t="s">
        <v>36</v>
      </c>
      <c r="Z26" s="95">
        <v>19350</v>
      </c>
      <c r="AA26" s="95">
        <v>53080</v>
      </c>
      <c r="AB26" s="95">
        <v>72430</v>
      </c>
      <c r="AC26" s="96"/>
      <c r="AD26" s="95">
        <v>134317</v>
      </c>
      <c r="AE26" s="95">
        <v>1305781</v>
      </c>
      <c r="AF26" s="95">
        <v>1440098</v>
      </c>
      <c r="AG26" s="96"/>
      <c r="AH26" s="95">
        <v>714479</v>
      </c>
      <c r="AI26" s="95">
        <v>3516090</v>
      </c>
      <c r="AJ26" s="95">
        <v>4230569</v>
      </c>
      <c r="AK26" s="94" t="s">
        <v>36</v>
      </c>
      <c r="AL26" s="95">
        <v>298782</v>
      </c>
      <c r="AM26" s="95">
        <v>702569</v>
      </c>
      <c r="AN26" s="95">
        <v>1001351</v>
      </c>
      <c r="AO26" s="96"/>
      <c r="AP26" s="95">
        <v>0</v>
      </c>
      <c r="AQ26" s="95">
        <v>15466</v>
      </c>
      <c r="AR26" s="95">
        <v>15466</v>
      </c>
      <c r="AS26" s="96"/>
      <c r="AT26" s="95">
        <v>422531</v>
      </c>
      <c r="AU26" s="95">
        <v>994540</v>
      </c>
      <c r="AV26" s="95">
        <v>1417071</v>
      </c>
      <c r="AW26" s="94" t="s">
        <v>36</v>
      </c>
      <c r="AX26" s="95">
        <v>944383</v>
      </c>
      <c r="AY26" s="95">
        <v>1937909</v>
      </c>
      <c r="AZ26" s="95">
        <v>2882292</v>
      </c>
      <c r="BA26" s="96"/>
      <c r="BB26" s="95">
        <v>258487</v>
      </c>
      <c r="BC26" s="95">
        <v>110637</v>
      </c>
      <c r="BD26" s="95">
        <v>369124</v>
      </c>
      <c r="BE26" s="96"/>
      <c r="BF26" s="161">
        <v>7252924</v>
      </c>
      <c r="BG26" s="161">
        <v>22833477</v>
      </c>
      <c r="BH26" s="161">
        <v>30086401</v>
      </c>
      <c r="BI26" s="94" t="s">
        <v>36</v>
      </c>
      <c r="BJ26" s="96">
        <v>1995983</v>
      </c>
      <c r="BK26" s="96">
        <v>8650742</v>
      </c>
      <c r="BL26" s="96">
        <v>10646725</v>
      </c>
      <c r="BM26" s="96"/>
      <c r="BN26" s="96">
        <v>134317</v>
      </c>
      <c r="BO26" s="96">
        <v>1340894</v>
      </c>
      <c r="BP26" s="96">
        <v>1475211</v>
      </c>
      <c r="BQ26" s="96"/>
      <c r="BR26" s="96">
        <v>7252924</v>
      </c>
      <c r="BS26" s="96">
        <v>23750571</v>
      </c>
      <c r="BT26" s="96">
        <v>31003495</v>
      </c>
      <c r="BV26" s="181"/>
    </row>
    <row r="27" spans="1:74" s="148" customFormat="1" ht="9" customHeight="1">
      <c r="A27" s="87" t="s">
        <v>37</v>
      </c>
      <c r="B27" s="88">
        <v>31207</v>
      </c>
      <c r="C27" s="88">
        <v>21403</v>
      </c>
      <c r="D27" s="88">
        <v>52610</v>
      </c>
      <c r="E27" s="88"/>
      <c r="F27" s="88">
        <v>600</v>
      </c>
      <c r="G27" s="88">
        <v>1267</v>
      </c>
      <c r="H27" s="88">
        <v>1867</v>
      </c>
      <c r="I27" s="88"/>
      <c r="J27" s="88">
        <v>50387</v>
      </c>
      <c r="K27" s="88">
        <v>97116</v>
      </c>
      <c r="L27" s="88">
        <v>147503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3074</v>
      </c>
      <c r="S27" s="88">
        <v>13847</v>
      </c>
      <c r="T27" s="88">
        <v>16921</v>
      </c>
      <c r="U27" s="89"/>
      <c r="V27" s="88">
        <v>10246</v>
      </c>
      <c r="W27" s="88">
        <v>24449</v>
      </c>
      <c r="X27" s="88">
        <v>34695</v>
      </c>
      <c r="Y27" s="87" t="s">
        <v>37</v>
      </c>
      <c r="Z27" s="88">
        <v>10</v>
      </c>
      <c r="AA27" s="88">
        <v>420</v>
      </c>
      <c r="AB27" s="88">
        <v>430</v>
      </c>
      <c r="AC27" s="89"/>
      <c r="AD27" s="88">
        <v>14178</v>
      </c>
      <c r="AE27" s="88">
        <v>27804</v>
      </c>
      <c r="AF27" s="88">
        <v>41982</v>
      </c>
      <c r="AG27" s="89"/>
      <c r="AH27" s="88">
        <v>24577</v>
      </c>
      <c r="AI27" s="88">
        <v>78169</v>
      </c>
      <c r="AJ27" s="88">
        <v>102746</v>
      </c>
      <c r="AK27" s="87" t="s">
        <v>37</v>
      </c>
      <c r="AL27" s="88">
        <v>49</v>
      </c>
      <c r="AM27" s="88">
        <v>1026</v>
      </c>
      <c r="AN27" s="88">
        <v>1075</v>
      </c>
      <c r="AO27" s="89"/>
      <c r="AP27" s="88">
        <v>0</v>
      </c>
      <c r="AQ27" s="88">
        <v>3</v>
      </c>
      <c r="AR27" s="88">
        <v>3</v>
      </c>
      <c r="AS27" s="89"/>
      <c r="AT27" s="88">
        <v>723</v>
      </c>
      <c r="AU27" s="88">
        <v>7059</v>
      </c>
      <c r="AV27" s="88">
        <v>7782</v>
      </c>
      <c r="AW27" s="87" t="s">
        <v>37</v>
      </c>
      <c r="AX27" s="88">
        <v>27805</v>
      </c>
      <c r="AY27" s="88">
        <v>46486</v>
      </c>
      <c r="AZ27" s="88">
        <v>74291</v>
      </c>
      <c r="BA27" s="89"/>
      <c r="BB27" s="88">
        <v>0</v>
      </c>
      <c r="BC27" s="88">
        <v>0</v>
      </c>
      <c r="BD27" s="88">
        <v>0</v>
      </c>
      <c r="BE27" s="89"/>
      <c r="BF27" s="160">
        <v>162856</v>
      </c>
      <c r="BG27" s="160">
        <v>319049</v>
      </c>
      <c r="BH27" s="160">
        <v>481905</v>
      </c>
      <c r="BI27" s="87" t="s">
        <v>37</v>
      </c>
      <c r="BJ27" s="89">
        <v>50387</v>
      </c>
      <c r="BK27" s="89">
        <v>97116</v>
      </c>
      <c r="BL27" s="89">
        <v>147503</v>
      </c>
      <c r="BM27" s="89"/>
      <c r="BN27" s="89">
        <v>14178</v>
      </c>
      <c r="BO27" s="89">
        <v>27804</v>
      </c>
      <c r="BP27" s="89">
        <v>41982</v>
      </c>
      <c r="BQ27" s="89"/>
      <c r="BR27" s="89">
        <v>162856</v>
      </c>
      <c r="BS27" s="89">
        <v>319049</v>
      </c>
      <c r="BT27" s="89">
        <v>481905</v>
      </c>
      <c r="BU27" s="181"/>
      <c r="BV27" s="181"/>
    </row>
    <row r="28" spans="1:74" s="148" customFormat="1" ht="9" customHeight="1">
      <c r="A28" s="86" t="s">
        <v>38</v>
      </c>
      <c r="B28" s="84">
        <v>73100</v>
      </c>
      <c r="C28" s="84">
        <v>48956</v>
      </c>
      <c r="D28" s="84">
        <v>122056</v>
      </c>
      <c r="E28" s="84"/>
      <c r="F28" s="84">
        <v>4801</v>
      </c>
      <c r="G28" s="84">
        <v>1693</v>
      </c>
      <c r="H28" s="84">
        <v>6494</v>
      </c>
      <c r="I28" s="84"/>
      <c r="J28" s="90">
        <v>412213</v>
      </c>
      <c r="K28" s="90">
        <v>51378</v>
      </c>
      <c r="L28" s="90">
        <v>463591</v>
      </c>
      <c r="M28" s="86" t="s">
        <v>38</v>
      </c>
      <c r="N28" s="84">
        <v>119865</v>
      </c>
      <c r="O28" s="84">
        <v>7297</v>
      </c>
      <c r="P28" s="84">
        <v>127162</v>
      </c>
      <c r="Q28" s="85"/>
      <c r="R28" s="84">
        <v>3929</v>
      </c>
      <c r="S28" s="84">
        <v>1224</v>
      </c>
      <c r="T28" s="84">
        <v>5153</v>
      </c>
      <c r="U28" s="85"/>
      <c r="V28" s="84">
        <v>34749</v>
      </c>
      <c r="W28" s="84">
        <v>11028</v>
      </c>
      <c r="X28" s="84">
        <v>45777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51851</v>
      </c>
      <c r="AE28" s="84">
        <v>18360</v>
      </c>
      <c r="AF28" s="84">
        <v>70211</v>
      </c>
      <c r="AG28" s="85"/>
      <c r="AH28" s="84">
        <v>194784</v>
      </c>
      <c r="AI28" s="84">
        <v>67661</v>
      </c>
      <c r="AJ28" s="84">
        <v>262445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92779</v>
      </c>
      <c r="AU28" s="84">
        <v>47604</v>
      </c>
      <c r="AV28" s="84">
        <v>140383</v>
      </c>
      <c r="AW28" s="86" t="s">
        <v>38</v>
      </c>
      <c r="AX28" s="84">
        <v>214774</v>
      </c>
      <c r="AY28" s="84">
        <v>113468</v>
      </c>
      <c r="AZ28" s="84">
        <v>328242</v>
      </c>
      <c r="BA28" s="85"/>
      <c r="BB28" s="84">
        <v>0</v>
      </c>
      <c r="BC28" s="84">
        <v>0</v>
      </c>
      <c r="BD28" s="84">
        <v>0</v>
      </c>
      <c r="BE28" s="85"/>
      <c r="BF28" s="159">
        <v>1202845</v>
      </c>
      <c r="BG28" s="159">
        <v>368669</v>
      </c>
      <c r="BH28" s="159">
        <v>1571514</v>
      </c>
      <c r="BI28" s="86" t="s">
        <v>38</v>
      </c>
      <c r="BJ28" s="44">
        <v>412213</v>
      </c>
      <c r="BK28" s="44">
        <v>51378</v>
      </c>
      <c r="BL28" s="44">
        <v>463591</v>
      </c>
      <c r="BM28" s="85"/>
      <c r="BN28" s="44">
        <v>51851</v>
      </c>
      <c r="BO28" s="44">
        <v>18360</v>
      </c>
      <c r="BP28" s="44">
        <v>70211</v>
      </c>
      <c r="BQ28" s="85"/>
      <c r="BR28" s="44">
        <v>1202845</v>
      </c>
      <c r="BS28" s="44">
        <v>368669</v>
      </c>
      <c r="BT28" s="44">
        <v>1571514</v>
      </c>
      <c r="BV28" s="181"/>
    </row>
    <row r="29" spans="1:72" s="148" customFormat="1" ht="9" customHeight="1">
      <c r="A29" s="86" t="s">
        <v>39</v>
      </c>
      <c r="B29" s="84">
        <v>85064</v>
      </c>
      <c r="C29" s="84">
        <v>221315</v>
      </c>
      <c r="D29" s="84">
        <v>306379</v>
      </c>
      <c r="E29" s="84"/>
      <c r="F29" s="84">
        <v>4387</v>
      </c>
      <c r="G29" s="84">
        <v>8953</v>
      </c>
      <c r="H29" s="84">
        <v>13340</v>
      </c>
      <c r="I29" s="84"/>
      <c r="J29" s="90">
        <v>205288</v>
      </c>
      <c r="K29" s="90">
        <v>414057</v>
      </c>
      <c r="L29" s="90">
        <v>619345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8541</v>
      </c>
      <c r="S29" s="84">
        <v>38842</v>
      </c>
      <c r="T29" s="84">
        <v>47383</v>
      </c>
      <c r="U29" s="85"/>
      <c r="V29" s="84">
        <v>37130</v>
      </c>
      <c r="W29" s="84">
        <v>106900</v>
      </c>
      <c r="X29" s="84">
        <v>144030</v>
      </c>
      <c r="Y29" s="86" t="s">
        <v>39</v>
      </c>
      <c r="Z29" s="84">
        <v>0</v>
      </c>
      <c r="AA29" s="84">
        <v>6937</v>
      </c>
      <c r="AB29" s="84">
        <v>6937</v>
      </c>
      <c r="AC29" s="85"/>
      <c r="AD29" s="84">
        <v>23076</v>
      </c>
      <c r="AE29" s="84">
        <v>110767</v>
      </c>
      <c r="AF29" s="84">
        <v>133843</v>
      </c>
      <c r="AG29" s="85"/>
      <c r="AH29" s="84">
        <v>38419</v>
      </c>
      <c r="AI29" s="84">
        <v>168473</v>
      </c>
      <c r="AJ29" s="84">
        <v>206892</v>
      </c>
      <c r="AK29" s="86" t="s">
        <v>39</v>
      </c>
      <c r="AL29" s="84">
        <v>12854</v>
      </c>
      <c r="AM29" s="84">
        <v>46195</v>
      </c>
      <c r="AN29" s="84">
        <v>59049</v>
      </c>
      <c r="AO29" s="85"/>
      <c r="AP29" s="84">
        <v>0</v>
      </c>
      <c r="AQ29" s="84">
        <v>0</v>
      </c>
      <c r="AR29" s="84">
        <v>0</v>
      </c>
      <c r="AS29" s="85"/>
      <c r="AT29" s="84">
        <v>6182</v>
      </c>
      <c r="AU29" s="84">
        <v>40180</v>
      </c>
      <c r="AV29" s="84">
        <v>46362</v>
      </c>
      <c r="AW29" s="86" t="s">
        <v>39</v>
      </c>
      <c r="AX29" s="84">
        <v>22756</v>
      </c>
      <c r="AY29" s="84">
        <v>68815</v>
      </c>
      <c r="AZ29" s="84">
        <v>91571</v>
      </c>
      <c r="BA29" s="85"/>
      <c r="BB29" s="84">
        <v>0</v>
      </c>
      <c r="BC29" s="84">
        <v>0</v>
      </c>
      <c r="BD29" s="84">
        <v>0</v>
      </c>
      <c r="BE29" s="85"/>
      <c r="BF29" s="159">
        <v>443697</v>
      </c>
      <c r="BG29" s="159">
        <v>1231434</v>
      </c>
      <c r="BH29" s="159">
        <v>1675131</v>
      </c>
      <c r="BI29" s="86" t="s">
        <v>39</v>
      </c>
      <c r="BJ29" s="44">
        <v>205288</v>
      </c>
      <c r="BK29" s="44">
        <v>414057</v>
      </c>
      <c r="BL29" s="44">
        <v>619345</v>
      </c>
      <c r="BM29" s="85"/>
      <c r="BN29" s="44">
        <v>23076</v>
      </c>
      <c r="BO29" s="44">
        <v>110767</v>
      </c>
      <c r="BP29" s="44">
        <v>133843</v>
      </c>
      <c r="BQ29" s="85"/>
      <c r="BR29" s="44">
        <v>443697</v>
      </c>
      <c r="BS29" s="44">
        <v>1231434</v>
      </c>
      <c r="BT29" s="44">
        <v>1675131</v>
      </c>
    </row>
    <row r="30" spans="1:73" s="148" customFormat="1" ht="9" customHeight="1">
      <c r="A30" s="87" t="s">
        <v>40</v>
      </c>
      <c r="B30" s="88">
        <v>0</v>
      </c>
      <c r="C30" s="88">
        <v>16348</v>
      </c>
      <c r="D30" s="88">
        <v>16348</v>
      </c>
      <c r="E30" s="88"/>
      <c r="F30" s="88">
        <v>0</v>
      </c>
      <c r="G30" s="88">
        <v>0</v>
      </c>
      <c r="H30" s="88">
        <v>0</v>
      </c>
      <c r="I30" s="88"/>
      <c r="J30" s="88">
        <v>64839</v>
      </c>
      <c r="K30" s="88">
        <v>85652</v>
      </c>
      <c r="L30" s="88">
        <v>150491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3</v>
      </c>
      <c r="S30" s="88">
        <v>29802</v>
      </c>
      <c r="T30" s="88">
        <v>29805</v>
      </c>
      <c r="U30" s="89"/>
      <c r="V30" s="88">
        <v>3405</v>
      </c>
      <c r="W30" s="88">
        <v>10109</v>
      </c>
      <c r="X30" s="88">
        <v>13514</v>
      </c>
      <c r="Y30" s="87" t="s">
        <v>40</v>
      </c>
      <c r="Z30" s="88">
        <v>740</v>
      </c>
      <c r="AA30" s="88">
        <v>1501</v>
      </c>
      <c r="AB30" s="88">
        <v>2241</v>
      </c>
      <c r="AC30" s="89"/>
      <c r="AD30" s="88">
        <v>937</v>
      </c>
      <c r="AE30" s="88">
        <v>28663</v>
      </c>
      <c r="AF30" s="88">
        <v>29600</v>
      </c>
      <c r="AG30" s="89"/>
      <c r="AH30" s="88">
        <v>462</v>
      </c>
      <c r="AI30" s="88">
        <v>22996</v>
      </c>
      <c r="AJ30" s="88">
        <v>23458</v>
      </c>
      <c r="AK30" s="87" t="s">
        <v>40</v>
      </c>
      <c r="AL30" s="88">
        <v>268</v>
      </c>
      <c r="AM30" s="88">
        <v>12948</v>
      </c>
      <c r="AN30" s="88">
        <v>13216</v>
      </c>
      <c r="AO30" s="89"/>
      <c r="AP30" s="88">
        <v>0</v>
      </c>
      <c r="AQ30" s="88">
        <v>0</v>
      </c>
      <c r="AR30" s="88">
        <v>0</v>
      </c>
      <c r="AS30" s="89"/>
      <c r="AT30" s="88">
        <v>1031</v>
      </c>
      <c r="AU30" s="88">
        <v>3852</v>
      </c>
      <c r="AV30" s="88">
        <v>4883</v>
      </c>
      <c r="AW30" s="87" t="s">
        <v>40</v>
      </c>
      <c r="AX30" s="88">
        <v>3933</v>
      </c>
      <c r="AY30" s="88">
        <v>12196</v>
      </c>
      <c r="AZ30" s="88">
        <v>16129</v>
      </c>
      <c r="BA30" s="89"/>
      <c r="BB30" s="88">
        <v>0</v>
      </c>
      <c r="BC30" s="88">
        <v>0</v>
      </c>
      <c r="BD30" s="88">
        <v>0</v>
      </c>
      <c r="BE30" s="89"/>
      <c r="BF30" s="160">
        <v>75618</v>
      </c>
      <c r="BG30" s="160">
        <v>224067</v>
      </c>
      <c r="BH30" s="160">
        <v>299685</v>
      </c>
      <c r="BI30" s="87" t="s">
        <v>40</v>
      </c>
      <c r="BJ30" s="89">
        <v>64839</v>
      </c>
      <c r="BK30" s="89">
        <v>85652</v>
      </c>
      <c r="BL30" s="89">
        <v>150491</v>
      </c>
      <c r="BM30" s="89"/>
      <c r="BN30" s="89">
        <v>937</v>
      </c>
      <c r="BO30" s="89">
        <v>28663</v>
      </c>
      <c r="BP30" s="89">
        <v>29600</v>
      </c>
      <c r="BQ30" s="89"/>
      <c r="BR30" s="89">
        <v>75618</v>
      </c>
      <c r="BS30" s="89">
        <v>224067</v>
      </c>
      <c r="BT30" s="89">
        <v>299685</v>
      </c>
      <c r="BU30" s="182"/>
    </row>
    <row r="31" spans="1:74" s="148" customFormat="1" ht="9" customHeight="1">
      <c r="A31" s="86" t="s">
        <v>41</v>
      </c>
      <c r="B31" s="84">
        <v>866291</v>
      </c>
      <c r="C31" s="84">
        <v>1942754</v>
      </c>
      <c r="D31" s="84">
        <v>2809045</v>
      </c>
      <c r="E31" s="84"/>
      <c r="F31" s="84">
        <v>116448</v>
      </c>
      <c r="G31" s="84">
        <v>24651</v>
      </c>
      <c r="H31" s="84">
        <v>141099</v>
      </c>
      <c r="I31" s="84"/>
      <c r="J31" s="90">
        <v>1082257</v>
      </c>
      <c r="K31" s="90">
        <v>2817690</v>
      </c>
      <c r="L31" s="90">
        <v>3899947</v>
      </c>
      <c r="M31" s="86" t="s">
        <v>41</v>
      </c>
      <c r="N31" s="84">
        <v>434878</v>
      </c>
      <c r="O31" s="84">
        <v>15420</v>
      </c>
      <c r="P31" s="84">
        <v>450298</v>
      </c>
      <c r="Q31" s="85"/>
      <c r="R31" s="84">
        <v>166978</v>
      </c>
      <c r="S31" s="84">
        <v>308074</v>
      </c>
      <c r="T31" s="84">
        <v>475052</v>
      </c>
      <c r="U31" s="85"/>
      <c r="V31" s="84">
        <v>75041</v>
      </c>
      <c r="W31" s="84">
        <v>253313</v>
      </c>
      <c r="X31" s="84">
        <v>328354</v>
      </c>
      <c r="Y31" s="86" t="s">
        <v>41</v>
      </c>
      <c r="Z31" s="84">
        <v>18600</v>
      </c>
      <c r="AA31" s="84">
        <v>35752</v>
      </c>
      <c r="AB31" s="84">
        <v>54352</v>
      </c>
      <c r="AC31" s="85"/>
      <c r="AD31" s="84">
        <v>35768</v>
      </c>
      <c r="AE31" s="84">
        <v>316989</v>
      </c>
      <c r="AF31" s="84">
        <v>352757</v>
      </c>
      <c r="AG31" s="85"/>
      <c r="AH31" s="84">
        <v>415451</v>
      </c>
      <c r="AI31" s="84">
        <v>1832253</v>
      </c>
      <c r="AJ31" s="84">
        <v>2247704</v>
      </c>
      <c r="AK31" s="86" t="s">
        <v>41</v>
      </c>
      <c r="AL31" s="84">
        <v>281278</v>
      </c>
      <c r="AM31" s="84">
        <v>191806</v>
      </c>
      <c r="AN31" s="84">
        <v>473084</v>
      </c>
      <c r="AO31" s="85"/>
      <c r="AP31" s="84">
        <v>0</v>
      </c>
      <c r="AQ31" s="84">
        <v>6442</v>
      </c>
      <c r="AR31" s="84">
        <v>6442</v>
      </c>
      <c r="AS31" s="85"/>
      <c r="AT31" s="84">
        <v>285023</v>
      </c>
      <c r="AU31" s="84">
        <v>678204</v>
      </c>
      <c r="AV31" s="84">
        <v>963227</v>
      </c>
      <c r="AW31" s="86" t="s">
        <v>41</v>
      </c>
      <c r="AX31" s="84">
        <v>659373</v>
      </c>
      <c r="AY31" s="84">
        <v>859928</v>
      </c>
      <c r="AZ31" s="84">
        <v>1519301</v>
      </c>
      <c r="BA31" s="85"/>
      <c r="BB31" s="84">
        <v>257333</v>
      </c>
      <c r="BC31" s="84">
        <v>90559</v>
      </c>
      <c r="BD31" s="84">
        <v>347892</v>
      </c>
      <c r="BE31" s="85"/>
      <c r="BF31" s="159">
        <v>4694719</v>
      </c>
      <c r="BG31" s="159">
        <v>9373835</v>
      </c>
      <c r="BH31" s="159">
        <v>14068554</v>
      </c>
      <c r="BI31" s="86" t="s">
        <v>41</v>
      </c>
      <c r="BJ31" s="44">
        <v>1082257</v>
      </c>
      <c r="BK31" s="44">
        <v>2817690</v>
      </c>
      <c r="BL31" s="44">
        <v>3899947</v>
      </c>
      <c r="BM31" s="85"/>
      <c r="BN31" s="44">
        <v>35768</v>
      </c>
      <c r="BO31" s="44">
        <v>352102</v>
      </c>
      <c r="BP31" s="44">
        <v>387870</v>
      </c>
      <c r="BQ31" s="85"/>
      <c r="BR31" s="44">
        <v>4694719</v>
      </c>
      <c r="BS31" s="44">
        <v>9408948</v>
      </c>
      <c r="BT31" s="44">
        <v>14103667</v>
      </c>
      <c r="BV31" s="181"/>
    </row>
    <row r="32" spans="1:72" s="148" customFormat="1" ht="9" customHeight="1">
      <c r="A32" s="86" t="s">
        <v>42</v>
      </c>
      <c r="B32" s="84">
        <v>42136</v>
      </c>
      <c r="C32" s="84">
        <v>366709</v>
      </c>
      <c r="D32" s="84">
        <v>408845</v>
      </c>
      <c r="E32" s="84"/>
      <c r="F32" s="84">
        <v>0</v>
      </c>
      <c r="G32" s="84">
        <v>46289</v>
      </c>
      <c r="H32" s="84">
        <v>46289</v>
      </c>
      <c r="I32" s="84"/>
      <c r="J32" s="90">
        <v>105635</v>
      </c>
      <c r="K32" s="90">
        <v>605470</v>
      </c>
      <c r="L32" s="90">
        <v>711105</v>
      </c>
      <c r="M32" s="86" t="s">
        <v>42</v>
      </c>
      <c r="N32" s="84">
        <v>0</v>
      </c>
      <c r="O32" s="84">
        <v>1521</v>
      </c>
      <c r="P32" s="84">
        <v>1521</v>
      </c>
      <c r="Q32" s="85"/>
      <c r="R32" s="84">
        <v>0</v>
      </c>
      <c r="S32" s="84">
        <v>150863</v>
      </c>
      <c r="T32" s="84">
        <v>150863</v>
      </c>
      <c r="U32" s="85"/>
      <c r="V32" s="84">
        <v>0</v>
      </c>
      <c r="W32" s="84">
        <v>130447</v>
      </c>
      <c r="X32" s="84">
        <v>130447</v>
      </c>
      <c r="Y32" s="86" t="s">
        <v>42</v>
      </c>
      <c r="Z32" s="84">
        <v>0</v>
      </c>
      <c r="AA32" s="84">
        <v>8470</v>
      </c>
      <c r="AB32" s="84">
        <v>8470</v>
      </c>
      <c r="AC32" s="85"/>
      <c r="AD32" s="84">
        <v>0</v>
      </c>
      <c r="AE32" s="84">
        <v>225677</v>
      </c>
      <c r="AF32" s="84">
        <v>225677</v>
      </c>
      <c r="AG32" s="85"/>
      <c r="AH32" s="84">
        <v>0</v>
      </c>
      <c r="AI32" s="84">
        <v>117895</v>
      </c>
      <c r="AJ32" s="84">
        <v>117895</v>
      </c>
      <c r="AK32" s="86" t="s">
        <v>42</v>
      </c>
      <c r="AL32" s="84">
        <v>1733</v>
      </c>
      <c r="AM32" s="84">
        <v>88827</v>
      </c>
      <c r="AN32" s="84">
        <v>90560</v>
      </c>
      <c r="AO32" s="85"/>
      <c r="AP32" s="84">
        <v>0</v>
      </c>
      <c r="AQ32" s="84">
        <v>590</v>
      </c>
      <c r="AR32" s="84">
        <v>590</v>
      </c>
      <c r="AS32" s="85"/>
      <c r="AT32" s="84">
        <v>0</v>
      </c>
      <c r="AU32" s="84">
        <v>12667</v>
      </c>
      <c r="AV32" s="84">
        <v>12667</v>
      </c>
      <c r="AW32" s="86" t="s">
        <v>42</v>
      </c>
      <c r="AX32" s="84">
        <v>0</v>
      </c>
      <c r="AY32" s="84">
        <v>298659</v>
      </c>
      <c r="AZ32" s="84">
        <v>298659</v>
      </c>
      <c r="BA32" s="85"/>
      <c r="BB32" s="84">
        <v>0</v>
      </c>
      <c r="BC32" s="84">
        <v>0</v>
      </c>
      <c r="BD32" s="84">
        <v>0</v>
      </c>
      <c r="BE32" s="85"/>
      <c r="BF32" s="159">
        <v>149504</v>
      </c>
      <c r="BG32" s="159">
        <v>2054084</v>
      </c>
      <c r="BH32" s="159">
        <v>2203588</v>
      </c>
      <c r="BI32" s="86" t="s">
        <v>42</v>
      </c>
      <c r="BJ32" s="44">
        <v>105635</v>
      </c>
      <c r="BK32" s="44">
        <v>605470</v>
      </c>
      <c r="BL32" s="44">
        <v>711105</v>
      </c>
      <c r="BM32" s="85"/>
      <c r="BN32" s="44">
        <v>0</v>
      </c>
      <c r="BO32" s="44">
        <v>225677</v>
      </c>
      <c r="BP32" s="44">
        <v>225677</v>
      </c>
      <c r="BQ32" s="85"/>
      <c r="BR32" s="44">
        <v>149504</v>
      </c>
      <c r="BS32" s="44">
        <v>2054084</v>
      </c>
      <c r="BT32" s="44">
        <v>2203588</v>
      </c>
    </row>
    <row r="33" spans="1:72" s="148" customFormat="1" ht="9" customHeight="1">
      <c r="A33" s="87" t="s">
        <v>43</v>
      </c>
      <c r="B33" s="88">
        <v>96567</v>
      </c>
      <c r="C33" s="88">
        <v>1087074</v>
      </c>
      <c r="D33" s="88">
        <v>1183641</v>
      </c>
      <c r="E33" s="88"/>
      <c r="F33" s="88">
        <v>0</v>
      </c>
      <c r="G33" s="88">
        <v>4640</v>
      </c>
      <c r="H33" s="88">
        <v>4640</v>
      </c>
      <c r="I33" s="88"/>
      <c r="J33" s="88">
        <v>1059</v>
      </c>
      <c r="K33" s="88">
        <v>1618242</v>
      </c>
      <c r="L33" s="88">
        <v>1619301</v>
      </c>
      <c r="M33" s="87" t="s">
        <v>43</v>
      </c>
      <c r="N33" s="88">
        <v>50798</v>
      </c>
      <c r="O33" s="88">
        <v>25920</v>
      </c>
      <c r="P33" s="88">
        <v>76718</v>
      </c>
      <c r="Q33" s="89"/>
      <c r="R33" s="88">
        <v>441</v>
      </c>
      <c r="S33" s="88">
        <v>111311</v>
      </c>
      <c r="T33" s="88">
        <v>111752</v>
      </c>
      <c r="U33" s="89"/>
      <c r="V33" s="88">
        <v>511</v>
      </c>
      <c r="W33" s="88">
        <v>218654</v>
      </c>
      <c r="X33" s="88">
        <v>219165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2507</v>
      </c>
      <c r="AE33" s="88">
        <v>253850</v>
      </c>
      <c r="AF33" s="88">
        <v>256357</v>
      </c>
      <c r="AG33" s="89"/>
      <c r="AH33" s="88">
        <v>40648</v>
      </c>
      <c r="AI33" s="88">
        <v>448750</v>
      </c>
      <c r="AJ33" s="88">
        <v>489398</v>
      </c>
      <c r="AK33" s="87" t="s">
        <v>43</v>
      </c>
      <c r="AL33" s="88">
        <v>0</v>
      </c>
      <c r="AM33" s="88">
        <v>134465</v>
      </c>
      <c r="AN33" s="88">
        <v>134465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11897</v>
      </c>
      <c r="AV33" s="88">
        <v>11897</v>
      </c>
      <c r="AW33" s="87" t="s">
        <v>43</v>
      </c>
      <c r="AX33" s="88">
        <v>1401</v>
      </c>
      <c r="AY33" s="88">
        <v>299110</v>
      </c>
      <c r="AZ33" s="88">
        <v>300511</v>
      </c>
      <c r="BA33" s="89"/>
      <c r="BB33" s="88">
        <v>1018</v>
      </c>
      <c r="BC33" s="88">
        <v>19605</v>
      </c>
      <c r="BD33" s="88">
        <v>20623</v>
      </c>
      <c r="BE33" s="89"/>
      <c r="BF33" s="160">
        <v>194950</v>
      </c>
      <c r="BG33" s="160">
        <v>4233518</v>
      </c>
      <c r="BH33" s="160">
        <v>4428468</v>
      </c>
      <c r="BI33" s="87" t="s">
        <v>43</v>
      </c>
      <c r="BJ33" s="89">
        <v>1059</v>
      </c>
      <c r="BK33" s="89">
        <v>1618242</v>
      </c>
      <c r="BL33" s="89">
        <v>1619301</v>
      </c>
      <c r="BM33" s="89"/>
      <c r="BN33" s="89">
        <v>2507</v>
      </c>
      <c r="BO33" s="89">
        <v>253850</v>
      </c>
      <c r="BP33" s="89">
        <v>256357</v>
      </c>
      <c r="BQ33" s="89"/>
      <c r="BR33" s="89">
        <v>194950</v>
      </c>
      <c r="BS33" s="89">
        <v>4233518</v>
      </c>
      <c r="BT33" s="89">
        <v>4428468</v>
      </c>
    </row>
    <row r="34" spans="1:72" s="148" customFormat="1" ht="9" customHeight="1">
      <c r="A34" s="86" t="s">
        <v>174</v>
      </c>
      <c r="B34" s="90">
        <v>3644</v>
      </c>
      <c r="C34" s="90">
        <v>541009</v>
      </c>
      <c r="D34" s="90">
        <v>544653</v>
      </c>
      <c r="E34" s="90"/>
      <c r="F34" s="90">
        <v>0</v>
      </c>
      <c r="G34" s="90">
        <v>21362</v>
      </c>
      <c r="H34" s="90">
        <v>21362</v>
      </c>
      <c r="I34" s="90"/>
      <c r="J34" s="90">
        <v>74284</v>
      </c>
      <c r="K34" s="90">
        <v>1154547</v>
      </c>
      <c r="L34" s="90">
        <v>1228831</v>
      </c>
      <c r="M34" s="86" t="s">
        <v>174</v>
      </c>
      <c r="N34" s="90">
        <v>0</v>
      </c>
      <c r="O34" s="90">
        <v>0</v>
      </c>
      <c r="P34" s="90">
        <v>0</v>
      </c>
      <c r="Q34" s="44"/>
      <c r="R34" s="90">
        <v>0</v>
      </c>
      <c r="S34" s="90">
        <v>52354</v>
      </c>
      <c r="T34" s="90">
        <v>52354</v>
      </c>
      <c r="U34" s="44"/>
      <c r="V34" s="90">
        <v>10380</v>
      </c>
      <c r="W34" s="90">
        <v>210821</v>
      </c>
      <c r="X34" s="90">
        <v>221201</v>
      </c>
      <c r="Y34" s="86" t="s">
        <v>174</v>
      </c>
      <c r="Z34" s="90">
        <v>0</v>
      </c>
      <c r="AA34" s="90">
        <v>0</v>
      </c>
      <c r="AB34" s="90">
        <v>0</v>
      </c>
      <c r="AC34" s="44"/>
      <c r="AD34" s="90">
        <v>0</v>
      </c>
      <c r="AE34" s="90">
        <v>304309</v>
      </c>
      <c r="AF34" s="90">
        <v>304309</v>
      </c>
      <c r="AG34" s="44"/>
      <c r="AH34" s="90">
        <v>0</v>
      </c>
      <c r="AI34" s="90">
        <v>97</v>
      </c>
      <c r="AJ34" s="90">
        <v>97</v>
      </c>
      <c r="AK34" s="86" t="s">
        <v>174</v>
      </c>
      <c r="AL34" s="90">
        <v>2600</v>
      </c>
      <c r="AM34" s="90">
        <v>126932</v>
      </c>
      <c r="AN34" s="90">
        <v>129532</v>
      </c>
      <c r="AO34" s="44"/>
      <c r="AP34" s="90">
        <v>0</v>
      </c>
      <c r="AQ34" s="90">
        <v>8431</v>
      </c>
      <c r="AR34" s="90">
        <v>8431</v>
      </c>
      <c r="AS34" s="44"/>
      <c r="AT34" s="90">
        <v>0</v>
      </c>
      <c r="AU34" s="90">
        <v>0</v>
      </c>
      <c r="AV34" s="90">
        <v>0</v>
      </c>
      <c r="AW34" s="86" t="s">
        <v>174</v>
      </c>
      <c r="AX34" s="90">
        <v>11562</v>
      </c>
      <c r="AY34" s="90">
        <v>223820</v>
      </c>
      <c r="AZ34" s="90">
        <v>235382</v>
      </c>
      <c r="BA34" s="44"/>
      <c r="BB34" s="90">
        <v>0</v>
      </c>
      <c r="BC34" s="90">
        <v>0</v>
      </c>
      <c r="BD34" s="90">
        <v>0</v>
      </c>
      <c r="BE34" s="44"/>
      <c r="BF34" s="183">
        <v>102470</v>
      </c>
      <c r="BG34" s="183">
        <v>2643682</v>
      </c>
      <c r="BH34" s="183">
        <v>2746152</v>
      </c>
      <c r="BI34" s="86" t="s">
        <v>174</v>
      </c>
      <c r="BJ34" s="44">
        <v>74284</v>
      </c>
      <c r="BK34" s="44">
        <v>1154547</v>
      </c>
      <c r="BL34" s="44">
        <v>1228831</v>
      </c>
      <c r="BM34" s="44"/>
      <c r="BN34" s="44">
        <v>0</v>
      </c>
      <c r="BO34" s="44">
        <v>304309</v>
      </c>
      <c r="BP34" s="44">
        <v>304309</v>
      </c>
      <c r="BQ34" s="44"/>
      <c r="BR34" s="44">
        <v>102470</v>
      </c>
      <c r="BS34" s="44">
        <v>2643682</v>
      </c>
      <c r="BT34" s="44">
        <v>2746152</v>
      </c>
    </row>
    <row r="35" spans="1:72" s="148" customFormat="1" ht="9" customHeight="1">
      <c r="A35" s="86" t="s">
        <v>44</v>
      </c>
      <c r="B35" s="84">
        <v>120</v>
      </c>
      <c r="C35" s="84">
        <v>1478</v>
      </c>
      <c r="D35" s="84">
        <v>1598</v>
      </c>
      <c r="E35" s="84"/>
      <c r="F35" s="84">
        <v>0</v>
      </c>
      <c r="G35" s="84">
        <v>39</v>
      </c>
      <c r="H35" s="84">
        <v>39</v>
      </c>
      <c r="I35" s="84"/>
      <c r="J35" s="90">
        <v>21</v>
      </c>
      <c r="K35" s="90">
        <v>0</v>
      </c>
      <c r="L35" s="90">
        <v>21</v>
      </c>
      <c r="M35" s="86" t="s">
        <v>44</v>
      </c>
      <c r="N35" s="84">
        <v>0</v>
      </c>
      <c r="O35" s="84">
        <v>0</v>
      </c>
      <c r="P35" s="84">
        <v>0</v>
      </c>
      <c r="Q35" s="85"/>
      <c r="R35" s="84">
        <v>0</v>
      </c>
      <c r="S35" s="84">
        <v>3543</v>
      </c>
      <c r="T35" s="84">
        <v>3543</v>
      </c>
      <c r="U35" s="85"/>
      <c r="V35" s="84">
        <v>0</v>
      </c>
      <c r="W35" s="84">
        <v>835</v>
      </c>
      <c r="X35" s="84">
        <v>835</v>
      </c>
      <c r="Y35" s="86" t="s">
        <v>44</v>
      </c>
      <c r="Z35" s="84">
        <v>0</v>
      </c>
      <c r="AA35" s="84">
        <v>0</v>
      </c>
      <c r="AB35" s="84">
        <v>0</v>
      </c>
      <c r="AC35" s="85"/>
      <c r="AD35" s="84">
        <v>0</v>
      </c>
      <c r="AE35" s="84">
        <v>443</v>
      </c>
      <c r="AF35" s="84">
        <v>443</v>
      </c>
      <c r="AG35" s="85"/>
      <c r="AH35" s="84">
        <v>0</v>
      </c>
      <c r="AI35" s="84">
        <v>52</v>
      </c>
      <c r="AJ35" s="84">
        <v>52</v>
      </c>
      <c r="AK35" s="86" t="s">
        <v>44</v>
      </c>
      <c r="AL35" s="84">
        <v>0</v>
      </c>
      <c r="AM35" s="84">
        <v>0</v>
      </c>
      <c r="AN35" s="84">
        <v>0</v>
      </c>
      <c r="AO35" s="85"/>
      <c r="AP35" s="84">
        <v>0</v>
      </c>
      <c r="AQ35" s="84">
        <v>0</v>
      </c>
      <c r="AR35" s="84">
        <v>0</v>
      </c>
      <c r="AS35" s="85"/>
      <c r="AT35" s="84">
        <v>0</v>
      </c>
      <c r="AU35" s="84">
        <v>0</v>
      </c>
      <c r="AV35" s="84">
        <v>0</v>
      </c>
      <c r="AW35" s="86" t="s">
        <v>44</v>
      </c>
      <c r="AX35" s="84">
        <v>0</v>
      </c>
      <c r="AY35" s="84">
        <v>1255</v>
      </c>
      <c r="AZ35" s="84">
        <v>1255</v>
      </c>
      <c r="BA35" s="85"/>
      <c r="BB35" s="84">
        <v>0</v>
      </c>
      <c r="BC35" s="84">
        <v>0</v>
      </c>
      <c r="BD35" s="84">
        <v>0</v>
      </c>
      <c r="BE35" s="85"/>
      <c r="BF35" s="159">
        <v>141</v>
      </c>
      <c r="BG35" s="159">
        <v>7645</v>
      </c>
      <c r="BH35" s="159">
        <v>7786</v>
      </c>
      <c r="BI35" s="86" t="s">
        <v>44</v>
      </c>
      <c r="BJ35" s="44">
        <v>21</v>
      </c>
      <c r="BK35" s="44">
        <v>0</v>
      </c>
      <c r="BL35" s="44">
        <v>21</v>
      </c>
      <c r="BM35" s="85"/>
      <c r="BN35" s="44">
        <v>0</v>
      </c>
      <c r="BO35" s="44">
        <v>443</v>
      </c>
      <c r="BP35" s="44">
        <v>443</v>
      </c>
      <c r="BQ35" s="85"/>
      <c r="BR35" s="44">
        <v>141</v>
      </c>
      <c r="BS35" s="44">
        <v>7645</v>
      </c>
      <c r="BT35" s="44">
        <v>7786</v>
      </c>
    </row>
    <row r="36" spans="1:74" s="148" customFormat="1" ht="9" customHeight="1">
      <c r="A36" s="86" t="s">
        <v>45</v>
      </c>
      <c r="B36" s="84">
        <v>137157</v>
      </c>
      <c r="C36" s="84">
        <v>336970</v>
      </c>
      <c r="D36" s="84">
        <v>474127</v>
      </c>
      <c r="E36" s="84"/>
      <c r="F36" s="84">
        <v>23894</v>
      </c>
      <c r="G36" s="84">
        <v>4405</v>
      </c>
      <c r="H36" s="84">
        <v>28299</v>
      </c>
      <c r="I36" s="84"/>
      <c r="J36" s="90">
        <v>0</v>
      </c>
      <c r="K36" s="90">
        <v>924609</v>
      </c>
      <c r="L36" s="90">
        <v>924609</v>
      </c>
      <c r="M36" s="86" t="s">
        <v>45</v>
      </c>
      <c r="N36" s="84">
        <v>2750</v>
      </c>
      <c r="O36" s="84">
        <v>209</v>
      </c>
      <c r="P36" s="84">
        <v>2959</v>
      </c>
      <c r="Q36" s="85"/>
      <c r="R36" s="84">
        <v>0</v>
      </c>
      <c r="S36" s="84">
        <v>3583</v>
      </c>
      <c r="T36" s="84">
        <v>3583</v>
      </c>
      <c r="U36" s="85"/>
      <c r="V36" s="84">
        <v>16477</v>
      </c>
      <c r="W36" s="84">
        <v>963</v>
      </c>
      <c r="X36" s="84">
        <v>17440</v>
      </c>
      <c r="Y36" s="86" t="s">
        <v>45</v>
      </c>
      <c r="Z36" s="84">
        <v>0</v>
      </c>
      <c r="AA36" s="84">
        <v>0</v>
      </c>
      <c r="AB36" s="84">
        <v>0</v>
      </c>
      <c r="AC36" s="85"/>
      <c r="AD36" s="84">
        <v>6000</v>
      </c>
      <c r="AE36" s="84">
        <v>18919</v>
      </c>
      <c r="AF36" s="84">
        <v>24919</v>
      </c>
      <c r="AG36" s="85"/>
      <c r="AH36" s="84">
        <v>138</v>
      </c>
      <c r="AI36" s="84">
        <v>779744</v>
      </c>
      <c r="AJ36" s="84">
        <v>779882</v>
      </c>
      <c r="AK36" s="86" t="s">
        <v>45</v>
      </c>
      <c r="AL36" s="84">
        <v>0</v>
      </c>
      <c r="AM36" s="84">
        <v>100370</v>
      </c>
      <c r="AN36" s="84">
        <v>100370</v>
      </c>
      <c r="AO36" s="85"/>
      <c r="AP36" s="84">
        <v>0</v>
      </c>
      <c r="AQ36" s="84">
        <v>0</v>
      </c>
      <c r="AR36" s="84">
        <v>0</v>
      </c>
      <c r="AS36" s="85"/>
      <c r="AT36" s="84">
        <v>36793</v>
      </c>
      <c r="AU36" s="84">
        <v>193077</v>
      </c>
      <c r="AV36" s="84">
        <v>229870</v>
      </c>
      <c r="AW36" s="86" t="s">
        <v>45</v>
      </c>
      <c r="AX36" s="84">
        <v>2779</v>
      </c>
      <c r="AY36" s="84">
        <v>14172</v>
      </c>
      <c r="AZ36" s="84">
        <v>16951</v>
      </c>
      <c r="BA36" s="85"/>
      <c r="BB36" s="84">
        <v>136</v>
      </c>
      <c r="BC36" s="84">
        <v>473</v>
      </c>
      <c r="BD36" s="84">
        <v>609</v>
      </c>
      <c r="BE36" s="85"/>
      <c r="BF36" s="159">
        <v>226124</v>
      </c>
      <c r="BG36" s="159">
        <v>2377494</v>
      </c>
      <c r="BH36" s="159">
        <v>2603618</v>
      </c>
      <c r="BI36" s="86" t="s">
        <v>45</v>
      </c>
      <c r="BJ36" s="44">
        <v>0</v>
      </c>
      <c r="BK36" s="44">
        <v>1806590</v>
      </c>
      <c r="BL36" s="44">
        <v>1806590</v>
      </c>
      <c r="BM36" s="85"/>
      <c r="BN36" s="44">
        <v>6000</v>
      </c>
      <c r="BO36" s="44">
        <v>18919</v>
      </c>
      <c r="BP36" s="44">
        <v>24919</v>
      </c>
      <c r="BQ36" s="85"/>
      <c r="BR36" s="44">
        <v>226124</v>
      </c>
      <c r="BS36" s="44">
        <v>3259475</v>
      </c>
      <c r="BT36" s="44">
        <v>3485599</v>
      </c>
      <c r="BV36" s="182"/>
    </row>
    <row r="37" spans="1:72" s="148" customFormat="1" ht="9" customHeight="1">
      <c r="A37" s="100" t="s">
        <v>46</v>
      </c>
      <c r="B37" s="101">
        <v>23273</v>
      </c>
      <c r="C37" s="101">
        <v>202070</v>
      </c>
      <c r="D37" s="101">
        <v>225343</v>
      </c>
      <c r="E37" s="101"/>
      <c r="F37" s="101">
        <v>625</v>
      </c>
      <c r="G37" s="101">
        <v>13329</v>
      </c>
      <c r="H37" s="101">
        <v>13954</v>
      </c>
      <c r="I37" s="101"/>
      <c r="J37" s="101">
        <v>34309</v>
      </c>
      <c r="K37" s="101">
        <v>803152</v>
      </c>
      <c r="L37" s="101">
        <v>837461</v>
      </c>
      <c r="M37" s="100" t="s">
        <v>46</v>
      </c>
      <c r="N37" s="101">
        <v>19100</v>
      </c>
      <c r="O37" s="101">
        <v>18</v>
      </c>
      <c r="P37" s="101">
        <v>19118</v>
      </c>
      <c r="Q37" s="102"/>
      <c r="R37" s="101">
        <v>2314</v>
      </c>
      <c r="S37" s="101">
        <v>177909</v>
      </c>
      <c r="T37" s="101">
        <v>180223</v>
      </c>
      <c r="U37" s="102"/>
      <c r="V37" s="101">
        <v>15093</v>
      </c>
      <c r="W37" s="101">
        <v>78508</v>
      </c>
      <c r="X37" s="101">
        <v>93601</v>
      </c>
      <c r="Y37" s="100" t="s">
        <v>46</v>
      </c>
      <c r="Z37" s="101">
        <v>0</v>
      </c>
      <c r="AA37" s="101">
        <v>114</v>
      </c>
      <c r="AB37" s="101">
        <v>114</v>
      </c>
      <c r="AC37" s="102"/>
      <c r="AD37" s="101">
        <v>2956</v>
      </c>
      <c r="AE37" s="101">
        <v>91551</v>
      </c>
      <c r="AF37" s="101">
        <v>94507</v>
      </c>
      <c r="AG37" s="102"/>
      <c r="AH37" s="101">
        <v>108293</v>
      </c>
      <c r="AI37" s="101">
        <v>415552</v>
      </c>
      <c r="AJ37" s="101">
        <v>523845</v>
      </c>
      <c r="AK37" s="100" t="s">
        <v>46</v>
      </c>
      <c r="AL37" s="101">
        <v>0</v>
      </c>
      <c r="AM37" s="101">
        <v>4127</v>
      </c>
      <c r="AN37" s="101">
        <v>4127</v>
      </c>
      <c r="AO37" s="102"/>
      <c r="AP37" s="101">
        <v>0</v>
      </c>
      <c r="AQ37" s="101">
        <v>0</v>
      </c>
      <c r="AR37" s="101">
        <v>0</v>
      </c>
      <c r="AS37" s="102"/>
      <c r="AT37" s="101">
        <v>1422</v>
      </c>
      <c r="AU37" s="101">
        <v>16993</v>
      </c>
      <c r="AV37" s="101">
        <v>18415</v>
      </c>
      <c r="AW37" s="100" t="s">
        <v>46</v>
      </c>
      <c r="AX37" s="101">
        <v>27323</v>
      </c>
      <c r="AY37" s="101">
        <v>318484</v>
      </c>
      <c r="AZ37" s="101">
        <v>345807</v>
      </c>
      <c r="BA37" s="102"/>
      <c r="BB37" s="101">
        <v>0</v>
      </c>
      <c r="BC37" s="101">
        <v>0</v>
      </c>
      <c r="BD37" s="101">
        <v>0</v>
      </c>
      <c r="BE37" s="102"/>
      <c r="BF37" s="163">
        <v>234708</v>
      </c>
      <c r="BG37" s="163">
        <v>2121807</v>
      </c>
      <c r="BH37" s="163">
        <v>2356515</v>
      </c>
      <c r="BI37" s="100" t="s">
        <v>46</v>
      </c>
      <c r="BJ37" s="102">
        <v>34309</v>
      </c>
      <c r="BK37" s="102">
        <v>803152</v>
      </c>
      <c r="BL37" s="102">
        <v>837461</v>
      </c>
      <c r="BM37" s="102"/>
      <c r="BN37" s="102">
        <v>2956</v>
      </c>
      <c r="BO37" s="102">
        <v>91551</v>
      </c>
      <c r="BP37" s="102">
        <v>94507</v>
      </c>
      <c r="BQ37" s="102"/>
      <c r="BR37" s="102">
        <v>234708</v>
      </c>
      <c r="BS37" s="102">
        <v>2121807</v>
      </c>
      <c r="BT37" s="102">
        <v>2356515</v>
      </c>
    </row>
    <row r="38" spans="1:72" s="148" customFormat="1" ht="9" customHeight="1">
      <c r="A38" s="94" t="s">
        <v>47</v>
      </c>
      <c r="B38" s="95">
        <v>36109</v>
      </c>
      <c r="C38" s="95">
        <v>201338</v>
      </c>
      <c r="D38" s="95">
        <v>237447</v>
      </c>
      <c r="E38" s="95"/>
      <c r="F38" s="95">
        <v>27142</v>
      </c>
      <c r="G38" s="95">
        <v>117120</v>
      </c>
      <c r="H38" s="95">
        <v>144262</v>
      </c>
      <c r="I38" s="95"/>
      <c r="J38" s="95">
        <v>51989</v>
      </c>
      <c r="K38" s="95">
        <v>566452</v>
      </c>
      <c r="L38" s="95">
        <v>618441</v>
      </c>
      <c r="M38" s="94" t="s">
        <v>47</v>
      </c>
      <c r="N38" s="95">
        <v>41919</v>
      </c>
      <c r="O38" s="95">
        <v>5544</v>
      </c>
      <c r="P38" s="95">
        <v>47463</v>
      </c>
      <c r="Q38" s="96"/>
      <c r="R38" s="95">
        <v>29983</v>
      </c>
      <c r="S38" s="95">
        <v>59736</v>
      </c>
      <c r="T38" s="95">
        <v>89719</v>
      </c>
      <c r="U38" s="96"/>
      <c r="V38" s="95">
        <v>4931</v>
      </c>
      <c r="W38" s="95">
        <v>41258</v>
      </c>
      <c r="X38" s="95">
        <v>46189</v>
      </c>
      <c r="Y38" s="94" t="s">
        <v>47</v>
      </c>
      <c r="Z38" s="95">
        <v>906</v>
      </c>
      <c r="AA38" s="95">
        <v>5134</v>
      </c>
      <c r="AB38" s="95">
        <v>6040</v>
      </c>
      <c r="AC38" s="96"/>
      <c r="AD38" s="95">
        <v>4979</v>
      </c>
      <c r="AE38" s="95">
        <v>100398</v>
      </c>
      <c r="AF38" s="95">
        <v>105377</v>
      </c>
      <c r="AG38" s="96"/>
      <c r="AH38" s="95">
        <v>40357</v>
      </c>
      <c r="AI38" s="95">
        <v>484676</v>
      </c>
      <c r="AJ38" s="95">
        <v>525033</v>
      </c>
      <c r="AK38" s="94" t="s">
        <v>47</v>
      </c>
      <c r="AL38" s="95">
        <v>0</v>
      </c>
      <c r="AM38" s="95">
        <v>17799</v>
      </c>
      <c r="AN38" s="95">
        <v>17799</v>
      </c>
      <c r="AO38" s="96"/>
      <c r="AP38" s="95">
        <v>0</v>
      </c>
      <c r="AQ38" s="95">
        <v>0</v>
      </c>
      <c r="AR38" s="95">
        <v>0</v>
      </c>
      <c r="AS38" s="96"/>
      <c r="AT38" s="95">
        <v>2593</v>
      </c>
      <c r="AU38" s="95">
        <v>40133</v>
      </c>
      <c r="AV38" s="95">
        <v>42726</v>
      </c>
      <c r="AW38" s="94" t="s">
        <v>47</v>
      </c>
      <c r="AX38" s="95">
        <v>50296</v>
      </c>
      <c r="AY38" s="95">
        <v>174342</v>
      </c>
      <c r="AZ38" s="95">
        <v>224638</v>
      </c>
      <c r="BA38" s="96"/>
      <c r="BB38" s="95">
        <v>11435</v>
      </c>
      <c r="BC38" s="95">
        <v>4744</v>
      </c>
      <c r="BD38" s="95">
        <v>16179</v>
      </c>
      <c r="BE38" s="96"/>
      <c r="BF38" s="161">
        <v>302639</v>
      </c>
      <c r="BG38" s="161">
        <v>1818674</v>
      </c>
      <c r="BH38" s="161">
        <v>2121313</v>
      </c>
      <c r="BI38" s="94" t="s">
        <v>47</v>
      </c>
      <c r="BJ38" s="96">
        <v>51989</v>
      </c>
      <c r="BK38" s="96">
        <v>566452</v>
      </c>
      <c r="BL38" s="96">
        <v>618441</v>
      </c>
      <c r="BM38" s="96"/>
      <c r="BN38" s="96">
        <v>4979</v>
      </c>
      <c r="BO38" s="96">
        <v>100398</v>
      </c>
      <c r="BP38" s="96">
        <v>105377</v>
      </c>
      <c r="BQ38" s="96"/>
      <c r="BR38" s="96">
        <v>302639</v>
      </c>
      <c r="BS38" s="96">
        <v>1818674</v>
      </c>
      <c r="BT38" s="96">
        <v>2121313</v>
      </c>
    </row>
    <row r="39" spans="1:72" s="148" customFormat="1" ht="9" customHeight="1">
      <c r="A39" s="86" t="s">
        <v>48</v>
      </c>
      <c r="B39" s="84">
        <v>4106</v>
      </c>
      <c r="C39" s="84">
        <v>39651</v>
      </c>
      <c r="D39" s="84">
        <v>43757</v>
      </c>
      <c r="E39" s="84"/>
      <c r="F39" s="84">
        <v>8888</v>
      </c>
      <c r="G39" s="84">
        <v>28388</v>
      </c>
      <c r="H39" s="84">
        <v>37276</v>
      </c>
      <c r="I39" s="84"/>
      <c r="J39" s="84">
        <v>39009</v>
      </c>
      <c r="K39" s="84">
        <v>354675</v>
      </c>
      <c r="L39" s="84">
        <v>393684</v>
      </c>
      <c r="M39" s="86" t="s">
        <v>48</v>
      </c>
      <c r="N39" s="84">
        <v>39534</v>
      </c>
      <c r="O39" s="84">
        <v>3224</v>
      </c>
      <c r="P39" s="84">
        <v>42758</v>
      </c>
      <c r="Q39" s="85"/>
      <c r="R39" s="84">
        <v>14052</v>
      </c>
      <c r="S39" s="84">
        <v>38800</v>
      </c>
      <c r="T39" s="84">
        <v>52852</v>
      </c>
      <c r="U39" s="85"/>
      <c r="V39" s="84">
        <v>1859</v>
      </c>
      <c r="W39" s="84">
        <v>10560</v>
      </c>
      <c r="X39" s="84">
        <v>12419</v>
      </c>
      <c r="Y39" s="86" t="s">
        <v>48</v>
      </c>
      <c r="Z39" s="84">
        <v>37</v>
      </c>
      <c r="AA39" s="84">
        <v>441</v>
      </c>
      <c r="AB39" s="84">
        <v>478</v>
      </c>
      <c r="AC39" s="85"/>
      <c r="AD39" s="84">
        <v>3253</v>
      </c>
      <c r="AE39" s="84">
        <v>54406</v>
      </c>
      <c r="AF39" s="84">
        <v>57659</v>
      </c>
      <c r="AG39" s="85"/>
      <c r="AH39" s="84">
        <v>32134</v>
      </c>
      <c r="AI39" s="84">
        <v>389769</v>
      </c>
      <c r="AJ39" s="84">
        <v>421903</v>
      </c>
      <c r="AK39" s="86" t="s">
        <v>48</v>
      </c>
      <c r="AL39" s="84">
        <v>0</v>
      </c>
      <c r="AM39" s="84">
        <v>12883</v>
      </c>
      <c r="AN39" s="84">
        <v>12883</v>
      </c>
      <c r="AO39" s="85"/>
      <c r="AP39" s="84">
        <v>0</v>
      </c>
      <c r="AQ39" s="84">
        <v>0</v>
      </c>
      <c r="AR39" s="84">
        <v>0</v>
      </c>
      <c r="AS39" s="85"/>
      <c r="AT39" s="84">
        <v>2593</v>
      </c>
      <c r="AU39" s="84">
        <v>21948</v>
      </c>
      <c r="AV39" s="84">
        <v>24541</v>
      </c>
      <c r="AW39" s="86" t="s">
        <v>48</v>
      </c>
      <c r="AX39" s="84">
        <v>7470</v>
      </c>
      <c r="AY39" s="84">
        <v>18880</v>
      </c>
      <c r="AZ39" s="84">
        <v>26350</v>
      </c>
      <c r="BA39" s="85"/>
      <c r="BB39" s="84">
        <v>11246</v>
      </c>
      <c r="BC39" s="84">
        <v>4143</v>
      </c>
      <c r="BD39" s="84">
        <v>15389</v>
      </c>
      <c r="BE39" s="85"/>
      <c r="BF39" s="159">
        <v>164181</v>
      </c>
      <c r="BG39" s="159">
        <v>977768</v>
      </c>
      <c r="BH39" s="159">
        <v>1141949</v>
      </c>
      <c r="BI39" s="86" t="s">
        <v>48</v>
      </c>
      <c r="BJ39" s="85">
        <v>39009</v>
      </c>
      <c r="BK39" s="85">
        <v>354675</v>
      </c>
      <c r="BL39" s="85">
        <v>393684</v>
      </c>
      <c r="BM39" s="85"/>
      <c r="BN39" s="85">
        <v>3253</v>
      </c>
      <c r="BO39" s="85">
        <v>54406</v>
      </c>
      <c r="BP39" s="85">
        <v>57659</v>
      </c>
      <c r="BQ39" s="85"/>
      <c r="BR39" s="85">
        <v>164181</v>
      </c>
      <c r="BS39" s="85">
        <v>977768</v>
      </c>
      <c r="BT39" s="85">
        <v>1141949</v>
      </c>
    </row>
    <row r="40" spans="1:72" s="148" customFormat="1" ht="9" customHeight="1">
      <c r="A40" s="87" t="s">
        <v>49</v>
      </c>
      <c r="B40" s="88">
        <v>32003</v>
      </c>
      <c r="C40" s="88">
        <v>161687</v>
      </c>
      <c r="D40" s="88">
        <v>193690</v>
      </c>
      <c r="E40" s="88"/>
      <c r="F40" s="88">
        <v>18254</v>
      </c>
      <c r="G40" s="88">
        <v>88732</v>
      </c>
      <c r="H40" s="88">
        <v>106986</v>
      </c>
      <c r="I40" s="88"/>
      <c r="J40" s="88">
        <v>12980</v>
      </c>
      <c r="K40" s="88">
        <v>211777</v>
      </c>
      <c r="L40" s="88">
        <v>224757</v>
      </c>
      <c r="M40" s="87" t="s">
        <v>49</v>
      </c>
      <c r="N40" s="88">
        <v>2385</v>
      </c>
      <c r="O40" s="88">
        <v>2320</v>
      </c>
      <c r="P40" s="88">
        <v>4705</v>
      </c>
      <c r="Q40" s="89"/>
      <c r="R40" s="88">
        <v>15931</v>
      </c>
      <c r="S40" s="88">
        <v>20936</v>
      </c>
      <c r="T40" s="88">
        <v>36867</v>
      </c>
      <c r="U40" s="89"/>
      <c r="V40" s="88">
        <v>3072</v>
      </c>
      <c r="W40" s="88">
        <v>30698</v>
      </c>
      <c r="X40" s="88">
        <v>33770</v>
      </c>
      <c r="Y40" s="87" t="s">
        <v>49</v>
      </c>
      <c r="Z40" s="88">
        <v>869</v>
      </c>
      <c r="AA40" s="88">
        <v>4693</v>
      </c>
      <c r="AB40" s="88">
        <v>5562</v>
      </c>
      <c r="AC40" s="89"/>
      <c r="AD40" s="88">
        <v>1726</v>
      </c>
      <c r="AE40" s="88">
        <v>45992</v>
      </c>
      <c r="AF40" s="88">
        <v>47718</v>
      </c>
      <c r="AG40" s="89"/>
      <c r="AH40" s="88">
        <v>8223</v>
      </c>
      <c r="AI40" s="88">
        <v>94907</v>
      </c>
      <c r="AJ40" s="88">
        <v>103130</v>
      </c>
      <c r="AK40" s="87" t="s">
        <v>49</v>
      </c>
      <c r="AL40" s="88">
        <v>0</v>
      </c>
      <c r="AM40" s="88">
        <v>4916</v>
      </c>
      <c r="AN40" s="88">
        <v>4916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18185</v>
      </c>
      <c r="AV40" s="88">
        <v>18185</v>
      </c>
      <c r="AW40" s="87" t="s">
        <v>49</v>
      </c>
      <c r="AX40" s="88">
        <v>42826</v>
      </c>
      <c r="AY40" s="88">
        <v>155462</v>
      </c>
      <c r="AZ40" s="88">
        <v>198288</v>
      </c>
      <c r="BA40" s="89"/>
      <c r="BB40" s="88">
        <v>189</v>
      </c>
      <c r="BC40" s="88">
        <v>601</v>
      </c>
      <c r="BD40" s="88">
        <v>790</v>
      </c>
      <c r="BE40" s="89"/>
      <c r="BF40" s="160">
        <v>138458</v>
      </c>
      <c r="BG40" s="160">
        <v>840906</v>
      </c>
      <c r="BH40" s="160">
        <v>979364</v>
      </c>
      <c r="BI40" s="87" t="s">
        <v>49</v>
      </c>
      <c r="BJ40" s="89">
        <v>12980</v>
      </c>
      <c r="BK40" s="89">
        <v>211777</v>
      </c>
      <c r="BL40" s="89">
        <v>224757</v>
      </c>
      <c r="BM40" s="89"/>
      <c r="BN40" s="89">
        <v>1726</v>
      </c>
      <c r="BO40" s="89">
        <v>45992</v>
      </c>
      <c r="BP40" s="89">
        <v>47718</v>
      </c>
      <c r="BQ40" s="89"/>
      <c r="BR40" s="89">
        <v>138458</v>
      </c>
      <c r="BS40" s="89">
        <v>840906</v>
      </c>
      <c r="BT40" s="89">
        <v>979364</v>
      </c>
    </row>
    <row r="41" spans="1:72" s="148" customFormat="1" ht="9" customHeight="1">
      <c r="A41" s="94" t="s">
        <v>33</v>
      </c>
      <c r="B41" s="95">
        <v>-128909</v>
      </c>
      <c r="C41" s="95">
        <v>-333362</v>
      </c>
      <c r="D41" s="95">
        <v>-462271</v>
      </c>
      <c r="E41" s="95"/>
      <c r="F41" s="95">
        <v>-20878</v>
      </c>
      <c r="G41" s="95">
        <v>-73235</v>
      </c>
      <c r="H41" s="95">
        <v>-94113</v>
      </c>
      <c r="I41" s="95"/>
      <c r="J41" s="95">
        <v>-123017</v>
      </c>
      <c r="K41" s="95">
        <v>-813951</v>
      </c>
      <c r="L41" s="95">
        <v>-936968</v>
      </c>
      <c r="M41" s="94" t="s">
        <v>33</v>
      </c>
      <c r="N41" s="95">
        <v>-49571</v>
      </c>
      <c r="O41" s="95">
        <v>-374</v>
      </c>
      <c r="P41" s="95">
        <v>-49945</v>
      </c>
      <c r="Q41" s="96"/>
      <c r="R41" s="95">
        <v>0</v>
      </c>
      <c r="S41" s="95">
        <v>-129671</v>
      </c>
      <c r="T41" s="95">
        <v>-129671</v>
      </c>
      <c r="U41" s="96"/>
      <c r="V41" s="95">
        <v>-6530</v>
      </c>
      <c r="W41" s="95">
        <v>-86197</v>
      </c>
      <c r="X41" s="95">
        <v>-92727</v>
      </c>
      <c r="Y41" s="94" t="s">
        <v>33</v>
      </c>
      <c r="Z41" s="95">
        <v>-1037</v>
      </c>
      <c r="AA41" s="95">
        <v>-10106</v>
      </c>
      <c r="AB41" s="95">
        <v>-11143</v>
      </c>
      <c r="AC41" s="96"/>
      <c r="AD41" s="95">
        <v>-8134</v>
      </c>
      <c r="AE41" s="95">
        <v>-115082</v>
      </c>
      <c r="AF41" s="95">
        <v>-123216</v>
      </c>
      <c r="AG41" s="96"/>
      <c r="AH41" s="95">
        <v>-122954</v>
      </c>
      <c r="AI41" s="95">
        <v>-491344</v>
      </c>
      <c r="AJ41" s="95">
        <v>-614298</v>
      </c>
      <c r="AK41" s="94" t="s">
        <v>33</v>
      </c>
      <c r="AL41" s="95">
        <v>-4155</v>
      </c>
      <c r="AM41" s="95">
        <v>-20511</v>
      </c>
      <c r="AN41" s="95">
        <v>-24666</v>
      </c>
      <c r="AO41" s="96"/>
      <c r="AP41" s="95">
        <v>0</v>
      </c>
      <c r="AQ41" s="95">
        <v>-208</v>
      </c>
      <c r="AR41" s="95">
        <v>-208</v>
      </c>
      <c r="AS41" s="96"/>
      <c r="AT41" s="95">
        <v>-11889</v>
      </c>
      <c r="AU41" s="95">
        <v>-51752</v>
      </c>
      <c r="AV41" s="95">
        <v>-63641</v>
      </c>
      <c r="AW41" s="94" t="s">
        <v>33</v>
      </c>
      <c r="AX41" s="95">
        <v>-64832</v>
      </c>
      <c r="AY41" s="95">
        <v>-277048</v>
      </c>
      <c r="AZ41" s="95">
        <v>-341880</v>
      </c>
      <c r="BA41" s="96"/>
      <c r="BB41" s="95">
        <v>-18847</v>
      </c>
      <c r="BC41" s="95">
        <v>-4613</v>
      </c>
      <c r="BD41" s="95">
        <v>-23460</v>
      </c>
      <c r="BE41" s="96"/>
      <c r="BF41" s="161">
        <v>-560753</v>
      </c>
      <c r="BG41" s="161">
        <v>-2407454</v>
      </c>
      <c r="BH41" s="161">
        <v>-2968207</v>
      </c>
      <c r="BI41" s="94" t="s">
        <v>33</v>
      </c>
      <c r="BJ41" s="85">
        <v>-123017</v>
      </c>
      <c r="BK41" s="85">
        <v>-822005</v>
      </c>
      <c r="BL41" s="85">
        <v>-945022</v>
      </c>
      <c r="BM41" s="96"/>
      <c r="BN41" s="85">
        <v>-8134</v>
      </c>
      <c r="BO41" s="85">
        <v>-115087</v>
      </c>
      <c r="BP41" s="85">
        <v>-123221</v>
      </c>
      <c r="BQ41" s="96"/>
      <c r="BR41" s="85">
        <v>-560753</v>
      </c>
      <c r="BS41" s="85">
        <v>-2415513</v>
      </c>
      <c r="BT41" s="85">
        <v>-2976266</v>
      </c>
    </row>
    <row r="42" spans="1:72" s="148" customFormat="1" ht="9" customHeight="1">
      <c r="A42" s="94" t="s">
        <v>50</v>
      </c>
      <c r="B42" s="95">
        <v>-8267</v>
      </c>
      <c r="C42" s="95">
        <v>-70451</v>
      </c>
      <c r="D42" s="95">
        <v>-78718</v>
      </c>
      <c r="E42" s="95"/>
      <c r="F42" s="95">
        <v>-10924</v>
      </c>
      <c r="G42" s="95">
        <v>-29445</v>
      </c>
      <c r="H42" s="95">
        <v>-40369</v>
      </c>
      <c r="I42" s="95"/>
      <c r="J42" s="95">
        <v>-23044</v>
      </c>
      <c r="K42" s="95">
        <v>-143187</v>
      </c>
      <c r="L42" s="95">
        <v>-166231</v>
      </c>
      <c r="M42" s="94" t="s">
        <v>50</v>
      </c>
      <c r="N42" s="95">
        <v>-32048</v>
      </c>
      <c r="O42" s="95">
        <v>-1009</v>
      </c>
      <c r="P42" s="95">
        <v>-33057</v>
      </c>
      <c r="Q42" s="96"/>
      <c r="R42" s="95">
        <v>-750</v>
      </c>
      <c r="S42" s="95">
        <v>-52200</v>
      </c>
      <c r="T42" s="95">
        <v>-52950</v>
      </c>
      <c r="U42" s="96"/>
      <c r="V42" s="95">
        <v>-383</v>
      </c>
      <c r="W42" s="95">
        <v>-24465</v>
      </c>
      <c r="X42" s="95">
        <v>-24848</v>
      </c>
      <c r="Y42" s="94" t="s">
        <v>50</v>
      </c>
      <c r="Z42" s="95">
        <v>0</v>
      </c>
      <c r="AA42" s="95">
        <v>-81</v>
      </c>
      <c r="AB42" s="95">
        <v>-81</v>
      </c>
      <c r="AC42" s="96"/>
      <c r="AD42" s="95">
        <v>-291</v>
      </c>
      <c r="AE42" s="95">
        <v>-35345</v>
      </c>
      <c r="AF42" s="95">
        <v>-35636</v>
      </c>
      <c r="AG42" s="96"/>
      <c r="AH42" s="95">
        <v>-10135</v>
      </c>
      <c r="AI42" s="95">
        <v>-90119</v>
      </c>
      <c r="AJ42" s="95">
        <v>-100254</v>
      </c>
      <c r="AK42" s="94" t="s">
        <v>50</v>
      </c>
      <c r="AL42" s="95">
        <v>-691</v>
      </c>
      <c r="AM42" s="95">
        <v>-10335</v>
      </c>
      <c r="AN42" s="95">
        <v>-11026</v>
      </c>
      <c r="AO42" s="96"/>
      <c r="AP42" s="95">
        <v>0</v>
      </c>
      <c r="AQ42" s="95">
        <v>0</v>
      </c>
      <c r="AR42" s="95">
        <v>0</v>
      </c>
      <c r="AS42" s="96"/>
      <c r="AT42" s="95">
        <v>-383</v>
      </c>
      <c r="AU42" s="95">
        <v>-1751</v>
      </c>
      <c r="AV42" s="95">
        <v>-2134</v>
      </c>
      <c r="AW42" s="94" t="s">
        <v>50</v>
      </c>
      <c r="AX42" s="95">
        <v>-6487</v>
      </c>
      <c r="AY42" s="95">
        <v>-101933</v>
      </c>
      <c r="AZ42" s="95">
        <v>-108420</v>
      </c>
      <c r="BA42" s="96"/>
      <c r="BB42" s="95">
        <v>-201</v>
      </c>
      <c r="BC42" s="95">
        <v>-633</v>
      </c>
      <c r="BD42" s="95">
        <v>-834</v>
      </c>
      <c r="BE42" s="96"/>
      <c r="BF42" s="161">
        <v>-93604</v>
      </c>
      <c r="BG42" s="161">
        <v>-560954</v>
      </c>
      <c r="BH42" s="161">
        <v>-654558</v>
      </c>
      <c r="BI42" s="94" t="s">
        <v>50</v>
      </c>
      <c r="BJ42" s="85">
        <v>-23044</v>
      </c>
      <c r="BK42" s="85">
        <v>-143187</v>
      </c>
      <c r="BL42" s="85">
        <v>-166231</v>
      </c>
      <c r="BM42" s="96"/>
      <c r="BN42" s="85">
        <v>-291</v>
      </c>
      <c r="BO42" s="85">
        <v>-35345</v>
      </c>
      <c r="BP42" s="85">
        <v>-35636</v>
      </c>
      <c r="BQ42" s="96"/>
      <c r="BR42" s="85">
        <v>-93604</v>
      </c>
      <c r="BS42" s="85">
        <v>-560954</v>
      </c>
      <c r="BT42" s="85">
        <v>-654558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1"/>
      <c r="BG43" s="161"/>
      <c r="BH43" s="161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8" customFormat="1" ht="9" customHeight="1">
      <c r="A44" s="100" t="s">
        <v>51</v>
      </c>
      <c r="B44" s="101">
        <v>16886</v>
      </c>
      <c r="C44" s="101">
        <v>10144</v>
      </c>
      <c r="D44" s="101">
        <v>27030</v>
      </c>
      <c r="E44" s="101"/>
      <c r="F44" s="101">
        <v>3684</v>
      </c>
      <c r="G44" s="101">
        <v>19859</v>
      </c>
      <c r="H44" s="101">
        <v>23543</v>
      </c>
      <c r="I44" s="101"/>
      <c r="J44" s="101">
        <v>22082</v>
      </c>
      <c r="K44" s="101">
        <v>89651</v>
      </c>
      <c r="L44" s="101">
        <v>111733</v>
      </c>
      <c r="M44" s="100" t="s">
        <v>51</v>
      </c>
      <c r="N44" s="101">
        <v>1171</v>
      </c>
      <c r="O44" s="101">
        <v>679</v>
      </c>
      <c r="P44" s="101">
        <v>1850</v>
      </c>
      <c r="Q44" s="102"/>
      <c r="R44" s="101">
        <v>2993</v>
      </c>
      <c r="S44" s="101">
        <v>37196</v>
      </c>
      <c r="T44" s="101">
        <v>40189</v>
      </c>
      <c r="U44" s="102"/>
      <c r="V44" s="101">
        <v>680</v>
      </c>
      <c r="W44" s="101">
        <v>6661</v>
      </c>
      <c r="X44" s="101">
        <v>7341</v>
      </c>
      <c r="Y44" s="100" t="s">
        <v>51</v>
      </c>
      <c r="Z44" s="101">
        <v>1954</v>
      </c>
      <c r="AA44" s="101">
        <v>73</v>
      </c>
      <c r="AB44" s="101">
        <v>2027</v>
      </c>
      <c r="AC44" s="102"/>
      <c r="AD44" s="101">
        <v>2261</v>
      </c>
      <c r="AE44" s="101">
        <v>18052</v>
      </c>
      <c r="AF44" s="101">
        <v>20313</v>
      </c>
      <c r="AG44" s="102"/>
      <c r="AH44" s="101">
        <v>68013</v>
      </c>
      <c r="AI44" s="101">
        <v>374097</v>
      </c>
      <c r="AJ44" s="101">
        <v>442110</v>
      </c>
      <c r="AK44" s="100" t="s">
        <v>51</v>
      </c>
      <c r="AL44" s="101">
        <v>104</v>
      </c>
      <c r="AM44" s="101">
        <v>12609</v>
      </c>
      <c r="AN44" s="101">
        <v>12713</v>
      </c>
      <c r="AO44" s="102"/>
      <c r="AP44" s="101">
        <v>2</v>
      </c>
      <c r="AQ44" s="101">
        <v>1268</v>
      </c>
      <c r="AR44" s="101">
        <v>1270</v>
      </c>
      <c r="AS44" s="102"/>
      <c r="AT44" s="101">
        <v>7459</v>
      </c>
      <c r="AU44" s="101">
        <v>8626</v>
      </c>
      <c r="AV44" s="101">
        <v>16085</v>
      </c>
      <c r="AW44" s="100" t="s">
        <v>51</v>
      </c>
      <c r="AX44" s="101">
        <v>12928</v>
      </c>
      <c r="AY44" s="101">
        <v>76667</v>
      </c>
      <c r="AZ44" s="101">
        <v>89595</v>
      </c>
      <c r="BA44" s="102"/>
      <c r="BB44" s="101">
        <v>222</v>
      </c>
      <c r="BC44" s="101">
        <v>119</v>
      </c>
      <c r="BD44" s="101">
        <v>341</v>
      </c>
      <c r="BE44" s="102"/>
      <c r="BF44" s="163">
        <v>140439</v>
      </c>
      <c r="BG44" s="163">
        <v>655701</v>
      </c>
      <c r="BH44" s="163">
        <v>796140</v>
      </c>
      <c r="BI44" s="100" t="s">
        <v>51</v>
      </c>
      <c r="BJ44" s="102">
        <v>22082</v>
      </c>
      <c r="BK44" s="102">
        <v>89651</v>
      </c>
      <c r="BL44" s="102">
        <v>111733</v>
      </c>
      <c r="BM44" s="102"/>
      <c r="BN44" s="102">
        <v>2261</v>
      </c>
      <c r="BO44" s="102">
        <v>18568</v>
      </c>
      <c r="BP44" s="102">
        <v>20829</v>
      </c>
      <c r="BQ44" s="102"/>
      <c r="BR44" s="102">
        <v>140439</v>
      </c>
      <c r="BS44" s="102">
        <v>656217</v>
      </c>
      <c r="BT44" s="102">
        <v>796656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1"/>
      <c r="BG45" s="161"/>
      <c r="BH45" s="161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8" customFormat="1" ht="9" customHeight="1">
      <c r="A46" s="91" t="s">
        <v>52</v>
      </c>
      <c r="B46" s="92">
        <v>23430</v>
      </c>
      <c r="C46" s="92">
        <v>34279</v>
      </c>
      <c r="D46" s="92">
        <v>57709</v>
      </c>
      <c r="E46" s="92"/>
      <c r="F46" s="92">
        <v>2977</v>
      </c>
      <c r="G46" s="92">
        <v>2218</v>
      </c>
      <c r="H46" s="92">
        <v>5195</v>
      </c>
      <c r="I46" s="92"/>
      <c r="J46" s="92">
        <v>65876</v>
      </c>
      <c r="K46" s="92">
        <v>37062</v>
      </c>
      <c r="L46" s="92">
        <v>102938</v>
      </c>
      <c r="M46" s="91" t="s">
        <v>52</v>
      </c>
      <c r="N46" s="92">
        <v>15663</v>
      </c>
      <c r="O46" s="92">
        <v>391</v>
      </c>
      <c r="P46" s="92">
        <v>16054</v>
      </c>
      <c r="Q46" s="93"/>
      <c r="R46" s="92">
        <v>5743</v>
      </c>
      <c r="S46" s="92">
        <v>12533</v>
      </c>
      <c r="T46" s="92">
        <v>18276</v>
      </c>
      <c r="U46" s="93"/>
      <c r="V46" s="92">
        <v>2243</v>
      </c>
      <c r="W46" s="92">
        <v>9325</v>
      </c>
      <c r="X46" s="92">
        <v>11568</v>
      </c>
      <c r="Y46" s="91" t="s">
        <v>52</v>
      </c>
      <c r="Z46" s="92">
        <v>805</v>
      </c>
      <c r="AA46" s="92">
        <v>150</v>
      </c>
      <c r="AB46" s="92">
        <v>955</v>
      </c>
      <c r="AC46" s="93"/>
      <c r="AD46" s="92">
        <v>1494</v>
      </c>
      <c r="AE46" s="92">
        <v>8059</v>
      </c>
      <c r="AF46" s="92">
        <v>9553</v>
      </c>
      <c r="AG46" s="93"/>
      <c r="AH46" s="92">
        <v>24848</v>
      </c>
      <c r="AI46" s="92">
        <v>203290</v>
      </c>
      <c r="AJ46" s="92">
        <v>228138</v>
      </c>
      <c r="AK46" s="91" t="s">
        <v>52</v>
      </c>
      <c r="AL46" s="92">
        <v>3074</v>
      </c>
      <c r="AM46" s="92">
        <v>2373</v>
      </c>
      <c r="AN46" s="92">
        <v>5447</v>
      </c>
      <c r="AO46" s="93"/>
      <c r="AP46" s="92">
        <v>1</v>
      </c>
      <c r="AQ46" s="92">
        <v>56</v>
      </c>
      <c r="AR46" s="92">
        <v>57</v>
      </c>
      <c r="AS46" s="93"/>
      <c r="AT46" s="92">
        <v>6937</v>
      </c>
      <c r="AU46" s="92">
        <v>7094</v>
      </c>
      <c r="AV46" s="92">
        <v>14031</v>
      </c>
      <c r="AW46" s="91" t="s">
        <v>52</v>
      </c>
      <c r="AX46" s="92">
        <v>26316</v>
      </c>
      <c r="AY46" s="92">
        <v>14569</v>
      </c>
      <c r="AZ46" s="92">
        <v>40885</v>
      </c>
      <c r="BA46" s="93"/>
      <c r="BB46" s="92">
        <v>5929</v>
      </c>
      <c r="BC46" s="92">
        <v>1269</v>
      </c>
      <c r="BD46" s="92">
        <v>7198</v>
      </c>
      <c r="BE46" s="93"/>
      <c r="BF46" s="162">
        <v>185336</v>
      </c>
      <c r="BG46" s="162">
        <v>332668</v>
      </c>
      <c r="BH46" s="162">
        <v>518004</v>
      </c>
      <c r="BI46" s="91" t="s">
        <v>52</v>
      </c>
      <c r="BJ46" s="93">
        <v>65909</v>
      </c>
      <c r="BK46" s="93">
        <v>45883</v>
      </c>
      <c r="BL46" s="93">
        <v>111792</v>
      </c>
      <c r="BM46" s="93"/>
      <c r="BN46" s="93">
        <v>1494</v>
      </c>
      <c r="BO46" s="93">
        <v>8886</v>
      </c>
      <c r="BP46" s="93">
        <v>10380</v>
      </c>
      <c r="BQ46" s="93"/>
      <c r="BR46" s="93">
        <v>185369</v>
      </c>
      <c r="BS46" s="93">
        <v>342316</v>
      </c>
      <c r="BT46" s="93">
        <v>527685</v>
      </c>
    </row>
    <row r="47" spans="1:72" s="148" customFormat="1" ht="9" customHeight="1">
      <c r="A47" s="136" t="s">
        <v>53</v>
      </c>
      <c r="B47" s="84">
        <v>0</v>
      </c>
      <c r="C47" s="84">
        <v>1664</v>
      </c>
      <c r="D47" s="84">
        <v>1664</v>
      </c>
      <c r="E47" s="84"/>
      <c r="F47" s="84">
        <v>0</v>
      </c>
      <c r="G47" s="84">
        <v>47</v>
      </c>
      <c r="H47" s="84">
        <v>47</v>
      </c>
      <c r="I47" s="84"/>
      <c r="J47" s="84">
        <v>3948</v>
      </c>
      <c r="K47" s="84">
        <v>158</v>
      </c>
      <c r="L47" s="84">
        <v>4106</v>
      </c>
      <c r="M47" s="136" t="s">
        <v>53</v>
      </c>
      <c r="N47" s="84">
        <v>9</v>
      </c>
      <c r="O47" s="84">
        <v>88</v>
      </c>
      <c r="P47" s="84">
        <v>97</v>
      </c>
      <c r="Q47" s="85"/>
      <c r="R47" s="84">
        <v>0</v>
      </c>
      <c r="S47" s="84">
        <v>478</v>
      </c>
      <c r="T47" s="84">
        <v>478</v>
      </c>
      <c r="U47" s="85"/>
      <c r="V47" s="84">
        <v>63</v>
      </c>
      <c r="W47" s="84">
        <v>467</v>
      </c>
      <c r="X47" s="84">
        <v>530</v>
      </c>
      <c r="Y47" s="136" t="s">
        <v>53</v>
      </c>
      <c r="Z47" s="84">
        <v>0</v>
      </c>
      <c r="AA47" s="84">
        <v>13</v>
      </c>
      <c r="AB47" s="84">
        <v>13</v>
      </c>
      <c r="AC47" s="85"/>
      <c r="AD47" s="84">
        <v>0</v>
      </c>
      <c r="AE47" s="84">
        <v>181</v>
      </c>
      <c r="AF47" s="84">
        <v>181</v>
      </c>
      <c r="AG47" s="85"/>
      <c r="AH47" s="84">
        <v>0</v>
      </c>
      <c r="AI47" s="84">
        <v>1320</v>
      </c>
      <c r="AJ47" s="84">
        <v>1320</v>
      </c>
      <c r="AK47" s="136" t="s">
        <v>53</v>
      </c>
      <c r="AL47" s="84">
        <v>0</v>
      </c>
      <c r="AM47" s="84">
        <v>7</v>
      </c>
      <c r="AN47" s="84">
        <v>7</v>
      </c>
      <c r="AO47" s="85"/>
      <c r="AP47" s="84">
        <v>0</v>
      </c>
      <c r="AQ47" s="84">
        <v>2</v>
      </c>
      <c r="AR47" s="84">
        <v>2</v>
      </c>
      <c r="AS47" s="85"/>
      <c r="AT47" s="84">
        <v>0</v>
      </c>
      <c r="AU47" s="84">
        <v>169</v>
      </c>
      <c r="AV47" s="84">
        <v>169</v>
      </c>
      <c r="AW47" s="136" t="s">
        <v>53</v>
      </c>
      <c r="AX47" s="84">
        <v>0</v>
      </c>
      <c r="AY47" s="84">
        <v>537</v>
      </c>
      <c r="AZ47" s="84">
        <v>537</v>
      </c>
      <c r="BA47" s="85"/>
      <c r="BB47" s="84">
        <v>0</v>
      </c>
      <c r="BC47" s="84">
        <v>13</v>
      </c>
      <c r="BD47" s="84">
        <v>13</v>
      </c>
      <c r="BE47" s="85"/>
      <c r="BF47" s="159">
        <v>4020</v>
      </c>
      <c r="BG47" s="159">
        <v>5144</v>
      </c>
      <c r="BH47" s="159">
        <v>9164</v>
      </c>
      <c r="BI47" s="136" t="s">
        <v>53</v>
      </c>
      <c r="BJ47" s="85">
        <v>3981</v>
      </c>
      <c r="BK47" s="85">
        <v>158</v>
      </c>
      <c r="BL47" s="85">
        <v>4139</v>
      </c>
      <c r="BM47" s="85"/>
      <c r="BN47" s="85">
        <v>0</v>
      </c>
      <c r="BO47" s="85">
        <v>181</v>
      </c>
      <c r="BP47" s="85">
        <v>181</v>
      </c>
      <c r="BQ47" s="85"/>
      <c r="BR47" s="85">
        <v>4053</v>
      </c>
      <c r="BS47" s="85">
        <v>5144</v>
      </c>
      <c r="BT47" s="85">
        <v>9197</v>
      </c>
    </row>
    <row r="48" spans="1:72" s="148" customFormat="1" ht="9" customHeight="1">
      <c r="A48" s="87" t="s">
        <v>54</v>
      </c>
      <c r="B48" s="88">
        <v>1</v>
      </c>
      <c r="C48" s="88">
        <v>2</v>
      </c>
      <c r="D48" s="88">
        <v>3</v>
      </c>
      <c r="E48" s="88"/>
      <c r="F48" s="88">
        <v>1</v>
      </c>
      <c r="G48" s="88">
        <v>0</v>
      </c>
      <c r="H48" s="88">
        <v>1</v>
      </c>
      <c r="I48" s="88"/>
      <c r="J48" s="88">
        <v>5</v>
      </c>
      <c r="K48" s="88">
        <v>0</v>
      </c>
      <c r="L48" s="88">
        <v>5</v>
      </c>
      <c r="M48" s="87" t="s">
        <v>54</v>
      </c>
      <c r="N48" s="88">
        <v>5</v>
      </c>
      <c r="O48" s="88">
        <v>0</v>
      </c>
      <c r="P48" s="88">
        <v>5</v>
      </c>
      <c r="Q48" s="89"/>
      <c r="R48" s="88">
        <v>0</v>
      </c>
      <c r="S48" s="88">
        <v>0</v>
      </c>
      <c r="T48" s="88">
        <v>0</v>
      </c>
      <c r="U48" s="89"/>
      <c r="V48" s="88">
        <v>1</v>
      </c>
      <c r="W48" s="88">
        <v>0</v>
      </c>
      <c r="X48" s="88">
        <v>1</v>
      </c>
      <c r="Y48" s="87" t="s">
        <v>54</v>
      </c>
      <c r="Z48" s="88">
        <v>1</v>
      </c>
      <c r="AA48" s="88">
        <v>0</v>
      </c>
      <c r="AB48" s="88">
        <v>1</v>
      </c>
      <c r="AC48" s="89"/>
      <c r="AD48" s="88">
        <v>0</v>
      </c>
      <c r="AE48" s="88">
        <v>0</v>
      </c>
      <c r="AF48" s="88">
        <v>0</v>
      </c>
      <c r="AG48" s="89"/>
      <c r="AH48" s="88">
        <v>0</v>
      </c>
      <c r="AI48" s="88">
        <v>0</v>
      </c>
      <c r="AJ48" s="88">
        <v>0</v>
      </c>
      <c r="AK48" s="87" t="s">
        <v>54</v>
      </c>
      <c r="AL48" s="88">
        <v>0</v>
      </c>
      <c r="AM48" s="88">
        <v>0</v>
      </c>
      <c r="AN48" s="88">
        <v>0</v>
      </c>
      <c r="AO48" s="89"/>
      <c r="AP48" s="88">
        <v>1</v>
      </c>
      <c r="AQ48" s="88">
        <v>0</v>
      </c>
      <c r="AR48" s="88">
        <v>1</v>
      </c>
      <c r="AS48" s="89"/>
      <c r="AT48" s="88">
        <v>0</v>
      </c>
      <c r="AU48" s="88">
        <v>4</v>
      </c>
      <c r="AV48" s="88">
        <v>4</v>
      </c>
      <c r="AW48" s="87" t="s">
        <v>54</v>
      </c>
      <c r="AX48" s="88">
        <v>4</v>
      </c>
      <c r="AY48" s="88">
        <v>4</v>
      </c>
      <c r="AZ48" s="88">
        <v>8</v>
      </c>
      <c r="BA48" s="89"/>
      <c r="BB48" s="88">
        <v>0</v>
      </c>
      <c r="BC48" s="88">
        <v>0</v>
      </c>
      <c r="BD48" s="88">
        <v>0</v>
      </c>
      <c r="BE48" s="89"/>
      <c r="BF48" s="160">
        <v>19</v>
      </c>
      <c r="BG48" s="160">
        <v>10</v>
      </c>
      <c r="BH48" s="160">
        <v>29</v>
      </c>
      <c r="BI48" s="87" t="s">
        <v>54</v>
      </c>
      <c r="BJ48" s="89">
        <v>5</v>
      </c>
      <c r="BK48" s="89">
        <v>0</v>
      </c>
      <c r="BL48" s="89">
        <v>5</v>
      </c>
      <c r="BM48" s="89"/>
      <c r="BN48" s="89">
        <v>0</v>
      </c>
      <c r="BO48" s="89">
        <v>0</v>
      </c>
      <c r="BP48" s="89">
        <v>0</v>
      </c>
      <c r="BQ48" s="89"/>
      <c r="BR48" s="89">
        <v>19</v>
      </c>
      <c r="BS48" s="89">
        <v>10</v>
      </c>
      <c r="BT48" s="89">
        <v>29</v>
      </c>
    </row>
    <row r="49" spans="1:72" s="148" customFormat="1" ht="9" customHeight="1">
      <c r="A49" s="86" t="s">
        <v>55</v>
      </c>
      <c r="B49" s="84">
        <v>6341</v>
      </c>
      <c r="C49" s="84">
        <v>5862</v>
      </c>
      <c r="D49" s="84">
        <v>12203</v>
      </c>
      <c r="E49" s="84"/>
      <c r="F49" s="84">
        <v>424</v>
      </c>
      <c r="G49" s="84">
        <v>327</v>
      </c>
      <c r="H49" s="84">
        <v>751</v>
      </c>
      <c r="I49" s="84"/>
      <c r="J49" s="84">
        <v>1321</v>
      </c>
      <c r="K49" s="84">
        <v>15240</v>
      </c>
      <c r="L49" s="84">
        <v>16561</v>
      </c>
      <c r="M49" s="86" t="s">
        <v>55</v>
      </c>
      <c r="N49" s="84">
        <v>1377</v>
      </c>
      <c r="O49" s="84">
        <v>0</v>
      </c>
      <c r="P49" s="84">
        <v>1377</v>
      </c>
      <c r="Q49" s="85"/>
      <c r="R49" s="84">
        <v>45</v>
      </c>
      <c r="S49" s="84">
        <v>3030</v>
      </c>
      <c r="T49" s="84">
        <v>3075</v>
      </c>
      <c r="U49" s="85"/>
      <c r="V49" s="84">
        <v>33</v>
      </c>
      <c r="W49" s="84">
        <v>0</v>
      </c>
      <c r="X49" s="84">
        <v>33</v>
      </c>
      <c r="Y49" s="86" t="s">
        <v>55</v>
      </c>
      <c r="Z49" s="84">
        <v>746</v>
      </c>
      <c r="AA49" s="84">
        <v>0</v>
      </c>
      <c r="AB49" s="84">
        <v>746</v>
      </c>
      <c r="AC49" s="85"/>
      <c r="AD49" s="84">
        <v>1097</v>
      </c>
      <c r="AE49" s="84">
        <v>55</v>
      </c>
      <c r="AF49" s="84">
        <v>1152</v>
      </c>
      <c r="AG49" s="85"/>
      <c r="AH49" s="84">
        <v>2075</v>
      </c>
      <c r="AI49" s="84">
        <v>174921</v>
      </c>
      <c r="AJ49" s="84">
        <v>176996</v>
      </c>
      <c r="AK49" s="86" t="s">
        <v>55</v>
      </c>
      <c r="AL49" s="84">
        <v>0</v>
      </c>
      <c r="AM49" s="84">
        <v>0</v>
      </c>
      <c r="AN49" s="84">
        <v>0</v>
      </c>
      <c r="AO49" s="85"/>
      <c r="AP49" s="84">
        <v>0</v>
      </c>
      <c r="AQ49" s="84">
        <v>0</v>
      </c>
      <c r="AR49" s="84">
        <v>0</v>
      </c>
      <c r="AS49" s="85"/>
      <c r="AT49" s="84">
        <v>1276</v>
      </c>
      <c r="AU49" s="84">
        <v>45</v>
      </c>
      <c r="AV49" s="84">
        <v>1321</v>
      </c>
      <c r="AW49" s="86" t="s">
        <v>55</v>
      </c>
      <c r="AX49" s="84">
        <v>10394</v>
      </c>
      <c r="AY49" s="84">
        <v>2641</v>
      </c>
      <c r="AZ49" s="84">
        <v>13035</v>
      </c>
      <c r="BA49" s="85"/>
      <c r="BB49" s="84">
        <v>0</v>
      </c>
      <c r="BC49" s="84">
        <v>0</v>
      </c>
      <c r="BD49" s="84">
        <v>0</v>
      </c>
      <c r="BE49" s="85"/>
      <c r="BF49" s="159">
        <v>25129</v>
      </c>
      <c r="BG49" s="159">
        <v>202121</v>
      </c>
      <c r="BH49" s="159">
        <v>227250</v>
      </c>
      <c r="BI49" s="86" t="s">
        <v>55</v>
      </c>
      <c r="BJ49" s="85">
        <v>1321</v>
      </c>
      <c r="BK49" s="85">
        <v>15837</v>
      </c>
      <c r="BL49" s="85">
        <v>17158</v>
      </c>
      <c r="BM49" s="85"/>
      <c r="BN49" s="85">
        <v>1097</v>
      </c>
      <c r="BO49" s="85">
        <v>465</v>
      </c>
      <c r="BP49" s="85">
        <v>1562</v>
      </c>
      <c r="BQ49" s="85"/>
      <c r="BR49" s="85">
        <v>25129</v>
      </c>
      <c r="BS49" s="85">
        <v>203128</v>
      </c>
      <c r="BT49" s="85">
        <v>228257</v>
      </c>
    </row>
    <row r="50" spans="1:72" s="148" customFormat="1" ht="9" customHeight="1">
      <c r="A50" s="86" t="s">
        <v>56</v>
      </c>
      <c r="B50" s="84">
        <v>17088</v>
      </c>
      <c r="C50" s="84">
        <v>26751</v>
      </c>
      <c r="D50" s="84">
        <v>43839</v>
      </c>
      <c r="E50" s="84"/>
      <c r="F50" s="84">
        <v>2552</v>
      </c>
      <c r="G50" s="84">
        <v>698</v>
      </c>
      <c r="H50" s="84">
        <v>3250</v>
      </c>
      <c r="I50" s="84"/>
      <c r="J50" s="84">
        <v>60602</v>
      </c>
      <c r="K50" s="84">
        <v>21664</v>
      </c>
      <c r="L50" s="84">
        <v>82266</v>
      </c>
      <c r="M50" s="86" t="s">
        <v>56</v>
      </c>
      <c r="N50" s="84">
        <v>14272</v>
      </c>
      <c r="O50" s="84">
        <v>303</v>
      </c>
      <c r="P50" s="84">
        <v>14575</v>
      </c>
      <c r="Q50" s="85"/>
      <c r="R50" s="84">
        <v>5663</v>
      </c>
      <c r="S50" s="84">
        <v>9024</v>
      </c>
      <c r="T50" s="84">
        <v>14687</v>
      </c>
      <c r="U50" s="85"/>
      <c r="V50" s="84">
        <v>2146</v>
      </c>
      <c r="W50" s="84">
        <v>8858</v>
      </c>
      <c r="X50" s="84">
        <v>11004</v>
      </c>
      <c r="Y50" s="86" t="s">
        <v>56</v>
      </c>
      <c r="Z50" s="84">
        <v>58</v>
      </c>
      <c r="AA50" s="84">
        <v>137</v>
      </c>
      <c r="AB50" s="84">
        <v>195</v>
      </c>
      <c r="AC50" s="85"/>
      <c r="AD50" s="84">
        <v>397</v>
      </c>
      <c r="AE50" s="84">
        <v>7823</v>
      </c>
      <c r="AF50" s="84">
        <v>8220</v>
      </c>
      <c r="AG50" s="85"/>
      <c r="AH50" s="84">
        <v>22773</v>
      </c>
      <c r="AI50" s="84">
        <v>27049</v>
      </c>
      <c r="AJ50" s="84">
        <v>49822</v>
      </c>
      <c r="AK50" s="86" t="s">
        <v>56</v>
      </c>
      <c r="AL50" s="84">
        <v>3074</v>
      </c>
      <c r="AM50" s="84">
        <v>2366</v>
      </c>
      <c r="AN50" s="84">
        <v>5440</v>
      </c>
      <c r="AO50" s="85"/>
      <c r="AP50" s="84">
        <v>0</v>
      </c>
      <c r="AQ50" s="84">
        <v>54</v>
      </c>
      <c r="AR50" s="84">
        <v>54</v>
      </c>
      <c r="AS50" s="85"/>
      <c r="AT50" s="84">
        <v>5661</v>
      </c>
      <c r="AU50" s="84">
        <v>6876</v>
      </c>
      <c r="AV50" s="84">
        <v>12537</v>
      </c>
      <c r="AW50" s="86" t="s">
        <v>56</v>
      </c>
      <c r="AX50" s="84">
        <v>15918</v>
      </c>
      <c r="AY50" s="84">
        <v>11387</v>
      </c>
      <c r="AZ50" s="84">
        <v>27305</v>
      </c>
      <c r="BA50" s="85"/>
      <c r="BB50" s="84">
        <v>5929</v>
      </c>
      <c r="BC50" s="84">
        <v>1256</v>
      </c>
      <c r="BD50" s="84">
        <v>7185</v>
      </c>
      <c r="BE50" s="85"/>
      <c r="BF50" s="159">
        <v>156133</v>
      </c>
      <c r="BG50" s="159">
        <v>124246</v>
      </c>
      <c r="BH50" s="159">
        <v>280379</v>
      </c>
      <c r="BI50" s="86" t="s">
        <v>56</v>
      </c>
      <c r="BJ50" s="85">
        <v>60602</v>
      </c>
      <c r="BK50" s="85">
        <v>29888</v>
      </c>
      <c r="BL50" s="85">
        <v>90490</v>
      </c>
      <c r="BM50" s="85"/>
      <c r="BN50" s="85">
        <v>397</v>
      </c>
      <c r="BO50" s="85">
        <v>8240</v>
      </c>
      <c r="BP50" s="85">
        <v>8637</v>
      </c>
      <c r="BQ50" s="85"/>
      <c r="BR50" s="85">
        <v>156133</v>
      </c>
      <c r="BS50" s="85">
        <v>132887</v>
      </c>
      <c r="BT50" s="85">
        <v>289020</v>
      </c>
    </row>
    <row r="51" spans="1:72" s="148" customFormat="1" ht="9" customHeight="1">
      <c r="A51" s="87" t="s">
        <v>57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1146</v>
      </c>
      <c r="H51" s="88">
        <v>1146</v>
      </c>
      <c r="I51" s="88"/>
      <c r="J51" s="88">
        <v>0</v>
      </c>
      <c r="K51" s="88">
        <v>0</v>
      </c>
      <c r="L51" s="88">
        <v>0</v>
      </c>
      <c r="M51" s="87" t="s">
        <v>57</v>
      </c>
      <c r="N51" s="88">
        <v>0</v>
      </c>
      <c r="O51" s="88">
        <v>0</v>
      </c>
      <c r="P51" s="88">
        <v>0</v>
      </c>
      <c r="Q51" s="89"/>
      <c r="R51" s="88">
        <v>35</v>
      </c>
      <c r="S51" s="88">
        <v>1</v>
      </c>
      <c r="T51" s="88">
        <v>36</v>
      </c>
      <c r="U51" s="89"/>
      <c r="V51" s="88">
        <v>0</v>
      </c>
      <c r="W51" s="88">
        <v>0</v>
      </c>
      <c r="X51" s="88">
        <v>0</v>
      </c>
      <c r="Y51" s="87" t="s">
        <v>57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57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57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0">
        <v>35</v>
      </c>
      <c r="BG51" s="160">
        <v>1147</v>
      </c>
      <c r="BH51" s="160">
        <v>1182</v>
      </c>
      <c r="BI51" s="87" t="s">
        <v>57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35</v>
      </c>
      <c r="BS51" s="89">
        <v>1147</v>
      </c>
      <c r="BT51" s="89">
        <v>1182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4"/>
      <c r="BG52" s="164"/>
      <c r="BH52" s="164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8" customFormat="1" ht="9" customHeight="1">
      <c r="A53" s="137" t="s">
        <v>58</v>
      </c>
      <c r="B53" s="95">
        <v>21544</v>
      </c>
      <c r="C53" s="95">
        <v>0</v>
      </c>
      <c r="D53" s="95">
        <v>21544</v>
      </c>
      <c r="E53" s="95"/>
      <c r="F53" s="95">
        <v>9832</v>
      </c>
      <c r="G53" s="95">
        <v>5902</v>
      </c>
      <c r="H53" s="95">
        <v>15734</v>
      </c>
      <c r="I53" s="95"/>
      <c r="J53" s="95">
        <v>82921</v>
      </c>
      <c r="K53" s="95">
        <v>0</v>
      </c>
      <c r="L53" s="95">
        <v>82921</v>
      </c>
      <c r="M53" s="137" t="s">
        <v>58</v>
      </c>
      <c r="N53" s="95">
        <v>0</v>
      </c>
      <c r="O53" s="95">
        <v>0</v>
      </c>
      <c r="P53" s="95">
        <v>0</v>
      </c>
      <c r="Q53" s="138"/>
      <c r="R53" s="95">
        <v>43288</v>
      </c>
      <c r="S53" s="95">
        <v>0</v>
      </c>
      <c r="T53" s="95">
        <v>43288</v>
      </c>
      <c r="U53" s="138"/>
      <c r="V53" s="95">
        <v>4763</v>
      </c>
      <c r="W53" s="95">
        <v>0</v>
      </c>
      <c r="X53" s="95">
        <v>4763</v>
      </c>
      <c r="Y53" s="137" t="s">
        <v>58</v>
      </c>
      <c r="Z53" s="95">
        <v>3</v>
      </c>
      <c r="AA53" s="95">
        <v>0</v>
      </c>
      <c r="AB53" s="95">
        <v>3</v>
      </c>
      <c r="AC53" s="96"/>
      <c r="AD53" s="95">
        <v>20864</v>
      </c>
      <c r="AE53" s="95">
        <v>0</v>
      </c>
      <c r="AF53" s="95">
        <v>20864</v>
      </c>
      <c r="AG53" s="96"/>
      <c r="AH53" s="95">
        <v>58842</v>
      </c>
      <c r="AI53" s="95">
        <v>1268</v>
      </c>
      <c r="AJ53" s="95">
        <v>60110</v>
      </c>
      <c r="AK53" s="137" t="s">
        <v>58</v>
      </c>
      <c r="AL53" s="95">
        <v>0</v>
      </c>
      <c r="AM53" s="95">
        <v>10816</v>
      </c>
      <c r="AN53" s="95">
        <v>10816</v>
      </c>
      <c r="AO53" s="96"/>
      <c r="AP53" s="95">
        <v>0</v>
      </c>
      <c r="AQ53" s="95">
        <v>0</v>
      </c>
      <c r="AR53" s="95">
        <v>0</v>
      </c>
      <c r="AS53" s="96"/>
      <c r="AT53" s="95">
        <v>8845</v>
      </c>
      <c r="AU53" s="95">
        <v>0</v>
      </c>
      <c r="AV53" s="95">
        <v>8845</v>
      </c>
      <c r="AW53" s="137" t="s">
        <v>58</v>
      </c>
      <c r="AX53" s="95">
        <v>57147</v>
      </c>
      <c r="AY53" s="95">
        <v>0</v>
      </c>
      <c r="AZ53" s="95">
        <v>57147</v>
      </c>
      <c r="BA53" s="96"/>
      <c r="BB53" s="95">
        <v>0</v>
      </c>
      <c r="BC53" s="95">
        <v>0</v>
      </c>
      <c r="BD53" s="95">
        <v>0</v>
      </c>
      <c r="BE53" s="96"/>
      <c r="BF53" s="161">
        <v>308049</v>
      </c>
      <c r="BG53" s="161">
        <v>17986</v>
      </c>
      <c r="BH53" s="161">
        <v>326035</v>
      </c>
      <c r="BI53" s="137" t="s">
        <v>58</v>
      </c>
      <c r="BJ53" s="96">
        <v>82921</v>
      </c>
      <c r="BK53" s="96">
        <v>0</v>
      </c>
      <c r="BL53" s="96">
        <v>82921</v>
      </c>
      <c r="BM53" s="96"/>
      <c r="BN53" s="96">
        <v>20864</v>
      </c>
      <c r="BO53" s="96">
        <v>0</v>
      </c>
      <c r="BP53" s="96">
        <v>20864</v>
      </c>
      <c r="BQ53" s="96"/>
      <c r="BR53" s="96">
        <v>308049</v>
      </c>
      <c r="BS53" s="96">
        <v>17986</v>
      </c>
      <c r="BT53" s="96">
        <v>326035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1"/>
      <c r="BG54" s="161"/>
      <c r="BH54" s="161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8" customFormat="1" ht="9" customHeight="1">
      <c r="A55" s="94" t="s">
        <v>59</v>
      </c>
      <c r="B55" s="95">
        <v>240558</v>
      </c>
      <c r="C55" s="95">
        <v>0</v>
      </c>
      <c r="D55" s="95">
        <v>240558</v>
      </c>
      <c r="E55" s="95"/>
      <c r="F55" s="95">
        <v>27939</v>
      </c>
      <c r="G55" s="95">
        <v>0</v>
      </c>
      <c r="H55" s="95">
        <v>27939</v>
      </c>
      <c r="I55" s="95"/>
      <c r="J55" s="95">
        <v>658186</v>
      </c>
      <c r="K55" s="95">
        <v>0</v>
      </c>
      <c r="L55" s="95">
        <v>658186</v>
      </c>
      <c r="M55" s="94" t="s">
        <v>59</v>
      </c>
      <c r="N55" s="95">
        <v>25795</v>
      </c>
      <c r="O55" s="95">
        <v>0</v>
      </c>
      <c r="P55" s="95">
        <v>25795</v>
      </c>
      <c r="Q55" s="96"/>
      <c r="R55" s="95">
        <v>72671</v>
      </c>
      <c r="S55" s="95">
        <v>0</v>
      </c>
      <c r="T55" s="95">
        <v>72671</v>
      </c>
      <c r="U55" s="96"/>
      <c r="V55" s="95">
        <v>67145</v>
      </c>
      <c r="W55" s="95">
        <v>0</v>
      </c>
      <c r="X55" s="95">
        <v>67145</v>
      </c>
      <c r="Y55" s="94" t="s">
        <v>59</v>
      </c>
      <c r="Z55" s="95">
        <v>17573</v>
      </c>
      <c r="AA55" s="95">
        <v>2</v>
      </c>
      <c r="AB55" s="95">
        <v>17575</v>
      </c>
      <c r="AC55" s="96"/>
      <c r="AD55" s="95">
        <v>79829</v>
      </c>
      <c r="AE55" s="95">
        <v>0</v>
      </c>
      <c r="AF55" s="95">
        <v>79829</v>
      </c>
      <c r="AG55" s="96"/>
      <c r="AH55" s="95">
        <v>592162</v>
      </c>
      <c r="AI55" s="95">
        <v>0</v>
      </c>
      <c r="AJ55" s="95">
        <v>592162</v>
      </c>
      <c r="AK55" s="94" t="s">
        <v>59</v>
      </c>
      <c r="AL55" s="95">
        <v>5597</v>
      </c>
      <c r="AM55" s="95">
        <v>0</v>
      </c>
      <c r="AN55" s="95">
        <v>5597</v>
      </c>
      <c r="AO55" s="96"/>
      <c r="AP55" s="95">
        <v>807</v>
      </c>
      <c r="AQ55" s="95">
        <v>0</v>
      </c>
      <c r="AR55" s="95">
        <v>807</v>
      </c>
      <c r="AS55" s="96"/>
      <c r="AT55" s="95">
        <v>49940</v>
      </c>
      <c r="AU55" s="95">
        <v>0</v>
      </c>
      <c r="AV55" s="95">
        <v>49940</v>
      </c>
      <c r="AW55" s="94" t="s">
        <v>59</v>
      </c>
      <c r="AX55" s="95">
        <v>341218</v>
      </c>
      <c r="AY55" s="95">
        <v>0</v>
      </c>
      <c r="AZ55" s="95">
        <v>341218</v>
      </c>
      <c r="BA55" s="96"/>
      <c r="BB55" s="95">
        <v>19472</v>
      </c>
      <c r="BC55" s="95">
        <v>0</v>
      </c>
      <c r="BD55" s="95">
        <v>19472</v>
      </c>
      <c r="BE55" s="96"/>
      <c r="BF55" s="161">
        <v>2198892</v>
      </c>
      <c r="BG55" s="161">
        <v>2</v>
      </c>
      <c r="BH55" s="161">
        <v>2198894</v>
      </c>
      <c r="BI55" s="94" t="s">
        <v>59</v>
      </c>
      <c r="BJ55" s="96">
        <v>661276</v>
      </c>
      <c r="BK55" s="96">
        <v>0</v>
      </c>
      <c r="BL55" s="96">
        <v>661276</v>
      </c>
      <c r="BM55" s="96"/>
      <c r="BN55" s="96">
        <v>79877</v>
      </c>
      <c r="BO55" s="96">
        <v>0</v>
      </c>
      <c r="BP55" s="96">
        <v>79877</v>
      </c>
      <c r="BQ55" s="96"/>
      <c r="BR55" s="96">
        <v>2202030</v>
      </c>
      <c r="BS55" s="96">
        <v>2</v>
      </c>
      <c r="BT55" s="96">
        <v>2202032</v>
      </c>
    </row>
    <row r="56" spans="1:72" s="79" customFormat="1" ht="3.75" customHeight="1">
      <c r="A56" s="13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39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39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39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39"/>
      <c r="AX56" s="120"/>
      <c r="AY56" s="120"/>
      <c r="AZ56" s="120"/>
      <c r="BA56" s="121"/>
      <c r="BB56" s="120"/>
      <c r="BC56" s="120"/>
      <c r="BD56" s="120"/>
      <c r="BE56" s="121"/>
      <c r="BF56" s="165"/>
      <c r="BG56" s="165"/>
      <c r="BH56" s="165"/>
      <c r="BI56" s="139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8" customFormat="1" ht="9" customHeight="1">
      <c r="A57" s="100" t="s">
        <v>60</v>
      </c>
      <c r="B57" s="101">
        <v>36201</v>
      </c>
      <c r="C57" s="101">
        <v>21043</v>
      </c>
      <c r="D57" s="101">
        <v>57244</v>
      </c>
      <c r="E57" s="101"/>
      <c r="F57" s="101">
        <v>16913</v>
      </c>
      <c r="G57" s="101">
        <v>6487</v>
      </c>
      <c r="H57" s="101">
        <v>23400</v>
      </c>
      <c r="I57" s="101"/>
      <c r="J57" s="101">
        <v>319857</v>
      </c>
      <c r="K57" s="101">
        <v>69542</v>
      </c>
      <c r="L57" s="101">
        <v>389399</v>
      </c>
      <c r="M57" s="100" t="s">
        <v>60</v>
      </c>
      <c r="N57" s="101">
        <v>34893</v>
      </c>
      <c r="O57" s="101">
        <v>678</v>
      </c>
      <c r="P57" s="101">
        <v>35571</v>
      </c>
      <c r="Q57" s="102"/>
      <c r="R57" s="101">
        <v>24685</v>
      </c>
      <c r="S57" s="101">
        <v>2692</v>
      </c>
      <c r="T57" s="101">
        <v>27377</v>
      </c>
      <c r="U57" s="102"/>
      <c r="V57" s="101">
        <v>35297</v>
      </c>
      <c r="W57" s="101">
        <v>11257</v>
      </c>
      <c r="X57" s="101">
        <v>46554</v>
      </c>
      <c r="Y57" s="100" t="s">
        <v>60</v>
      </c>
      <c r="Z57" s="101">
        <v>89213</v>
      </c>
      <c r="AA57" s="101">
        <v>-76667</v>
      </c>
      <c r="AB57" s="101">
        <v>12546</v>
      </c>
      <c r="AC57" s="102"/>
      <c r="AD57" s="101">
        <v>77506</v>
      </c>
      <c r="AE57" s="101">
        <v>5521</v>
      </c>
      <c r="AF57" s="101">
        <v>83027</v>
      </c>
      <c r="AG57" s="102"/>
      <c r="AH57" s="101">
        <v>651257</v>
      </c>
      <c r="AI57" s="101">
        <v>10330</v>
      </c>
      <c r="AJ57" s="101">
        <v>661587</v>
      </c>
      <c r="AK57" s="100" t="s">
        <v>60</v>
      </c>
      <c r="AL57" s="101">
        <v>28166</v>
      </c>
      <c r="AM57" s="101">
        <v>1001</v>
      </c>
      <c r="AN57" s="101">
        <v>29167</v>
      </c>
      <c r="AO57" s="102"/>
      <c r="AP57" s="101">
        <v>846</v>
      </c>
      <c r="AQ57" s="101">
        <v>1</v>
      </c>
      <c r="AR57" s="101">
        <v>847</v>
      </c>
      <c r="AS57" s="102"/>
      <c r="AT57" s="101">
        <v>37879</v>
      </c>
      <c r="AU57" s="101">
        <v>15561</v>
      </c>
      <c r="AV57" s="101">
        <v>53440</v>
      </c>
      <c r="AW57" s="100" t="s">
        <v>60</v>
      </c>
      <c r="AX57" s="101">
        <v>149061</v>
      </c>
      <c r="AY57" s="101">
        <v>38861</v>
      </c>
      <c r="AZ57" s="101">
        <v>187922</v>
      </c>
      <c r="BA57" s="102"/>
      <c r="BB57" s="101">
        <v>18050</v>
      </c>
      <c r="BC57" s="101">
        <v>1615</v>
      </c>
      <c r="BD57" s="101">
        <v>19665</v>
      </c>
      <c r="BE57" s="102"/>
      <c r="BF57" s="163">
        <v>1519824</v>
      </c>
      <c r="BG57" s="163">
        <v>107922</v>
      </c>
      <c r="BH57" s="163">
        <v>1627746</v>
      </c>
      <c r="BI57" s="100" t="s">
        <v>60</v>
      </c>
      <c r="BJ57" s="102">
        <v>319857</v>
      </c>
      <c r="BK57" s="102">
        <v>108131</v>
      </c>
      <c r="BL57" s="102">
        <v>427988</v>
      </c>
      <c r="BM57" s="102"/>
      <c r="BN57" s="102">
        <v>78399</v>
      </c>
      <c r="BO57" s="102">
        <v>5522</v>
      </c>
      <c r="BP57" s="102">
        <v>83921</v>
      </c>
      <c r="BQ57" s="102"/>
      <c r="BR57" s="102">
        <v>1520717</v>
      </c>
      <c r="BS57" s="102">
        <v>146512</v>
      </c>
      <c r="BT57" s="102">
        <v>1667229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1"/>
      <c r="BG58" s="161"/>
      <c r="BH58" s="161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8" customFormat="1" ht="9" customHeight="1">
      <c r="A59" s="91" t="s">
        <v>61</v>
      </c>
      <c r="B59" s="92">
        <v>3900119</v>
      </c>
      <c r="C59" s="92">
        <v>8721626</v>
      </c>
      <c r="D59" s="92">
        <v>12621745</v>
      </c>
      <c r="E59" s="92"/>
      <c r="F59" s="92">
        <v>242419</v>
      </c>
      <c r="G59" s="92">
        <v>294393</v>
      </c>
      <c r="H59" s="92">
        <v>536812</v>
      </c>
      <c r="I59" s="92"/>
      <c r="J59" s="92">
        <v>5940800</v>
      </c>
      <c r="K59" s="92">
        <v>14115482</v>
      </c>
      <c r="L59" s="92">
        <v>20056282</v>
      </c>
      <c r="M59" s="91" t="s">
        <v>61</v>
      </c>
      <c r="N59" s="92">
        <v>737793</v>
      </c>
      <c r="O59" s="92">
        <v>147249</v>
      </c>
      <c r="P59" s="92">
        <v>885042</v>
      </c>
      <c r="Q59" s="93"/>
      <c r="R59" s="92">
        <v>394839</v>
      </c>
      <c r="S59" s="92">
        <v>1192601</v>
      </c>
      <c r="T59" s="92">
        <v>1587440</v>
      </c>
      <c r="U59" s="93"/>
      <c r="V59" s="92">
        <v>376827</v>
      </c>
      <c r="W59" s="92">
        <v>1295132</v>
      </c>
      <c r="X59" s="92">
        <v>1671959</v>
      </c>
      <c r="Y59" s="91" t="s">
        <v>61</v>
      </c>
      <c r="Z59" s="92">
        <v>286016</v>
      </c>
      <c r="AA59" s="92">
        <v>30886</v>
      </c>
      <c r="AB59" s="92">
        <v>316902</v>
      </c>
      <c r="AC59" s="93"/>
      <c r="AD59" s="92">
        <v>440458</v>
      </c>
      <c r="AE59" s="92">
        <v>1733141</v>
      </c>
      <c r="AF59" s="92">
        <v>2173599</v>
      </c>
      <c r="AG59" s="93"/>
      <c r="AH59" s="92">
        <v>2753801</v>
      </c>
      <c r="AI59" s="92">
        <v>7815059</v>
      </c>
      <c r="AJ59" s="92">
        <v>10568860</v>
      </c>
      <c r="AK59" s="91" t="s">
        <v>61</v>
      </c>
      <c r="AL59" s="92">
        <v>411958</v>
      </c>
      <c r="AM59" s="92">
        <v>856648</v>
      </c>
      <c r="AN59" s="92">
        <v>1268606</v>
      </c>
      <c r="AO59" s="93"/>
      <c r="AP59" s="92">
        <v>10102</v>
      </c>
      <c r="AQ59" s="92">
        <v>53219</v>
      </c>
      <c r="AR59" s="92">
        <v>63321</v>
      </c>
      <c r="AS59" s="93"/>
      <c r="AT59" s="92">
        <v>711358</v>
      </c>
      <c r="AU59" s="92">
        <v>1950758</v>
      </c>
      <c r="AV59" s="92">
        <v>2662116</v>
      </c>
      <c r="AW59" s="91" t="s">
        <v>61</v>
      </c>
      <c r="AX59" s="92">
        <v>1999220</v>
      </c>
      <c r="AY59" s="92">
        <v>3440495</v>
      </c>
      <c r="AZ59" s="92">
        <v>5439715</v>
      </c>
      <c r="BA59" s="93"/>
      <c r="BB59" s="92">
        <v>342004</v>
      </c>
      <c r="BC59" s="92">
        <v>144463</v>
      </c>
      <c r="BD59" s="92">
        <v>486467</v>
      </c>
      <c r="BE59" s="93"/>
      <c r="BF59" s="162">
        <v>18547714</v>
      </c>
      <c r="BG59" s="162">
        <v>41791152</v>
      </c>
      <c r="BH59" s="162">
        <v>60338866</v>
      </c>
      <c r="BI59" s="91" t="s">
        <v>61</v>
      </c>
      <c r="BJ59" s="93">
        <v>5943923</v>
      </c>
      <c r="BK59" s="93">
        <v>15621114</v>
      </c>
      <c r="BL59" s="93">
        <v>21565037</v>
      </c>
      <c r="BM59" s="93"/>
      <c r="BN59" s="93">
        <v>441465</v>
      </c>
      <c r="BO59" s="93">
        <v>1776456</v>
      </c>
      <c r="BP59" s="93">
        <v>2217921</v>
      </c>
      <c r="BQ59" s="93"/>
      <c r="BR59" s="93">
        <v>18551844</v>
      </c>
      <c r="BS59" s="93">
        <v>43340099</v>
      </c>
      <c r="BT59" s="93">
        <v>61891943</v>
      </c>
    </row>
    <row r="60" spans="1:72" s="79" customFormat="1" ht="2.2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0"/>
      <c r="N60" s="141"/>
      <c r="O60" s="141"/>
      <c r="P60" s="141"/>
      <c r="Q60" s="142"/>
      <c r="R60" s="141"/>
      <c r="S60" s="141"/>
      <c r="T60" s="141"/>
      <c r="U60" s="142"/>
      <c r="V60" s="141"/>
      <c r="W60" s="141"/>
      <c r="X60" s="141"/>
      <c r="Y60" s="140"/>
      <c r="Z60" s="141"/>
      <c r="AA60" s="141"/>
      <c r="AB60" s="141"/>
      <c r="AC60" s="142"/>
      <c r="AD60" s="141"/>
      <c r="AE60" s="141"/>
      <c r="AF60" s="141"/>
      <c r="AG60" s="142"/>
      <c r="AH60" s="141"/>
      <c r="AI60" s="141"/>
      <c r="AJ60" s="141"/>
      <c r="AK60" s="140"/>
      <c r="AL60" s="141"/>
      <c r="AM60" s="141"/>
      <c r="AN60" s="141"/>
      <c r="AO60" s="142"/>
      <c r="AP60" s="141"/>
      <c r="AQ60" s="141"/>
      <c r="AR60" s="141"/>
      <c r="AS60" s="142"/>
      <c r="AT60" s="141"/>
      <c r="AU60" s="141"/>
      <c r="AV60" s="141"/>
      <c r="AW60" s="140"/>
      <c r="AX60" s="141"/>
      <c r="AY60" s="141"/>
      <c r="AZ60" s="141"/>
      <c r="BA60" s="142"/>
      <c r="BB60" s="141"/>
      <c r="BC60" s="141"/>
      <c r="BD60" s="141"/>
      <c r="BE60" s="142"/>
      <c r="BF60" s="166"/>
      <c r="BG60" s="166"/>
      <c r="BH60" s="166"/>
      <c r="BI60" s="140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</row>
    <row r="61" spans="1:72" s="148" customFormat="1" ht="9" customHeight="1">
      <c r="A61" s="91" t="s">
        <v>62</v>
      </c>
      <c r="B61" s="92">
        <v>419084</v>
      </c>
      <c r="C61" s="92">
        <v>1367983</v>
      </c>
      <c r="D61" s="92">
        <v>1787067</v>
      </c>
      <c r="E61" s="92"/>
      <c r="F61" s="92">
        <v>48162</v>
      </c>
      <c r="G61" s="92">
        <v>52905</v>
      </c>
      <c r="H61" s="92">
        <v>101067</v>
      </c>
      <c r="I61" s="92"/>
      <c r="J61" s="92">
        <v>3369234</v>
      </c>
      <c r="K61" s="92">
        <v>2418326</v>
      </c>
      <c r="L61" s="92">
        <v>5787560</v>
      </c>
      <c r="M61" s="91" t="s">
        <v>62</v>
      </c>
      <c r="N61" s="92">
        <v>302063</v>
      </c>
      <c r="O61" s="92">
        <v>334</v>
      </c>
      <c r="P61" s="92">
        <v>302397</v>
      </c>
      <c r="Q61" s="93"/>
      <c r="R61" s="92">
        <v>103377</v>
      </c>
      <c r="S61" s="92">
        <v>296660</v>
      </c>
      <c r="T61" s="92">
        <v>400037</v>
      </c>
      <c r="U61" s="93"/>
      <c r="V61" s="92">
        <v>46684</v>
      </c>
      <c r="W61" s="92">
        <v>232790</v>
      </c>
      <c r="X61" s="92">
        <v>279474</v>
      </c>
      <c r="Y61" s="91" t="s">
        <v>62</v>
      </c>
      <c r="Z61" s="92">
        <v>6857</v>
      </c>
      <c r="AA61" s="92">
        <v>452655</v>
      </c>
      <c r="AB61" s="92">
        <v>459512</v>
      </c>
      <c r="AC61" s="93"/>
      <c r="AD61" s="92">
        <v>32335</v>
      </c>
      <c r="AE61" s="92">
        <v>385904</v>
      </c>
      <c r="AF61" s="92">
        <v>418239</v>
      </c>
      <c r="AG61" s="93"/>
      <c r="AH61" s="92">
        <v>784116</v>
      </c>
      <c r="AI61" s="92">
        <v>2774372</v>
      </c>
      <c r="AJ61" s="92">
        <v>3558488</v>
      </c>
      <c r="AK61" s="91" t="s">
        <v>62</v>
      </c>
      <c r="AL61" s="92">
        <v>56987</v>
      </c>
      <c r="AM61" s="92">
        <v>1329142</v>
      </c>
      <c r="AN61" s="92">
        <v>1386129</v>
      </c>
      <c r="AO61" s="93"/>
      <c r="AP61" s="92">
        <v>0</v>
      </c>
      <c r="AQ61" s="92">
        <v>26331</v>
      </c>
      <c r="AR61" s="92">
        <v>26331</v>
      </c>
      <c r="AS61" s="93"/>
      <c r="AT61" s="92">
        <v>109712</v>
      </c>
      <c r="AU61" s="92">
        <v>919283</v>
      </c>
      <c r="AV61" s="92">
        <v>1028995</v>
      </c>
      <c r="AW61" s="91" t="s">
        <v>62</v>
      </c>
      <c r="AX61" s="92">
        <v>452519</v>
      </c>
      <c r="AY61" s="92">
        <v>2403451</v>
      </c>
      <c r="AZ61" s="92">
        <v>2855970</v>
      </c>
      <c r="BA61" s="93"/>
      <c r="BB61" s="92">
        <v>7436</v>
      </c>
      <c r="BC61" s="92">
        <v>8205</v>
      </c>
      <c r="BD61" s="92">
        <v>15641</v>
      </c>
      <c r="BE61" s="93"/>
      <c r="BF61" s="162">
        <v>5738566</v>
      </c>
      <c r="BG61" s="162">
        <v>12668341</v>
      </c>
      <c r="BH61" s="162">
        <v>18406907</v>
      </c>
      <c r="BI61" s="91" t="s">
        <v>62</v>
      </c>
      <c r="BJ61" s="93">
        <v>3369234</v>
      </c>
      <c r="BK61" s="93">
        <v>2426514</v>
      </c>
      <c r="BL61" s="93">
        <v>5795748</v>
      </c>
      <c r="BM61" s="93"/>
      <c r="BN61" s="93">
        <v>32335</v>
      </c>
      <c r="BO61" s="93">
        <v>385904</v>
      </c>
      <c r="BP61" s="93">
        <v>418239</v>
      </c>
      <c r="BQ61" s="93"/>
      <c r="BR61" s="93">
        <v>5738566</v>
      </c>
      <c r="BS61" s="93">
        <v>12676529</v>
      </c>
      <c r="BT61" s="93">
        <v>18415095</v>
      </c>
    </row>
    <row r="62" spans="1:72" s="79" customFormat="1" ht="3.7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3"/>
      <c r="N62" s="144"/>
      <c r="O62" s="144"/>
      <c r="P62" s="144"/>
      <c r="Q62" s="145"/>
      <c r="R62" s="144"/>
      <c r="S62" s="144"/>
      <c r="T62" s="144"/>
      <c r="U62" s="145"/>
      <c r="V62" s="144"/>
      <c r="W62" s="144"/>
      <c r="X62" s="144"/>
      <c r="Y62" s="143"/>
      <c r="Z62" s="144"/>
      <c r="AA62" s="144"/>
      <c r="AB62" s="144"/>
      <c r="AC62" s="145"/>
      <c r="AD62" s="144"/>
      <c r="AE62" s="144"/>
      <c r="AF62" s="144"/>
      <c r="AG62" s="145"/>
      <c r="AH62" s="144"/>
      <c r="AI62" s="144"/>
      <c r="AJ62" s="144"/>
      <c r="AK62" s="143"/>
      <c r="AL62" s="144"/>
      <c r="AM62" s="144"/>
      <c r="AN62" s="144"/>
      <c r="AO62" s="145"/>
      <c r="AP62" s="144"/>
      <c r="AQ62" s="144"/>
      <c r="AR62" s="144"/>
      <c r="AS62" s="145"/>
      <c r="AT62" s="144"/>
      <c r="AU62" s="144"/>
      <c r="AV62" s="144"/>
      <c r="AW62" s="143"/>
      <c r="AX62" s="144"/>
      <c r="AY62" s="144"/>
      <c r="AZ62" s="144"/>
      <c r="BA62" s="145"/>
      <c r="BB62" s="144"/>
      <c r="BC62" s="144"/>
      <c r="BD62" s="144"/>
      <c r="BE62" s="145"/>
      <c r="BF62" s="167"/>
      <c r="BG62" s="167"/>
      <c r="BH62" s="167"/>
      <c r="BI62" s="143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1"/>
      <c r="BG63" s="161"/>
      <c r="BH63" s="161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8"/>
      <c r="BG64" s="168"/>
      <c r="BH64" s="168"/>
      <c r="BI64" s="91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1:72" s="148" customFormat="1" ht="9" customHeight="1">
      <c r="A65" s="100" t="s">
        <v>175</v>
      </c>
      <c r="B65" s="88">
        <v>6803174</v>
      </c>
      <c r="C65" s="88">
        <v>10130000</v>
      </c>
      <c r="D65" s="88">
        <v>16933174</v>
      </c>
      <c r="E65" s="88"/>
      <c r="F65" s="88">
        <v>692393</v>
      </c>
      <c r="G65" s="88">
        <v>386849</v>
      </c>
      <c r="H65" s="88">
        <v>1079242</v>
      </c>
      <c r="I65" s="88"/>
      <c r="J65" s="88">
        <v>5094948</v>
      </c>
      <c r="K65" s="88">
        <v>22614479</v>
      </c>
      <c r="L65" s="88">
        <v>27709427</v>
      </c>
      <c r="M65" s="100" t="s">
        <v>175</v>
      </c>
      <c r="N65" s="88">
        <v>3063164</v>
      </c>
      <c r="O65" s="88">
        <v>33790</v>
      </c>
      <c r="P65" s="88">
        <v>3096954</v>
      </c>
      <c r="Q65" s="89"/>
      <c r="R65" s="88">
        <v>3093727</v>
      </c>
      <c r="S65" s="88">
        <v>2217717</v>
      </c>
      <c r="T65" s="88">
        <v>5311444</v>
      </c>
      <c r="U65" s="89"/>
      <c r="V65" s="88">
        <v>2315471</v>
      </c>
      <c r="W65" s="88">
        <v>1744308</v>
      </c>
      <c r="X65" s="88">
        <v>4059779</v>
      </c>
      <c r="Y65" s="100" t="s">
        <v>175</v>
      </c>
      <c r="Z65" s="88">
        <v>468045</v>
      </c>
      <c r="AA65" s="88">
        <v>43168</v>
      </c>
      <c r="AB65" s="88">
        <v>511213</v>
      </c>
      <c r="AC65" s="89"/>
      <c r="AD65" s="88">
        <v>3063007</v>
      </c>
      <c r="AE65" s="88">
        <v>3100139</v>
      </c>
      <c r="AF65" s="88">
        <v>6163146</v>
      </c>
      <c r="AG65" s="89"/>
      <c r="AH65" s="88">
        <v>20726438</v>
      </c>
      <c r="AI65" s="88">
        <v>38775848</v>
      </c>
      <c r="AJ65" s="88">
        <v>59502286</v>
      </c>
      <c r="AK65" s="100" t="s">
        <v>175</v>
      </c>
      <c r="AL65" s="88">
        <v>386592</v>
      </c>
      <c r="AM65" s="88">
        <v>1005155</v>
      </c>
      <c r="AN65" s="88">
        <v>1391747</v>
      </c>
      <c r="AO65" s="89"/>
      <c r="AP65" s="88">
        <v>89498</v>
      </c>
      <c r="AQ65" s="88">
        <v>41802</v>
      </c>
      <c r="AR65" s="88">
        <v>131300</v>
      </c>
      <c r="AS65" s="89"/>
      <c r="AT65" s="88">
        <v>3934956</v>
      </c>
      <c r="AU65" s="88">
        <v>1413904</v>
      </c>
      <c r="AV65" s="88">
        <v>5348860</v>
      </c>
      <c r="AW65" s="100" t="s">
        <v>175</v>
      </c>
      <c r="AX65" s="88">
        <v>4629901</v>
      </c>
      <c r="AY65" s="88">
        <v>2006186</v>
      </c>
      <c r="AZ65" s="88">
        <v>6636087</v>
      </c>
      <c r="BA65" s="89"/>
      <c r="BB65" s="88">
        <v>886099</v>
      </c>
      <c r="BC65" s="88">
        <v>143957</v>
      </c>
      <c r="BD65" s="88">
        <v>1030056</v>
      </c>
      <c r="BE65" s="89"/>
      <c r="BF65" s="160">
        <v>55247413</v>
      </c>
      <c r="BG65" s="160">
        <v>83657302</v>
      </c>
      <c r="BH65" s="160">
        <v>138904715</v>
      </c>
      <c r="BI65" s="100" t="s">
        <v>175</v>
      </c>
      <c r="BJ65" s="89">
        <v>5094948</v>
      </c>
      <c r="BK65" s="89">
        <v>22900878</v>
      </c>
      <c r="BL65" s="89">
        <v>27995826</v>
      </c>
      <c r="BM65" s="89"/>
      <c r="BN65" s="89">
        <v>3063007</v>
      </c>
      <c r="BO65" s="89">
        <v>3100139</v>
      </c>
      <c r="BP65" s="89">
        <v>6163146</v>
      </c>
      <c r="BQ65" s="89"/>
      <c r="BR65" s="89">
        <v>55247413</v>
      </c>
      <c r="BS65" s="89">
        <v>83943701</v>
      </c>
      <c r="BT65" s="89">
        <v>139191114</v>
      </c>
    </row>
    <row r="66" spans="1:72" s="148" customFormat="1" ht="9" customHeight="1">
      <c r="A66" s="94" t="s">
        <v>63</v>
      </c>
      <c r="B66" s="84">
        <v>5539776</v>
      </c>
      <c r="C66" s="84">
        <v>14190656</v>
      </c>
      <c r="D66" s="84">
        <v>19730432</v>
      </c>
      <c r="E66" s="84"/>
      <c r="F66" s="84">
        <v>63034</v>
      </c>
      <c r="G66" s="84">
        <v>1036989</v>
      </c>
      <c r="H66" s="84">
        <v>1100023</v>
      </c>
      <c r="I66" s="84"/>
      <c r="J66" s="84">
        <v>10491203</v>
      </c>
      <c r="K66" s="84">
        <v>26113227</v>
      </c>
      <c r="L66" s="84">
        <v>36604430</v>
      </c>
      <c r="M66" s="94" t="s">
        <v>63</v>
      </c>
      <c r="N66" s="84">
        <v>26553</v>
      </c>
      <c r="O66" s="84">
        <v>31276</v>
      </c>
      <c r="P66" s="84">
        <v>57829</v>
      </c>
      <c r="Q66" s="85"/>
      <c r="R66" s="84">
        <v>379247</v>
      </c>
      <c r="S66" s="84">
        <v>2542704</v>
      </c>
      <c r="T66" s="84">
        <v>2921951</v>
      </c>
      <c r="U66" s="85"/>
      <c r="V66" s="84">
        <v>259081</v>
      </c>
      <c r="W66" s="84">
        <v>1637716</v>
      </c>
      <c r="X66" s="84">
        <v>1896797</v>
      </c>
      <c r="Y66" s="94" t="s">
        <v>63</v>
      </c>
      <c r="Z66" s="84">
        <v>23380</v>
      </c>
      <c r="AA66" s="84">
        <v>229270</v>
      </c>
      <c r="AB66" s="84">
        <v>252650</v>
      </c>
      <c r="AC66" s="85"/>
      <c r="AD66" s="84">
        <v>239293</v>
      </c>
      <c r="AE66" s="84">
        <v>4921967</v>
      </c>
      <c r="AF66" s="84">
        <v>5161260</v>
      </c>
      <c r="AG66" s="85"/>
      <c r="AH66" s="84">
        <v>8118081</v>
      </c>
      <c r="AI66" s="84">
        <v>47987552</v>
      </c>
      <c r="AJ66" s="84">
        <v>56105633</v>
      </c>
      <c r="AK66" s="94" t="s">
        <v>63</v>
      </c>
      <c r="AL66" s="84">
        <v>42842</v>
      </c>
      <c r="AM66" s="84">
        <v>1296245</v>
      </c>
      <c r="AN66" s="84">
        <v>1339087</v>
      </c>
      <c r="AO66" s="85"/>
      <c r="AP66" s="84">
        <v>0</v>
      </c>
      <c r="AQ66" s="84">
        <v>73575</v>
      </c>
      <c r="AR66" s="84">
        <v>73575</v>
      </c>
      <c r="AS66" s="85"/>
      <c r="AT66" s="84">
        <v>2385695</v>
      </c>
      <c r="AU66" s="84">
        <v>4825497</v>
      </c>
      <c r="AV66" s="84">
        <v>7211192</v>
      </c>
      <c r="AW66" s="94" t="s">
        <v>63</v>
      </c>
      <c r="AX66" s="84">
        <v>431553</v>
      </c>
      <c r="AY66" s="84">
        <v>4298078</v>
      </c>
      <c r="AZ66" s="84">
        <v>4729631</v>
      </c>
      <c r="BA66" s="85"/>
      <c r="BB66" s="84">
        <v>21996</v>
      </c>
      <c r="BC66" s="84">
        <v>81263</v>
      </c>
      <c r="BD66" s="84">
        <v>103259</v>
      </c>
      <c r="BE66" s="85"/>
      <c r="BF66" s="159">
        <v>28021734</v>
      </c>
      <c r="BG66" s="159">
        <v>109266015</v>
      </c>
      <c r="BH66" s="159">
        <v>137287749</v>
      </c>
      <c r="BI66" s="94" t="s">
        <v>63</v>
      </c>
      <c r="BJ66" s="85">
        <v>10491203</v>
      </c>
      <c r="BK66" s="85">
        <v>27027684</v>
      </c>
      <c r="BL66" s="85">
        <v>37518887</v>
      </c>
      <c r="BM66" s="85"/>
      <c r="BN66" s="85">
        <v>239293</v>
      </c>
      <c r="BO66" s="85">
        <v>4984185</v>
      </c>
      <c r="BP66" s="85">
        <v>5223478</v>
      </c>
      <c r="BQ66" s="85"/>
      <c r="BR66" s="85">
        <v>28021734</v>
      </c>
      <c r="BS66" s="85">
        <v>110242690</v>
      </c>
      <c r="BT66" s="85">
        <v>138264424</v>
      </c>
    </row>
    <row r="67" spans="1:72" s="148" customFormat="1" ht="9" customHeight="1">
      <c r="A67" s="94" t="s">
        <v>64</v>
      </c>
      <c r="B67" s="84">
        <v>885018</v>
      </c>
      <c r="C67" s="84">
        <v>1114720</v>
      </c>
      <c r="D67" s="84">
        <v>1999738</v>
      </c>
      <c r="E67" s="84"/>
      <c r="F67" s="84">
        <v>0</v>
      </c>
      <c r="G67" s="84">
        <v>0</v>
      </c>
      <c r="H67" s="84">
        <v>0</v>
      </c>
      <c r="I67" s="84"/>
      <c r="J67" s="84">
        <v>341371</v>
      </c>
      <c r="K67" s="84">
        <v>638135</v>
      </c>
      <c r="L67" s="84">
        <v>979506</v>
      </c>
      <c r="M67" s="94" t="s">
        <v>64</v>
      </c>
      <c r="N67" s="84">
        <v>0</v>
      </c>
      <c r="O67" s="84">
        <v>0</v>
      </c>
      <c r="P67" s="84">
        <v>0</v>
      </c>
      <c r="Q67" s="85"/>
      <c r="R67" s="84">
        <v>198996</v>
      </c>
      <c r="S67" s="84">
        <v>874479</v>
      </c>
      <c r="T67" s="84">
        <v>1073475</v>
      </c>
      <c r="U67" s="85"/>
      <c r="V67" s="84">
        <v>0</v>
      </c>
      <c r="W67" s="84">
        <v>20153</v>
      </c>
      <c r="X67" s="84">
        <v>20153</v>
      </c>
      <c r="Y67" s="94" t="s">
        <v>64</v>
      </c>
      <c r="Z67" s="84">
        <v>0</v>
      </c>
      <c r="AA67" s="84">
        <v>0</v>
      </c>
      <c r="AB67" s="84">
        <v>0</v>
      </c>
      <c r="AC67" s="85"/>
      <c r="AD67" s="84">
        <v>772766</v>
      </c>
      <c r="AE67" s="84">
        <v>17756449</v>
      </c>
      <c r="AF67" s="84">
        <v>18529215</v>
      </c>
      <c r="AG67" s="85"/>
      <c r="AH67" s="84">
        <v>201746</v>
      </c>
      <c r="AI67" s="84">
        <v>501829</v>
      </c>
      <c r="AJ67" s="84">
        <v>703575</v>
      </c>
      <c r="AK67" s="94" t="s">
        <v>64</v>
      </c>
      <c r="AL67" s="84">
        <v>137306</v>
      </c>
      <c r="AM67" s="84">
        <v>0</v>
      </c>
      <c r="AN67" s="84">
        <v>137306</v>
      </c>
      <c r="AO67" s="85"/>
      <c r="AP67" s="84">
        <v>1231640</v>
      </c>
      <c r="AQ67" s="84">
        <v>41448</v>
      </c>
      <c r="AR67" s="84">
        <v>1273088</v>
      </c>
      <c r="AS67" s="85"/>
      <c r="AT67" s="84">
        <v>479046</v>
      </c>
      <c r="AU67" s="84">
        <v>0</v>
      </c>
      <c r="AV67" s="84">
        <v>479046</v>
      </c>
      <c r="AW67" s="94" t="s">
        <v>64</v>
      </c>
      <c r="AX67" s="84">
        <v>799945</v>
      </c>
      <c r="AY67" s="84">
        <v>248816</v>
      </c>
      <c r="AZ67" s="84">
        <v>1048761</v>
      </c>
      <c r="BA67" s="85"/>
      <c r="BB67" s="84">
        <v>0</v>
      </c>
      <c r="BC67" s="84">
        <v>0</v>
      </c>
      <c r="BD67" s="84">
        <v>0</v>
      </c>
      <c r="BE67" s="85"/>
      <c r="BF67" s="159">
        <v>5047834</v>
      </c>
      <c r="BG67" s="159">
        <v>21196029</v>
      </c>
      <c r="BH67" s="159">
        <v>26243863</v>
      </c>
      <c r="BI67" s="94" t="s">
        <v>64</v>
      </c>
      <c r="BJ67" s="85">
        <v>341371</v>
      </c>
      <c r="BK67" s="85">
        <v>638135</v>
      </c>
      <c r="BL67" s="85">
        <v>979506</v>
      </c>
      <c r="BM67" s="85"/>
      <c r="BN67" s="85">
        <v>772766</v>
      </c>
      <c r="BO67" s="85">
        <v>17756449</v>
      </c>
      <c r="BP67" s="85">
        <v>18529215</v>
      </c>
      <c r="BQ67" s="85"/>
      <c r="BR67" s="85">
        <v>5047834</v>
      </c>
      <c r="BS67" s="85">
        <v>21196029</v>
      </c>
      <c r="BT67" s="85">
        <v>26243863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5" customFormat="1" ht="15.75" customHeight="1" thickTop="1">
      <c r="A69" s="149" t="s">
        <v>178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1" t="str">
        <f>+A69</f>
        <v>Tipo de Cambio Contable:  S/. 3.499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1" t="str">
        <f>+A69</f>
        <v>Tipo de Cambio Contable:  S/. 3.499</v>
      </c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1" t="str">
        <f>+A69</f>
        <v>Tipo de Cambio Contable:  S/. 3.499</v>
      </c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1" t="str">
        <f>+A69</f>
        <v>Tipo de Cambio Contable:  S/. 3.499</v>
      </c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1" t="str">
        <f>+A69</f>
        <v>Tipo de Cambio Contable:  S/. 3.499</v>
      </c>
      <c r="BJ69" s="153"/>
      <c r="BK69" s="153"/>
      <c r="BL69" s="153"/>
      <c r="BM69" s="153"/>
      <c r="BN69" s="153"/>
      <c r="BO69" s="153"/>
      <c r="BP69" s="153"/>
      <c r="BQ69" s="153"/>
      <c r="BR69" s="154"/>
      <c r="BS69" s="154"/>
      <c r="BT69" s="154"/>
    </row>
    <row r="70" spans="1:72" s="180" customFormat="1" ht="11.25" customHeight="1">
      <c r="A70" s="149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51"/>
      <c r="Z70" s="178"/>
      <c r="AA70" s="179"/>
      <c r="AB70" s="178"/>
      <c r="AC70" s="178"/>
      <c r="AD70" s="179"/>
      <c r="AE70" s="179"/>
      <c r="AF70" s="179"/>
      <c r="AG70" s="179"/>
      <c r="AH70" s="179"/>
      <c r="AI70" s="179"/>
      <c r="AJ70" s="179"/>
      <c r="AK70" s="178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6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84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203" t="s">
        <v>1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192" t="s">
        <v>1</v>
      </c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6" t="s">
        <v>1</v>
      </c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2" t="s">
        <v>1</v>
      </c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 t="s">
        <v>1</v>
      </c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 t="s">
        <v>1</v>
      </c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</row>
    <row r="75" spans="1:72" s="111" customFormat="1" ht="15" customHeight="1">
      <c r="A75" s="195" t="str">
        <f>+A3</f>
        <v> Al  31  de Enero  de  2004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 t="str">
        <f>+A75</f>
        <v> Al  31  de Enero  de  2004</v>
      </c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 t="str">
        <f>+Y3</f>
        <v> Al  31  de Enero  de  2004</v>
      </c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 t="str">
        <f>+A75</f>
        <v> Al  31  de Enero  de  2004</v>
      </c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 t="str">
        <f>+A75</f>
        <v> Al  31  de Enero  de  2004</v>
      </c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 t="str">
        <f>+A75</f>
        <v> Al  31  de Enero  de  2004</v>
      </c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</row>
    <row r="76" spans="1:72" s="110" customFormat="1" ht="15" customHeight="1">
      <c r="A76" s="190" t="s">
        <v>2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0" t="s">
        <v>2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0" t="s">
        <v>2</v>
      </c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0" t="s">
        <v>2</v>
      </c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0" t="s">
        <v>2</v>
      </c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0" t="s">
        <v>2</v>
      </c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7" t="s">
        <v>65</v>
      </c>
      <c r="B78" s="201" t="s">
        <v>4</v>
      </c>
      <c r="C78" s="201"/>
      <c r="D78" s="201"/>
      <c r="E78" s="104"/>
      <c r="F78" s="201" t="s">
        <v>5</v>
      </c>
      <c r="G78" s="201"/>
      <c r="H78" s="201"/>
      <c r="I78" s="104"/>
      <c r="J78" s="202" t="s">
        <v>168</v>
      </c>
      <c r="K78" s="202"/>
      <c r="L78" s="202"/>
      <c r="M78" s="187" t="s">
        <v>65</v>
      </c>
      <c r="N78" s="186" t="s">
        <v>6</v>
      </c>
      <c r="O78" s="186"/>
      <c r="P78" s="186"/>
      <c r="Q78" s="105"/>
      <c r="R78" s="186" t="s">
        <v>7</v>
      </c>
      <c r="S78" s="186"/>
      <c r="T78" s="186"/>
      <c r="U78" s="105"/>
      <c r="V78" s="186" t="s">
        <v>8</v>
      </c>
      <c r="W78" s="186"/>
      <c r="X78" s="186"/>
      <c r="Y78" s="187" t="s">
        <v>65</v>
      </c>
      <c r="Z78" s="186" t="s">
        <v>9</v>
      </c>
      <c r="AA78" s="186"/>
      <c r="AB78" s="186"/>
      <c r="AC78" s="106"/>
      <c r="AD78" s="186" t="s">
        <v>167</v>
      </c>
      <c r="AE78" s="186"/>
      <c r="AF78" s="186"/>
      <c r="AG78" s="106"/>
      <c r="AH78" s="186" t="s">
        <v>10</v>
      </c>
      <c r="AI78" s="186"/>
      <c r="AJ78" s="186"/>
      <c r="AK78" s="187" t="s">
        <v>65</v>
      </c>
      <c r="AL78" s="186" t="s">
        <v>11</v>
      </c>
      <c r="AM78" s="186"/>
      <c r="AN78" s="186"/>
      <c r="AO78" s="106"/>
      <c r="AP78" s="186" t="s">
        <v>12</v>
      </c>
      <c r="AQ78" s="186"/>
      <c r="AR78" s="186"/>
      <c r="AS78" s="106"/>
      <c r="AT78" s="186" t="s">
        <v>13</v>
      </c>
      <c r="AU78" s="186"/>
      <c r="AV78" s="186"/>
      <c r="AW78" s="187" t="s">
        <v>65</v>
      </c>
      <c r="AX78" s="186" t="s">
        <v>14</v>
      </c>
      <c r="AY78" s="186"/>
      <c r="AZ78" s="186"/>
      <c r="BA78" s="106"/>
      <c r="BB78" s="186" t="s">
        <v>15</v>
      </c>
      <c r="BC78" s="186"/>
      <c r="BD78" s="186"/>
      <c r="BE78" s="106"/>
      <c r="BF78" s="186" t="s">
        <v>16</v>
      </c>
      <c r="BG78" s="186"/>
      <c r="BH78" s="186"/>
      <c r="BI78" s="187" t="s">
        <v>65</v>
      </c>
      <c r="BJ78" s="186" t="s">
        <v>169</v>
      </c>
      <c r="BK78" s="186"/>
      <c r="BL78" s="186"/>
      <c r="BM78" s="106"/>
      <c r="BN78" s="186" t="s">
        <v>17</v>
      </c>
      <c r="BO78" s="186"/>
      <c r="BP78" s="186"/>
      <c r="BQ78" s="106"/>
      <c r="BR78" s="186" t="s">
        <v>18</v>
      </c>
      <c r="BS78" s="186"/>
      <c r="BT78" s="186"/>
    </row>
    <row r="79" spans="1:72" ht="12" customHeight="1">
      <c r="A79" s="188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88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88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88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88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88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8" customFormat="1" ht="8.25" customHeight="1">
      <c r="A81" s="99" t="s">
        <v>66</v>
      </c>
      <c r="B81" s="81">
        <v>2944980</v>
      </c>
      <c r="C81" s="81">
        <v>7746443</v>
      </c>
      <c r="D81" s="81">
        <v>10691423</v>
      </c>
      <c r="E81" s="81"/>
      <c r="F81" s="81">
        <v>144314</v>
      </c>
      <c r="G81" s="81">
        <v>230358</v>
      </c>
      <c r="H81" s="81">
        <v>374672</v>
      </c>
      <c r="I81" s="81"/>
      <c r="J81" s="81">
        <v>4418524</v>
      </c>
      <c r="K81" s="81">
        <v>11378391</v>
      </c>
      <c r="L81" s="81">
        <v>15796915</v>
      </c>
      <c r="M81" s="99" t="s">
        <v>66</v>
      </c>
      <c r="N81" s="81">
        <v>488548</v>
      </c>
      <c r="O81" s="81">
        <v>118472</v>
      </c>
      <c r="P81" s="81">
        <v>607020</v>
      </c>
      <c r="Q81" s="82"/>
      <c r="R81" s="81">
        <v>302183</v>
      </c>
      <c r="S81" s="81">
        <v>739734</v>
      </c>
      <c r="T81" s="81">
        <v>1041917</v>
      </c>
      <c r="U81" s="82"/>
      <c r="V81" s="81">
        <v>241995</v>
      </c>
      <c r="W81" s="81">
        <v>933752</v>
      </c>
      <c r="X81" s="81">
        <v>1175747</v>
      </c>
      <c r="Y81" s="99" t="s">
        <v>66</v>
      </c>
      <c r="Z81" s="81">
        <v>78736</v>
      </c>
      <c r="AA81" s="81">
        <v>57587</v>
      </c>
      <c r="AB81" s="81">
        <v>136323</v>
      </c>
      <c r="AC81" s="82"/>
      <c r="AD81" s="81">
        <v>245314</v>
      </c>
      <c r="AE81" s="81">
        <v>1080992</v>
      </c>
      <c r="AF81" s="81">
        <v>1326306</v>
      </c>
      <c r="AG81" s="82"/>
      <c r="AH81" s="81">
        <v>2223926</v>
      </c>
      <c r="AI81" s="81">
        <v>5045331</v>
      </c>
      <c r="AJ81" s="81">
        <v>7269257</v>
      </c>
      <c r="AK81" s="99" t="s">
        <v>66</v>
      </c>
      <c r="AL81" s="81">
        <v>816930</v>
      </c>
      <c r="AM81" s="81">
        <v>117192</v>
      </c>
      <c r="AN81" s="81">
        <v>934122</v>
      </c>
      <c r="AO81" s="82"/>
      <c r="AP81" s="81">
        <v>8887</v>
      </c>
      <c r="AQ81" s="81">
        <v>5842</v>
      </c>
      <c r="AR81" s="81">
        <v>14729</v>
      </c>
      <c r="AS81" s="82"/>
      <c r="AT81" s="81">
        <v>576145</v>
      </c>
      <c r="AU81" s="81">
        <v>971066</v>
      </c>
      <c r="AV81" s="81">
        <v>1547211</v>
      </c>
      <c r="AW81" s="99" t="s">
        <v>66</v>
      </c>
      <c r="AX81" s="81">
        <v>1548966</v>
      </c>
      <c r="AY81" s="81">
        <v>2518891</v>
      </c>
      <c r="AZ81" s="81">
        <v>4067857</v>
      </c>
      <c r="BA81" s="82"/>
      <c r="BB81" s="81">
        <v>132812</v>
      </c>
      <c r="BC81" s="81">
        <v>98818</v>
      </c>
      <c r="BD81" s="81">
        <v>231630</v>
      </c>
      <c r="BE81" s="82"/>
      <c r="BF81" s="157">
        <v>14172260</v>
      </c>
      <c r="BG81" s="157">
        <v>31042869</v>
      </c>
      <c r="BH81" s="157">
        <v>45215129</v>
      </c>
      <c r="BI81" s="99" t="s">
        <v>66</v>
      </c>
      <c r="BJ81" s="82">
        <v>4418524</v>
      </c>
      <c r="BK81" s="82">
        <v>12401172</v>
      </c>
      <c r="BL81" s="82">
        <v>16819696</v>
      </c>
      <c r="BM81" s="82"/>
      <c r="BN81" s="82">
        <v>245314</v>
      </c>
      <c r="BO81" s="82">
        <v>1295083</v>
      </c>
      <c r="BP81" s="82">
        <v>1540397</v>
      </c>
      <c r="BQ81" s="82"/>
      <c r="BR81" s="82">
        <v>14172260</v>
      </c>
      <c r="BS81" s="82">
        <v>32279741</v>
      </c>
      <c r="BT81" s="82">
        <v>46452001</v>
      </c>
    </row>
    <row r="82" spans="1:72" s="148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5"/>
      <c r="BG82" s="165"/>
      <c r="BH82" s="165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8" customFormat="1" ht="8.25" customHeight="1">
      <c r="A83" s="94" t="s">
        <v>67</v>
      </c>
      <c r="B83" s="95">
        <v>797820</v>
      </c>
      <c r="C83" s="95">
        <v>996466</v>
      </c>
      <c r="D83" s="95">
        <v>1794286</v>
      </c>
      <c r="E83" s="95"/>
      <c r="F83" s="95">
        <v>34000</v>
      </c>
      <c r="G83" s="95">
        <v>13275</v>
      </c>
      <c r="H83" s="95">
        <v>47275</v>
      </c>
      <c r="I83" s="95"/>
      <c r="J83" s="95">
        <v>1341132</v>
      </c>
      <c r="K83" s="95">
        <v>2384105</v>
      </c>
      <c r="L83" s="95">
        <v>3725237</v>
      </c>
      <c r="M83" s="94" t="s">
        <v>67</v>
      </c>
      <c r="N83" s="95">
        <v>751</v>
      </c>
      <c r="O83" s="95">
        <v>1270</v>
      </c>
      <c r="P83" s="95">
        <v>2021</v>
      </c>
      <c r="Q83" s="96"/>
      <c r="R83" s="95">
        <v>32506</v>
      </c>
      <c r="S83" s="95">
        <v>88095</v>
      </c>
      <c r="T83" s="95">
        <v>120601</v>
      </c>
      <c r="U83" s="96"/>
      <c r="V83" s="95">
        <v>47196</v>
      </c>
      <c r="W83" s="95">
        <v>108135</v>
      </c>
      <c r="X83" s="95">
        <v>155331</v>
      </c>
      <c r="Y83" s="94" t="s">
        <v>67</v>
      </c>
      <c r="Z83" s="95">
        <v>727</v>
      </c>
      <c r="AA83" s="95">
        <v>32510</v>
      </c>
      <c r="AB83" s="95">
        <v>33237</v>
      </c>
      <c r="AC83" s="96"/>
      <c r="AD83" s="95">
        <v>44388</v>
      </c>
      <c r="AE83" s="95">
        <v>145194</v>
      </c>
      <c r="AF83" s="95">
        <v>189582</v>
      </c>
      <c r="AG83" s="96"/>
      <c r="AH83" s="95">
        <v>563006</v>
      </c>
      <c r="AI83" s="95">
        <v>760564</v>
      </c>
      <c r="AJ83" s="95">
        <v>1323570</v>
      </c>
      <c r="AK83" s="94" t="s">
        <v>67</v>
      </c>
      <c r="AL83" s="95">
        <v>25063</v>
      </c>
      <c r="AM83" s="95">
        <v>74138</v>
      </c>
      <c r="AN83" s="95">
        <v>99201</v>
      </c>
      <c r="AO83" s="96"/>
      <c r="AP83" s="95">
        <v>343</v>
      </c>
      <c r="AQ83" s="95">
        <v>4172</v>
      </c>
      <c r="AR83" s="95">
        <v>4515</v>
      </c>
      <c r="AS83" s="96"/>
      <c r="AT83" s="95">
        <v>172154</v>
      </c>
      <c r="AU83" s="95">
        <v>356377</v>
      </c>
      <c r="AV83" s="95">
        <v>528531</v>
      </c>
      <c r="AW83" s="94" t="s">
        <v>67</v>
      </c>
      <c r="AX83" s="95">
        <v>227295</v>
      </c>
      <c r="AY83" s="95">
        <v>289779</v>
      </c>
      <c r="AZ83" s="95">
        <v>517074</v>
      </c>
      <c r="BA83" s="96"/>
      <c r="BB83" s="95">
        <v>394</v>
      </c>
      <c r="BC83" s="95">
        <v>322</v>
      </c>
      <c r="BD83" s="95">
        <v>716</v>
      </c>
      <c r="BE83" s="96"/>
      <c r="BF83" s="161">
        <v>3286775</v>
      </c>
      <c r="BG83" s="161">
        <v>5254402</v>
      </c>
      <c r="BH83" s="161">
        <v>8541177</v>
      </c>
      <c r="BI83" s="94" t="s">
        <v>67</v>
      </c>
      <c r="BJ83" s="96">
        <v>1341132</v>
      </c>
      <c r="BK83" s="96">
        <v>2585248</v>
      </c>
      <c r="BL83" s="96">
        <v>3926380</v>
      </c>
      <c r="BM83" s="96"/>
      <c r="BN83" s="96">
        <v>44388</v>
      </c>
      <c r="BO83" s="96">
        <v>145194</v>
      </c>
      <c r="BP83" s="96">
        <v>189582</v>
      </c>
      <c r="BQ83" s="96"/>
      <c r="BR83" s="96">
        <v>3286775</v>
      </c>
      <c r="BS83" s="96">
        <v>5455545</v>
      </c>
      <c r="BT83" s="96">
        <v>8742320</v>
      </c>
    </row>
    <row r="84" spans="1:72" s="148" customFormat="1" ht="8.25" customHeight="1">
      <c r="A84" s="94" t="s">
        <v>68</v>
      </c>
      <c r="B84" s="95">
        <v>793104</v>
      </c>
      <c r="C84" s="95">
        <v>1230601</v>
      </c>
      <c r="D84" s="95">
        <v>2023705</v>
      </c>
      <c r="E84" s="95"/>
      <c r="F84" s="95">
        <v>42367</v>
      </c>
      <c r="G84" s="95">
        <v>24680</v>
      </c>
      <c r="H84" s="95">
        <v>67047</v>
      </c>
      <c r="I84" s="95"/>
      <c r="J84" s="95">
        <v>1097837</v>
      </c>
      <c r="K84" s="95">
        <v>3742043</v>
      </c>
      <c r="L84" s="95">
        <v>4839880</v>
      </c>
      <c r="M84" s="94" t="s">
        <v>68</v>
      </c>
      <c r="N84" s="95">
        <v>36722</v>
      </c>
      <c r="O84" s="95">
        <v>38254</v>
      </c>
      <c r="P84" s="95">
        <v>74976</v>
      </c>
      <c r="Q84" s="96"/>
      <c r="R84" s="95">
        <v>51807</v>
      </c>
      <c r="S84" s="95">
        <v>115123</v>
      </c>
      <c r="T84" s="95">
        <v>166930</v>
      </c>
      <c r="U84" s="96"/>
      <c r="V84" s="95">
        <v>34604</v>
      </c>
      <c r="W84" s="95">
        <v>97218</v>
      </c>
      <c r="X84" s="95">
        <v>131822</v>
      </c>
      <c r="Y84" s="94" t="s">
        <v>68</v>
      </c>
      <c r="Z84" s="95">
        <v>8959</v>
      </c>
      <c r="AA84" s="95">
        <v>3556</v>
      </c>
      <c r="AB84" s="95">
        <v>12515</v>
      </c>
      <c r="AC84" s="96"/>
      <c r="AD84" s="95">
        <v>51033</v>
      </c>
      <c r="AE84" s="95">
        <v>247642</v>
      </c>
      <c r="AF84" s="95">
        <v>298675</v>
      </c>
      <c r="AG84" s="96"/>
      <c r="AH84" s="95">
        <v>436406</v>
      </c>
      <c r="AI84" s="95">
        <v>1295621</v>
      </c>
      <c r="AJ84" s="95">
        <v>1732027</v>
      </c>
      <c r="AK84" s="94" t="s">
        <v>68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13052</v>
      </c>
      <c r="AU84" s="95">
        <v>176456</v>
      </c>
      <c r="AV84" s="95">
        <v>189508</v>
      </c>
      <c r="AW84" s="94" t="s">
        <v>68</v>
      </c>
      <c r="AX84" s="95">
        <v>377627</v>
      </c>
      <c r="AY84" s="95">
        <v>951413</v>
      </c>
      <c r="AZ84" s="95">
        <v>1329040</v>
      </c>
      <c r="BA84" s="96"/>
      <c r="BB84" s="95">
        <v>21336</v>
      </c>
      <c r="BC84" s="95">
        <v>29945</v>
      </c>
      <c r="BD84" s="95">
        <v>51281</v>
      </c>
      <c r="BE84" s="96"/>
      <c r="BF84" s="161">
        <v>2964854</v>
      </c>
      <c r="BG84" s="161">
        <v>7952552</v>
      </c>
      <c r="BH84" s="161">
        <v>10917406</v>
      </c>
      <c r="BI84" s="94" t="s">
        <v>68</v>
      </c>
      <c r="BJ84" s="96">
        <v>1097837</v>
      </c>
      <c r="BK84" s="96">
        <v>3742043</v>
      </c>
      <c r="BL84" s="96">
        <v>4839880</v>
      </c>
      <c r="BM84" s="96"/>
      <c r="BN84" s="96">
        <v>51033</v>
      </c>
      <c r="BO84" s="96">
        <v>247642</v>
      </c>
      <c r="BP84" s="96">
        <v>298675</v>
      </c>
      <c r="BQ84" s="96"/>
      <c r="BR84" s="96">
        <v>2964854</v>
      </c>
      <c r="BS84" s="96">
        <v>7952552</v>
      </c>
      <c r="BT84" s="96">
        <v>10917406</v>
      </c>
    </row>
    <row r="85" spans="1:72" s="148" customFormat="1" ht="8.25" customHeight="1">
      <c r="A85" s="100" t="s">
        <v>69</v>
      </c>
      <c r="B85" s="101">
        <v>1303396</v>
      </c>
      <c r="C85" s="101">
        <v>5249824</v>
      </c>
      <c r="D85" s="101">
        <v>6553220</v>
      </c>
      <c r="E85" s="101"/>
      <c r="F85" s="101">
        <v>63610</v>
      </c>
      <c r="G85" s="101">
        <v>155071</v>
      </c>
      <c r="H85" s="101">
        <v>218681</v>
      </c>
      <c r="I85" s="101"/>
      <c r="J85" s="101">
        <v>1883759</v>
      </c>
      <c r="K85" s="101">
        <v>5027273</v>
      </c>
      <c r="L85" s="101">
        <v>6911032</v>
      </c>
      <c r="M85" s="100" t="s">
        <v>69</v>
      </c>
      <c r="N85" s="101">
        <v>448211</v>
      </c>
      <c r="O85" s="101">
        <v>77011</v>
      </c>
      <c r="P85" s="101">
        <v>525222</v>
      </c>
      <c r="Q85" s="102"/>
      <c r="R85" s="101">
        <v>165544</v>
      </c>
      <c r="S85" s="101">
        <v>441949</v>
      </c>
      <c r="T85" s="101">
        <v>607493</v>
      </c>
      <c r="U85" s="102"/>
      <c r="V85" s="101">
        <v>151862</v>
      </c>
      <c r="W85" s="101">
        <v>708993</v>
      </c>
      <c r="X85" s="101">
        <v>860855</v>
      </c>
      <c r="Y85" s="100" t="s">
        <v>69</v>
      </c>
      <c r="Z85" s="101">
        <v>68852</v>
      </c>
      <c r="AA85" s="101">
        <v>19407</v>
      </c>
      <c r="AB85" s="101">
        <v>88259</v>
      </c>
      <c r="AC85" s="102"/>
      <c r="AD85" s="101">
        <v>146933</v>
      </c>
      <c r="AE85" s="101">
        <v>676619</v>
      </c>
      <c r="AF85" s="101">
        <v>823552</v>
      </c>
      <c r="AG85" s="102"/>
      <c r="AH85" s="101">
        <v>1081365</v>
      </c>
      <c r="AI85" s="101">
        <v>2636409</v>
      </c>
      <c r="AJ85" s="101">
        <v>3717774</v>
      </c>
      <c r="AK85" s="100" t="s">
        <v>69</v>
      </c>
      <c r="AL85" s="101">
        <v>790193</v>
      </c>
      <c r="AM85" s="101">
        <v>29506</v>
      </c>
      <c r="AN85" s="101">
        <v>819699</v>
      </c>
      <c r="AO85" s="102"/>
      <c r="AP85" s="101">
        <v>8480</v>
      </c>
      <c r="AQ85" s="101">
        <v>1669</v>
      </c>
      <c r="AR85" s="101">
        <v>10149</v>
      </c>
      <c r="AS85" s="102"/>
      <c r="AT85" s="101">
        <v>372651</v>
      </c>
      <c r="AU85" s="101">
        <v>361672</v>
      </c>
      <c r="AV85" s="101">
        <v>734323</v>
      </c>
      <c r="AW85" s="100" t="s">
        <v>69</v>
      </c>
      <c r="AX85" s="101">
        <v>884239</v>
      </c>
      <c r="AY85" s="101">
        <v>1158462</v>
      </c>
      <c r="AZ85" s="101">
        <v>2042701</v>
      </c>
      <c r="BA85" s="102"/>
      <c r="BB85" s="101">
        <v>110795</v>
      </c>
      <c r="BC85" s="101">
        <v>67251</v>
      </c>
      <c r="BD85" s="101">
        <v>178046</v>
      </c>
      <c r="BE85" s="102"/>
      <c r="BF85" s="163">
        <v>7479890</v>
      </c>
      <c r="BG85" s="163">
        <v>16611116</v>
      </c>
      <c r="BH85" s="163">
        <v>24091006</v>
      </c>
      <c r="BI85" s="100" t="s">
        <v>69</v>
      </c>
      <c r="BJ85" s="102">
        <v>1883759</v>
      </c>
      <c r="BK85" s="102">
        <v>5597219</v>
      </c>
      <c r="BL85" s="102">
        <v>7480978</v>
      </c>
      <c r="BM85" s="102"/>
      <c r="BN85" s="102">
        <v>146933</v>
      </c>
      <c r="BO85" s="102">
        <v>890710</v>
      </c>
      <c r="BP85" s="102">
        <v>1037643</v>
      </c>
      <c r="BQ85" s="102"/>
      <c r="BR85" s="102">
        <v>7479890</v>
      </c>
      <c r="BS85" s="102">
        <v>17395153</v>
      </c>
      <c r="BT85" s="102">
        <v>24875043</v>
      </c>
    </row>
    <row r="86" spans="1:72" s="148" customFormat="1" ht="8.25" customHeight="1">
      <c r="A86" s="86" t="s">
        <v>70</v>
      </c>
      <c r="B86" s="84">
        <v>59169</v>
      </c>
      <c r="C86" s="84">
        <v>63886</v>
      </c>
      <c r="D86" s="84">
        <v>123055</v>
      </c>
      <c r="E86" s="84"/>
      <c r="F86" s="84">
        <v>0</v>
      </c>
      <c r="G86" s="84">
        <v>2739</v>
      </c>
      <c r="H86" s="84">
        <v>2739</v>
      </c>
      <c r="I86" s="84"/>
      <c r="J86" s="84">
        <v>95139</v>
      </c>
      <c r="K86" s="84">
        <v>205691</v>
      </c>
      <c r="L86" s="84">
        <v>300830</v>
      </c>
      <c r="M86" s="86" t="s">
        <v>70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1034</v>
      </c>
      <c r="T86" s="84">
        <v>1034</v>
      </c>
      <c r="U86" s="85"/>
      <c r="V86" s="84">
        <v>0</v>
      </c>
      <c r="W86" s="84">
        <v>13052</v>
      </c>
      <c r="X86" s="84">
        <v>13052</v>
      </c>
      <c r="Y86" s="86" t="s">
        <v>70</v>
      </c>
      <c r="Z86" s="84">
        <v>952</v>
      </c>
      <c r="AA86" s="84">
        <v>148</v>
      </c>
      <c r="AB86" s="84">
        <v>1100</v>
      </c>
      <c r="AC86" s="85"/>
      <c r="AD86" s="84">
        <v>274</v>
      </c>
      <c r="AE86" s="84">
        <v>10140</v>
      </c>
      <c r="AF86" s="84">
        <v>10414</v>
      </c>
      <c r="AG86" s="85"/>
      <c r="AH86" s="84">
        <v>43615</v>
      </c>
      <c r="AI86" s="84">
        <v>49592</v>
      </c>
      <c r="AJ86" s="84">
        <v>93207</v>
      </c>
      <c r="AK86" s="86" t="s">
        <v>70</v>
      </c>
      <c r="AL86" s="84">
        <v>86124</v>
      </c>
      <c r="AM86" s="84">
        <v>0</v>
      </c>
      <c r="AN86" s="84">
        <v>86124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70</v>
      </c>
      <c r="AX86" s="84">
        <v>1643</v>
      </c>
      <c r="AY86" s="84">
        <v>25204</v>
      </c>
      <c r="AZ86" s="84">
        <v>26847</v>
      </c>
      <c r="BA86" s="85"/>
      <c r="BB86" s="84">
        <v>0</v>
      </c>
      <c r="BC86" s="84">
        <v>0</v>
      </c>
      <c r="BD86" s="84">
        <v>0</v>
      </c>
      <c r="BE86" s="85"/>
      <c r="BF86" s="159">
        <v>286916</v>
      </c>
      <c r="BG86" s="159">
        <v>371486</v>
      </c>
      <c r="BH86" s="159">
        <v>658402</v>
      </c>
      <c r="BI86" s="86" t="s">
        <v>70</v>
      </c>
      <c r="BJ86" s="85">
        <v>95139</v>
      </c>
      <c r="BK86" s="85">
        <v>205691</v>
      </c>
      <c r="BL86" s="85">
        <v>300830</v>
      </c>
      <c r="BM86" s="85"/>
      <c r="BN86" s="85">
        <v>274</v>
      </c>
      <c r="BO86" s="85">
        <v>10140</v>
      </c>
      <c r="BP86" s="85">
        <v>10414</v>
      </c>
      <c r="BQ86" s="85"/>
      <c r="BR86" s="85">
        <v>286916</v>
      </c>
      <c r="BS86" s="85">
        <v>371486</v>
      </c>
      <c r="BT86" s="85">
        <v>658402</v>
      </c>
    </row>
    <row r="87" spans="1:72" s="148" customFormat="1" ht="8.25" customHeight="1">
      <c r="A87" s="86" t="s">
        <v>71</v>
      </c>
      <c r="B87" s="84">
        <v>1181814</v>
      </c>
      <c r="C87" s="84">
        <v>4676766</v>
      </c>
      <c r="D87" s="84">
        <v>5858580</v>
      </c>
      <c r="E87" s="84"/>
      <c r="F87" s="84">
        <v>62099</v>
      </c>
      <c r="G87" s="84">
        <v>146470</v>
      </c>
      <c r="H87" s="84">
        <v>208569</v>
      </c>
      <c r="I87" s="84"/>
      <c r="J87" s="84">
        <v>1645193</v>
      </c>
      <c r="K87" s="84">
        <v>3107843</v>
      </c>
      <c r="L87" s="84">
        <v>4753036</v>
      </c>
      <c r="M87" s="86" t="s">
        <v>71</v>
      </c>
      <c r="N87" s="84">
        <v>400650</v>
      </c>
      <c r="O87" s="84">
        <v>49887</v>
      </c>
      <c r="P87" s="84">
        <v>450537</v>
      </c>
      <c r="Q87" s="85"/>
      <c r="R87" s="84">
        <v>163328</v>
      </c>
      <c r="S87" s="84">
        <v>424558</v>
      </c>
      <c r="T87" s="84">
        <v>587886</v>
      </c>
      <c r="U87" s="85"/>
      <c r="V87" s="84">
        <v>150584</v>
      </c>
      <c r="W87" s="84">
        <v>644414</v>
      </c>
      <c r="X87" s="84">
        <v>794998</v>
      </c>
      <c r="Y87" s="86" t="s">
        <v>71</v>
      </c>
      <c r="Z87" s="84">
        <v>67871</v>
      </c>
      <c r="AA87" s="84">
        <v>19174</v>
      </c>
      <c r="AB87" s="84">
        <v>87045</v>
      </c>
      <c r="AC87" s="85"/>
      <c r="AD87" s="84">
        <v>144262</v>
      </c>
      <c r="AE87" s="84">
        <v>632010</v>
      </c>
      <c r="AF87" s="84">
        <v>776272</v>
      </c>
      <c r="AG87" s="85"/>
      <c r="AH87" s="84">
        <v>1005768</v>
      </c>
      <c r="AI87" s="84">
        <v>2170681</v>
      </c>
      <c r="AJ87" s="84">
        <v>3176449</v>
      </c>
      <c r="AK87" s="86" t="s">
        <v>71</v>
      </c>
      <c r="AL87" s="84">
        <v>704069</v>
      </c>
      <c r="AM87" s="84">
        <v>29506</v>
      </c>
      <c r="AN87" s="84">
        <v>733575</v>
      </c>
      <c r="AO87" s="85"/>
      <c r="AP87" s="84">
        <v>8480</v>
      </c>
      <c r="AQ87" s="84">
        <v>1669</v>
      </c>
      <c r="AR87" s="84">
        <v>10149</v>
      </c>
      <c r="AS87" s="85"/>
      <c r="AT87" s="84">
        <v>372581</v>
      </c>
      <c r="AU87" s="84">
        <v>350968</v>
      </c>
      <c r="AV87" s="84">
        <v>723549</v>
      </c>
      <c r="AW87" s="86" t="s">
        <v>71</v>
      </c>
      <c r="AX87" s="84">
        <v>857654</v>
      </c>
      <c r="AY87" s="84">
        <v>1017431</v>
      </c>
      <c r="AZ87" s="84">
        <v>1875085</v>
      </c>
      <c r="BA87" s="85"/>
      <c r="BB87" s="84">
        <v>108526</v>
      </c>
      <c r="BC87" s="84">
        <v>60482</v>
      </c>
      <c r="BD87" s="84">
        <v>169008</v>
      </c>
      <c r="BE87" s="85"/>
      <c r="BF87" s="159">
        <v>6872879</v>
      </c>
      <c r="BG87" s="159">
        <v>13331859</v>
      </c>
      <c r="BH87" s="159">
        <v>20204738</v>
      </c>
      <c r="BI87" s="86" t="s">
        <v>71</v>
      </c>
      <c r="BJ87" s="85">
        <v>1645193</v>
      </c>
      <c r="BK87" s="85">
        <v>3677789</v>
      </c>
      <c r="BL87" s="85">
        <v>5322982</v>
      </c>
      <c r="BM87" s="85"/>
      <c r="BN87" s="85">
        <v>144262</v>
      </c>
      <c r="BO87" s="85">
        <v>846101</v>
      </c>
      <c r="BP87" s="85">
        <v>990363</v>
      </c>
      <c r="BQ87" s="85"/>
      <c r="BR87" s="85">
        <v>6872879</v>
      </c>
      <c r="BS87" s="85">
        <v>14115896</v>
      </c>
      <c r="BT87" s="85">
        <v>20988775</v>
      </c>
    </row>
    <row r="88" spans="1:72" s="148" customFormat="1" ht="8.25" customHeight="1">
      <c r="A88" s="87" t="s">
        <v>72</v>
      </c>
      <c r="B88" s="88">
        <v>62413</v>
      </c>
      <c r="C88" s="88">
        <v>509172</v>
      </c>
      <c r="D88" s="88">
        <v>571585</v>
      </c>
      <c r="E88" s="88"/>
      <c r="F88" s="88">
        <v>1511</v>
      </c>
      <c r="G88" s="88">
        <v>5862</v>
      </c>
      <c r="H88" s="88">
        <v>7373</v>
      </c>
      <c r="I88" s="88"/>
      <c r="J88" s="88">
        <v>142949</v>
      </c>
      <c r="K88" s="88">
        <v>1709438</v>
      </c>
      <c r="L88" s="88">
        <v>1852387</v>
      </c>
      <c r="M88" s="87" t="s">
        <v>72</v>
      </c>
      <c r="N88" s="88">
        <v>47561</v>
      </c>
      <c r="O88" s="88">
        <v>27124</v>
      </c>
      <c r="P88" s="88">
        <v>74685</v>
      </c>
      <c r="Q88" s="89"/>
      <c r="R88" s="88">
        <v>2216</v>
      </c>
      <c r="S88" s="88">
        <v>16357</v>
      </c>
      <c r="T88" s="88">
        <v>18573</v>
      </c>
      <c r="U88" s="89"/>
      <c r="V88" s="88">
        <v>1278</v>
      </c>
      <c r="W88" s="88">
        <v>51527</v>
      </c>
      <c r="X88" s="88">
        <v>52805</v>
      </c>
      <c r="Y88" s="87" t="s">
        <v>72</v>
      </c>
      <c r="Z88" s="88">
        <v>29</v>
      </c>
      <c r="AA88" s="88">
        <v>85</v>
      </c>
      <c r="AB88" s="88">
        <v>114</v>
      </c>
      <c r="AC88" s="89"/>
      <c r="AD88" s="88">
        <v>2311</v>
      </c>
      <c r="AE88" s="88">
        <v>34451</v>
      </c>
      <c r="AF88" s="88">
        <v>36762</v>
      </c>
      <c r="AG88" s="89"/>
      <c r="AH88" s="88">
        <v>31832</v>
      </c>
      <c r="AI88" s="88">
        <v>414680</v>
      </c>
      <c r="AJ88" s="88">
        <v>446512</v>
      </c>
      <c r="AK88" s="87" t="s">
        <v>72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70</v>
      </c>
      <c r="AU88" s="88">
        <v>10704</v>
      </c>
      <c r="AV88" s="88">
        <v>10774</v>
      </c>
      <c r="AW88" s="87" t="s">
        <v>72</v>
      </c>
      <c r="AX88" s="88">
        <v>22238</v>
      </c>
      <c r="AY88" s="88">
        <v>113001</v>
      </c>
      <c r="AZ88" s="88">
        <v>135239</v>
      </c>
      <c r="BA88" s="89"/>
      <c r="BB88" s="88">
        <v>2269</v>
      </c>
      <c r="BC88" s="88">
        <v>6769</v>
      </c>
      <c r="BD88" s="88">
        <v>9038</v>
      </c>
      <c r="BE88" s="89"/>
      <c r="BF88" s="160">
        <v>316677</v>
      </c>
      <c r="BG88" s="160">
        <v>2899170</v>
      </c>
      <c r="BH88" s="160">
        <v>3215847</v>
      </c>
      <c r="BI88" s="87" t="s">
        <v>72</v>
      </c>
      <c r="BJ88" s="89">
        <v>142949</v>
      </c>
      <c r="BK88" s="89">
        <v>1709438</v>
      </c>
      <c r="BL88" s="89">
        <v>1852387</v>
      </c>
      <c r="BM88" s="89"/>
      <c r="BN88" s="89">
        <v>2311</v>
      </c>
      <c r="BO88" s="89">
        <v>34451</v>
      </c>
      <c r="BP88" s="89">
        <v>36762</v>
      </c>
      <c r="BQ88" s="89"/>
      <c r="BR88" s="89">
        <v>316677</v>
      </c>
      <c r="BS88" s="89">
        <v>2899170</v>
      </c>
      <c r="BT88" s="89">
        <v>3215847</v>
      </c>
    </row>
    <row r="89" spans="1:72" s="148" customFormat="1" ht="8.25" customHeight="1">
      <c r="A89" s="86" t="s">
        <v>73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478</v>
      </c>
      <c r="K89" s="84">
        <v>4301</v>
      </c>
      <c r="L89" s="84">
        <v>4779</v>
      </c>
      <c r="M89" s="86" t="s">
        <v>73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0</v>
      </c>
      <c r="W89" s="84">
        <v>0</v>
      </c>
      <c r="X89" s="84">
        <v>0</v>
      </c>
      <c r="Y89" s="86" t="s">
        <v>73</v>
      </c>
      <c r="Z89" s="84">
        <v>0</v>
      </c>
      <c r="AA89" s="84">
        <v>0</v>
      </c>
      <c r="AB89" s="84">
        <v>0</v>
      </c>
      <c r="AC89" s="85"/>
      <c r="AD89" s="84">
        <v>86</v>
      </c>
      <c r="AE89" s="84">
        <v>18</v>
      </c>
      <c r="AF89" s="84">
        <v>104</v>
      </c>
      <c r="AG89" s="85"/>
      <c r="AH89" s="84">
        <v>150</v>
      </c>
      <c r="AI89" s="84">
        <v>1456</v>
      </c>
      <c r="AJ89" s="84">
        <v>1606</v>
      </c>
      <c r="AK89" s="86" t="s">
        <v>73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73</v>
      </c>
      <c r="AX89" s="84">
        <v>2704</v>
      </c>
      <c r="AY89" s="84">
        <v>2826</v>
      </c>
      <c r="AZ89" s="84">
        <v>5530</v>
      </c>
      <c r="BA89" s="85"/>
      <c r="BB89" s="84">
        <v>0</v>
      </c>
      <c r="BC89" s="84">
        <v>0</v>
      </c>
      <c r="BD89" s="84">
        <v>0</v>
      </c>
      <c r="BE89" s="85"/>
      <c r="BF89" s="159">
        <v>3418</v>
      </c>
      <c r="BG89" s="159">
        <v>8601</v>
      </c>
      <c r="BH89" s="159">
        <v>12019</v>
      </c>
      <c r="BI89" s="86" t="s">
        <v>73</v>
      </c>
      <c r="BJ89" s="85">
        <v>478</v>
      </c>
      <c r="BK89" s="85">
        <v>4301</v>
      </c>
      <c r="BL89" s="85">
        <v>4779</v>
      </c>
      <c r="BM89" s="85"/>
      <c r="BN89" s="85">
        <v>86</v>
      </c>
      <c r="BO89" s="85">
        <v>18</v>
      </c>
      <c r="BP89" s="85">
        <v>104</v>
      </c>
      <c r="BQ89" s="85"/>
      <c r="BR89" s="85">
        <v>3418</v>
      </c>
      <c r="BS89" s="85">
        <v>8601</v>
      </c>
      <c r="BT89" s="85">
        <v>12019</v>
      </c>
    </row>
    <row r="90" spans="1:72" s="148" customFormat="1" ht="8.25" customHeight="1">
      <c r="A90" s="94" t="s">
        <v>74</v>
      </c>
      <c r="B90" s="95">
        <v>9065</v>
      </c>
      <c r="C90" s="95">
        <v>5348</v>
      </c>
      <c r="D90" s="95">
        <v>14413</v>
      </c>
      <c r="E90" s="95"/>
      <c r="F90" s="95">
        <v>253</v>
      </c>
      <c r="G90" s="95">
        <v>292</v>
      </c>
      <c r="H90" s="95">
        <v>545</v>
      </c>
      <c r="I90" s="95"/>
      <c r="J90" s="95">
        <v>0</v>
      </c>
      <c r="K90" s="95">
        <v>26834</v>
      </c>
      <c r="L90" s="95">
        <v>26834</v>
      </c>
      <c r="M90" s="94" t="s">
        <v>74</v>
      </c>
      <c r="N90" s="95">
        <v>932</v>
      </c>
      <c r="O90" s="95">
        <v>80</v>
      </c>
      <c r="P90" s="95">
        <v>1012</v>
      </c>
      <c r="Q90" s="96"/>
      <c r="R90" s="95">
        <v>12928</v>
      </c>
      <c r="S90" s="95">
        <v>74998</v>
      </c>
      <c r="T90" s="95">
        <v>87926</v>
      </c>
      <c r="U90" s="96"/>
      <c r="V90" s="95">
        <v>2501</v>
      </c>
      <c r="W90" s="95">
        <v>9293</v>
      </c>
      <c r="X90" s="95">
        <v>11794</v>
      </c>
      <c r="Y90" s="94" t="s">
        <v>74</v>
      </c>
      <c r="Z90" s="95">
        <v>0</v>
      </c>
      <c r="AA90" s="95">
        <v>863</v>
      </c>
      <c r="AB90" s="95">
        <v>863</v>
      </c>
      <c r="AC90" s="96"/>
      <c r="AD90" s="95">
        <v>82</v>
      </c>
      <c r="AE90" s="95">
        <v>347</v>
      </c>
      <c r="AF90" s="95">
        <v>429</v>
      </c>
      <c r="AG90" s="96"/>
      <c r="AH90" s="95">
        <v>32390</v>
      </c>
      <c r="AI90" s="95">
        <v>233705</v>
      </c>
      <c r="AJ90" s="95">
        <v>266095</v>
      </c>
      <c r="AK90" s="94" t="s">
        <v>74</v>
      </c>
      <c r="AL90" s="95">
        <v>28</v>
      </c>
      <c r="AM90" s="95">
        <v>6978</v>
      </c>
      <c r="AN90" s="95">
        <v>7006</v>
      </c>
      <c r="AO90" s="96"/>
      <c r="AP90" s="95">
        <v>0</v>
      </c>
      <c r="AQ90" s="95">
        <v>0</v>
      </c>
      <c r="AR90" s="95">
        <v>0</v>
      </c>
      <c r="AS90" s="96"/>
      <c r="AT90" s="95">
        <v>1721</v>
      </c>
      <c r="AU90" s="95">
        <v>29169</v>
      </c>
      <c r="AV90" s="95">
        <v>30890</v>
      </c>
      <c r="AW90" s="94" t="s">
        <v>74</v>
      </c>
      <c r="AX90" s="95">
        <v>28332</v>
      </c>
      <c r="AY90" s="95">
        <v>92346</v>
      </c>
      <c r="AZ90" s="95">
        <v>120678</v>
      </c>
      <c r="BA90" s="96"/>
      <c r="BB90" s="95">
        <v>0</v>
      </c>
      <c r="BC90" s="95">
        <v>0</v>
      </c>
      <c r="BD90" s="95">
        <v>0</v>
      </c>
      <c r="BE90" s="96"/>
      <c r="BF90" s="161">
        <v>88232</v>
      </c>
      <c r="BG90" s="161">
        <v>480253</v>
      </c>
      <c r="BH90" s="161">
        <v>568485</v>
      </c>
      <c r="BI90" s="94" t="s">
        <v>74</v>
      </c>
      <c r="BJ90" s="96">
        <v>0</v>
      </c>
      <c r="BK90" s="96">
        <v>26834</v>
      </c>
      <c r="BL90" s="96">
        <v>26834</v>
      </c>
      <c r="BM90" s="96"/>
      <c r="BN90" s="96">
        <v>82</v>
      </c>
      <c r="BO90" s="96">
        <v>347</v>
      </c>
      <c r="BP90" s="96">
        <v>429</v>
      </c>
      <c r="BQ90" s="96"/>
      <c r="BR90" s="96">
        <v>88232</v>
      </c>
      <c r="BS90" s="96">
        <v>480253</v>
      </c>
      <c r="BT90" s="96">
        <v>568485</v>
      </c>
    </row>
    <row r="91" spans="1:72" s="148" customFormat="1" ht="8.25" customHeight="1">
      <c r="A91" s="100" t="s">
        <v>75</v>
      </c>
      <c r="B91" s="101">
        <v>41595</v>
      </c>
      <c r="C91" s="101">
        <v>264204</v>
      </c>
      <c r="D91" s="101">
        <v>305799</v>
      </c>
      <c r="E91" s="101"/>
      <c r="F91" s="101">
        <v>4084</v>
      </c>
      <c r="G91" s="101">
        <v>37040</v>
      </c>
      <c r="H91" s="101">
        <v>41124</v>
      </c>
      <c r="I91" s="101"/>
      <c r="J91" s="101">
        <v>95796</v>
      </c>
      <c r="K91" s="101">
        <v>198136</v>
      </c>
      <c r="L91" s="101">
        <v>293932</v>
      </c>
      <c r="M91" s="100" t="s">
        <v>75</v>
      </c>
      <c r="N91" s="101">
        <v>1932</v>
      </c>
      <c r="O91" s="101">
        <v>1857</v>
      </c>
      <c r="P91" s="101">
        <v>3789</v>
      </c>
      <c r="Q91" s="102"/>
      <c r="R91" s="101">
        <v>39398</v>
      </c>
      <c r="S91" s="101">
        <v>19569</v>
      </c>
      <c r="T91" s="101">
        <v>58967</v>
      </c>
      <c r="U91" s="102"/>
      <c r="V91" s="101">
        <v>5832</v>
      </c>
      <c r="W91" s="101">
        <v>10113</v>
      </c>
      <c r="X91" s="101">
        <v>15945</v>
      </c>
      <c r="Y91" s="100" t="s">
        <v>75</v>
      </c>
      <c r="Z91" s="101">
        <v>198</v>
      </c>
      <c r="AA91" s="101">
        <v>1251</v>
      </c>
      <c r="AB91" s="101">
        <v>1449</v>
      </c>
      <c r="AC91" s="102"/>
      <c r="AD91" s="101">
        <v>2878</v>
      </c>
      <c r="AE91" s="101">
        <v>11190</v>
      </c>
      <c r="AF91" s="101">
        <v>14068</v>
      </c>
      <c r="AG91" s="102"/>
      <c r="AH91" s="101">
        <v>110759</v>
      </c>
      <c r="AI91" s="101">
        <v>119032</v>
      </c>
      <c r="AJ91" s="101">
        <v>229791</v>
      </c>
      <c r="AK91" s="100" t="s">
        <v>75</v>
      </c>
      <c r="AL91" s="101">
        <v>1646</v>
      </c>
      <c r="AM91" s="101">
        <v>6570</v>
      </c>
      <c r="AN91" s="101">
        <v>8216</v>
      </c>
      <c r="AO91" s="102"/>
      <c r="AP91" s="101">
        <v>64</v>
      </c>
      <c r="AQ91" s="101">
        <v>1</v>
      </c>
      <c r="AR91" s="101">
        <v>65</v>
      </c>
      <c r="AS91" s="102"/>
      <c r="AT91" s="101">
        <v>16567</v>
      </c>
      <c r="AU91" s="101">
        <v>47392</v>
      </c>
      <c r="AV91" s="101">
        <v>63959</v>
      </c>
      <c r="AW91" s="100" t="s">
        <v>75</v>
      </c>
      <c r="AX91" s="101">
        <v>31473</v>
      </c>
      <c r="AY91" s="101">
        <v>26891</v>
      </c>
      <c r="AZ91" s="101">
        <v>58364</v>
      </c>
      <c r="BA91" s="102"/>
      <c r="BB91" s="101">
        <v>287</v>
      </c>
      <c r="BC91" s="101">
        <v>1300</v>
      </c>
      <c r="BD91" s="101">
        <v>1587</v>
      </c>
      <c r="BE91" s="102"/>
      <c r="BF91" s="163">
        <v>352509</v>
      </c>
      <c r="BG91" s="163">
        <v>744546</v>
      </c>
      <c r="BH91" s="163">
        <v>1097055</v>
      </c>
      <c r="BI91" s="100" t="s">
        <v>75</v>
      </c>
      <c r="BJ91" s="102">
        <v>95796</v>
      </c>
      <c r="BK91" s="102">
        <v>449828</v>
      </c>
      <c r="BL91" s="102">
        <v>545624</v>
      </c>
      <c r="BM91" s="102"/>
      <c r="BN91" s="102">
        <v>2878</v>
      </c>
      <c r="BO91" s="102">
        <v>11190</v>
      </c>
      <c r="BP91" s="102">
        <v>14068</v>
      </c>
      <c r="BQ91" s="102"/>
      <c r="BR91" s="102">
        <v>352509</v>
      </c>
      <c r="BS91" s="102">
        <v>996238</v>
      </c>
      <c r="BT91" s="102">
        <v>1348747</v>
      </c>
    </row>
    <row r="92" spans="1:72" s="148" customFormat="1" ht="8.25" customHeight="1">
      <c r="A92" s="86" t="s">
        <v>76</v>
      </c>
      <c r="B92" s="84">
        <v>41595</v>
      </c>
      <c r="C92" s="84">
        <v>64249</v>
      </c>
      <c r="D92" s="84">
        <v>105844</v>
      </c>
      <c r="E92" s="84"/>
      <c r="F92" s="84">
        <v>4084</v>
      </c>
      <c r="G92" s="84">
        <v>3671</v>
      </c>
      <c r="H92" s="84">
        <v>7755</v>
      </c>
      <c r="I92" s="84"/>
      <c r="J92" s="84">
        <v>95796</v>
      </c>
      <c r="K92" s="84">
        <v>190259</v>
      </c>
      <c r="L92" s="84">
        <v>286055</v>
      </c>
      <c r="M92" s="86" t="s">
        <v>76</v>
      </c>
      <c r="N92" s="84">
        <v>1932</v>
      </c>
      <c r="O92" s="84">
        <v>1857</v>
      </c>
      <c r="P92" s="84">
        <v>3789</v>
      </c>
      <c r="Q92" s="85"/>
      <c r="R92" s="84">
        <v>9398</v>
      </c>
      <c r="S92" s="84">
        <v>19569</v>
      </c>
      <c r="T92" s="84">
        <v>28967</v>
      </c>
      <c r="U92" s="85"/>
      <c r="V92" s="84">
        <v>5832</v>
      </c>
      <c r="W92" s="84">
        <v>10113</v>
      </c>
      <c r="X92" s="84">
        <v>15945</v>
      </c>
      <c r="Y92" s="86" t="s">
        <v>76</v>
      </c>
      <c r="Z92" s="84">
        <v>198</v>
      </c>
      <c r="AA92" s="84">
        <v>1251</v>
      </c>
      <c r="AB92" s="84">
        <v>1449</v>
      </c>
      <c r="AC92" s="85"/>
      <c r="AD92" s="84">
        <v>2878</v>
      </c>
      <c r="AE92" s="84">
        <v>11190</v>
      </c>
      <c r="AF92" s="84">
        <v>14068</v>
      </c>
      <c r="AG92" s="85"/>
      <c r="AH92" s="84">
        <v>101885</v>
      </c>
      <c r="AI92" s="84">
        <v>114506</v>
      </c>
      <c r="AJ92" s="84">
        <v>216391</v>
      </c>
      <c r="AK92" s="86" t="s">
        <v>76</v>
      </c>
      <c r="AL92" s="84">
        <v>1646</v>
      </c>
      <c r="AM92" s="84">
        <v>6570</v>
      </c>
      <c r="AN92" s="84">
        <v>8216</v>
      </c>
      <c r="AO92" s="85"/>
      <c r="AP92" s="84">
        <v>64</v>
      </c>
      <c r="AQ92" s="84">
        <v>1</v>
      </c>
      <c r="AR92" s="84">
        <v>65</v>
      </c>
      <c r="AS92" s="85"/>
      <c r="AT92" s="84">
        <v>16567</v>
      </c>
      <c r="AU92" s="84">
        <v>47392</v>
      </c>
      <c r="AV92" s="84">
        <v>63959</v>
      </c>
      <c r="AW92" s="86" t="s">
        <v>76</v>
      </c>
      <c r="AX92" s="84">
        <v>17563</v>
      </c>
      <c r="AY92" s="84">
        <v>19950</v>
      </c>
      <c r="AZ92" s="84">
        <v>37513</v>
      </c>
      <c r="BA92" s="85"/>
      <c r="BB92" s="84">
        <v>287</v>
      </c>
      <c r="BC92" s="84">
        <v>1300</v>
      </c>
      <c r="BD92" s="84">
        <v>1587</v>
      </c>
      <c r="BE92" s="85"/>
      <c r="BF92" s="159">
        <v>299725</v>
      </c>
      <c r="BG92" s="159">
        <v>491878</v>
      </c>
      <c r="BH92" s="159">
        <v>791603</v>
      </c>
      <c r="BI92" s="86" t="s">
        <v>76</v>
      </c>
      <c r="BJ92" s="85">
        <v>95796</v>
      </c>
      <c r="BK92" s="85">
        <v>441951</v>
      </c>
      <c r="BL92" s="85">
        <v>537747</v>
      </c>
      <c r="BM92" s="85"/>
      <c r="BN92" s="85">
        <v>2878</v>
      </c>
      <c r="BO92" s="85">
        <v>11190</v>
      </c>
      <c r="BP92" s="85">
        <v>14068</v>
      </c>
      <c r="BQ92" s="85"/>
      <c r="BR92" s="85">
        <v>299725</v>
      </c>
      <c r="BS92" s="85">
        <v>743570</v>
      </c>
      <c r="BT92" s="85">
        <v>1043295</v>
      </c>
    </row>
    <row r="93" spans="1:72" s="148" customFormat="1" ht="8.25" customHeight="1">
      <c r="A93" s="86" t="s">
        <v>77</v>
      </c>
      <c r="B93" s="84">
        <v>0</v>
      </c>
      <c r="C93" s="84">
        <v>199955</v>
      </c>
      <c r="D93" s="84">
        <v>199955</v>
      </c>
      <c r="E93" s="84"/>
      <c r="F93" s="84">
        <v>0</v>
      </c>
      <c r="G93" s="84">
        <v>33369</v>
      </c>
      <c r="H93" s="84">
        <v>33369</v>
      </c>
      <c r="I93" s="84"/>
      <c r="J93" s="84">
        <v>0</v>
      </c>
      <c r="K93" s="84">
        <v>7877</v>
      </c>
      <c r="L93" s="84">
        <v>7877</v>
      </c>
      <c r="M93" s="86" t="s">
        <v>77</v>
      </c>
      <c r="N93" s="84">
        <v>0</v>
      </c>
      <c r="O93" s="84">
        <v>0</v>
      </c>
      <c r="P93" s="84">
        <v>0</v>
      </c>
      <c r="Q93" s="85"/>
      <c r="R93" s="84">
        <v>30000</v>
      </c>
      <c r="S93" s="84">
        <v>0</v>
      </c>
      <c r="T93" s="84">
        <v>30000</v>
      </c>
      <c r="U93" s="85"/>
      <c r="V93" s="84">
        <v>0</v>
      </c>
      <c r="W93" s="84">
        <v>0</v>
      </c>
      <c r="X93" s="84">
        <v>0</v>
      </c>
      <c r="Y93" s="86" t="s">
        <v>77</v>
      </c>
      <c r="Z93" s="84">
        <v>0</v>
      </c>
      <c r="AA93" s="84">
        <v>0</v>
      </c>
      <c r="AB93" s="84">
        <v>0</v>
      </c>
      <c r="AC93" s="85"/>
      <c r="AD93" s="84">
        <v>0</v>
      </c>
      <c r="AE93" s="84">
        <v>0</v>
      </c>
      <c r="AF93" s="84">
        <v>0</v>
      </c>
      <c r="AG93" s="85"/>
      <c r="AH93" s="84">
        <v>8874</v>
      </c>
      <c r="AI93" s="84">
        <v>4526</v>
      </c>
      <c r="AJ93" s="84">
        <v>13400</v>
      </c>
      <c r="AK93" s="86" t="s">
        <v>77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77</v>
      </c>
      <c r="AX93" s="84">
        <v>13910</v>
      </c>
      <c r="AY93" s="84">
        <v>6941</v>
      </c>
      <c r="AZ93" s="84">
        <v>20851</v>
      </c>
      <c r="BA93" s="85"/>
      <c r="BB93" s="84">
        <v>0</v>
      </c>
      <c r="BC93" s="84">
        <v>0</v>
      </c>
      <c r="BD93" s="84">
        <v>0</v>
      </c>
      <c r="BE93" s="85"/>
      <c r="BF93" s="159">
        <v>52784</v>
      </c>
      <c r="BG93" s="159">
        <v>252668</v>
      </c>
      <c r="BH93" s="159">
        <v>305452</v>
      </c>
      <c r="BI93" s="86" t="s">
        <v>77</v>
      </c>
      <c r="BJ93" s="85">
        <v>0</v>
      </c>
      <c r="BK93" s="85">
        <v>7877</v>
      </c>
      <c r="BL93" s="85">
        <v>7877</v>
      </c>
      <c r="BM93" s="85"/>
      <c r="BN93" s="85">
        <v>0</v>
      </c>
      <c r="BO93" s="85">
        <v>0</v>
      </c>
      <c r="BP93" s="85">
        <v>0</v>
      </c>
      <c r="BQ93" s="85"/>
      <c r="BR93" s="85">
        <v>52784</v>
      </c>
      <c r="BS93" s="85">
        <v>252668</v>
      </c>
      <c r="BT93" s="85">
        <v>305452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4"/>
      <c r="BG94" s="164"/>
      <c r="BH94" s="164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8" customFormat="1" ht="8.25" customHeight="1">
      <c r="A95" s="98" t="s">
        <v>78</v>
      </c>
      <c r="B95" s="92">
        <v>41541</v>
      </c>
      <c r="C95" s="92">
        <v>178681</v>
      </c>
      <c r="D95" s="92">
        <v>220222</v>
      </c>
      <c r="E95" s="92"/>
      <c r="F95" s="92">
        <v>27</v>
      </c>
      <c r="G95" s="92">
        <v>18</v>
      </c>
      <c r="H95" s="92">
        <v>45</v>
      </c>
      <c r="I95" s="92"/>
      <c r="J95" s="92">
        <v>48540</v>
      </c>
      <c r="K95" s="92">
        <v>109656</v>
      </c>
      <c r="L95" s="92">
        <v>158196</v>
      </c>
      <c r="M95" s="98" t="s">
        <v>78</v>
      </c>
      <c r="N95" s="92">
        <v>18922</v>
      </c>
      <c r="O95" s="92">
        <v>0</v>
      </c>
      <c r="P95" s="92">
        <v>18922</v>
      </c>
      <c r="Q95" s="93"/>
      <c r="R95" s="92">
        <v>1078</v>
      </c>
      <c r="S95" s="92">
        <v>913</v>
      </c>
      <c r="T95" s="92">
        <v>1991</v>
      </c>
      <c r="U95" s="93"/>
      <c r="V95" s="92">
        <v>6427</v>
      </c>
      <c r="W95" s="92">
        <v>50249</v>
      </c>
      <c r="X95" s="92">
        <v>56676</v>
      </c>
      <c r="Y95" s="98" t="s">
        <v>78</v>
      </c>
      <c r="Z95" s="92">
        <v>143</v>
      </c>
      <c r="AA95" s="92">
        <v>4758</v>
      </c>
      <c r="AB95" s="92">
        <v>4901</v>
      </c>
      <c r="AC95" s="93"/>
      <c r="AD95" s="92">
        <v>7458</v>
      </c>
      <c r="AE95" s="92">
        <v>58411</v>
      </c>
      <c r="AF95" s="92">
        <v>65869</v>
      </c>
      <c r="AG95" s="93"/>
      <c r="AH95" s="92">
        <v>48199</v>
      </c>
      <c r="AI95" s="92">
        <v>70615</v>
      </c>
      <c r="AJ95" s="92">
        <v>118814</v>
      </c>
      <c r="AK95" s="98" t="s">
        <v>78</v>
      </c>
      <c r="AL95" s="92">
        <v>4700</v>
      </c>
      <c r="AM95" s="92">
        <v>0</v>
      </c>
      <c r="AN95" s="92">
        <v>4700</v>
      </c>
      <c r="AO95" s="93"/>
      <c r="AP95" s="92">
        <v>4</v>
      </c>
      <c r="AQ95" s="92">
        <v>343</v>
      </c>
      <c r="AR95" s="92">
        <v>347</v>
      </c>
      <c r="AS95" s="93"/>
      <c r="AT95" s="92">
        <v>3034</v>
      </c>
      <c r="AU95" s="92">
        <v>26</v>
      </c>
      <c r="AV95" s="92">
        <v>3060</v>
      </c>
      <c r="AW95" s="98" t="s">
        <v>78</v>
      </c>
      <c r="AX95" s="92">
        <v>30640</v>
      </c>
      <c r="AY95" s="92">
        <v>36872</v>
      </c>
      <c r="AZ95" s="92">
        <v>67512</v>
      </c>
      <c r="BA95" s="93"/>
      <c r="BB95" s="92">
        <v>0</v>
      </c>
      <c r="BC95" s="92">
        <v>1050</v>
      </c>
      <c r="BD95" s="92">
        <v>1050</v>
      </c>
      <c r="BE95" s="93"/>
      <c r="BF95" s="162">
        <v>210713</v>
      </c>
      <c r="BG95" s="162">
        <v>511592</v>
      </c>
      <c r="BH95" s="162">
        <v>722305</v>
      </c>
      <c r="BI95" s="98" t="s">
        <v>78</v>
      </c>
      <c r="BJ95" s="93">
        <v>48540</v>
      </c>
      <c r="BK95" s="93">
        <v>625219</v>
      </c>
      <c r="BL95" s="93">
        <v>673759</v>
      </c>
      <c r="BM95" s="93"/>
      <c r="BN95" s="93">
        <v>7458</v>
      </c>
      <c r="BO95" s="93">
        <v>58411</v>
      </c>
      <c r="BP95" s="93">
        <v>65869</v>
      </c>
      <c r="BQ95" s="93"/>
      <c r="BR95" s="93">
        <v>210713</v>
      </c>
      <c r="BS95" s="93">
        <v>1027155</v>
      </c>
      <c r="BT95" s="93">
        <v>1237868</v>
      </c>
    </row>
    <row r="96" spans="1:72" s="148" customFormat="1" ht="8.25" customHeight="1">
      <c r="A96" s="87" t="s">
        <v>79</v>
      </c>
      <c r="B96" s="88">
        <v>5223</v>
      </c>
      <c r="C96" s="88">
        <v>21251</v>
      </c>
      <c r="D96" s="88">
        <v>26474</v>
      </c>
      <c r="E96" s="88"/>
      <c r="F96" s="88">
        <v>0</v>
      </c>
      <c r="G96" s="88">
        <v>0</v>
      </c>
      <c r="H96" s="88">
        <v>0</v>
      </c>
      <c r="I96" s="88"/>
      <c r="J96" s="88">
        <v>29432</v>
      </c>
      <c r="K96" s="88">
        <v>51480</v>
      </c>
      <c r="L96" s="88">
        <v>80912</v>
      </c>
      <c r="M96" s="87" t="s">
        <v>79</v>
      </c>
      <c r="N96" s="88">
        <v>0</v>
      </c>
      <c r="O96" s="88">
        <v>0</v>
      </c>
      <c r="P96" s="88">
        <v>0</v>
      </c>
      <c r="Q96" s="89"/>
      <c r="R96" s="88">
        <v>1067</v>
      </c>
      <c r="S96" s="88">
        <v>54</v>
      </c>
      <c r="T96" s="88">
        <v>1121</v>
      </c>
      <c r="U96" s="89"/>
      <c r="V96" s="88">
        <v>0</v>
      </c>
      <c r="W96" s="88">
        <v>0</v>
      </c>
      <c r="X96" s="88">
        <v>0</v>
      </c>
      <c r="Y96" s="87" t="s">
        <v>79</v>
      </c>
      <c r="Z96" s="88">
        <v>143</v>
      </c>
      <c r="AA96" s="88">
        <v>27</v>
      </c>
      <c r="AB96" s="88">
        <v>170</v>
      </c>
      <c r="AC96" s="89"/>
      <c r="AD96" s="88">
        <v>3763</v>
      </c>
      <c r="AE96" s="88">
        <v>11065</v>
      </c>
      <c r="AF96" s="88">
        <v>14828</v>
      </c>
      <c r="AG96" s="89"/>
      <c r="AH96" s="88">
        <v>10760</v>
      </c>
      <c r="AI96" s="88">
        <v>19497</v>
      </c>
      <c r="AJ96" s="88">
        <v>30257</v>
      </c>
      <c r="AK96" s="87" t="s">
        <v>79</v>
      </c>
      <c r="AL96" s="88">
        <v>0</v>
      </c>
      <c r="AM96" s="88">
        <v>0</v>
      </c>
      <c r="AN96" s="88">
        <v>0</v>
      </c>
      <c r="AO96" s="89"/>
      <c r="AP96" s="88">
        <v>4</v>
      </c>
      <c r="AQ96" s="88">
        <v>343</v>
      </c>
      <c r="AR96" s="88">
        <v>347</v>
      </c>
      <c r="AS96" s="89"/>
      <c r="AT96" s="88">
        <v>3034</v>
      </c>
      <c r="AU96" s="88">
        <v>22</v>
      </c>
      <c r="AV96" s="88">
        <v>3056</v>
      </c>
      <c r="AW96" s="87" t="s">
        <v>79</v>
      </c>
      <c r="AX96" s="88">
        <v>5619</v>
      </c>
      <c r="AY96" s="88">
        <v>4581</v>
      </c>
      <c r="AZ96" s="88">
        <v>10200</v>
      </c>
      <c r="BA96" s="89"/>
      <c r="BB96" s="88">
        <v>0</v>
      </c>
      <c r="BC96" s="88">
        <v>0</v>
      </c>
      <c r="BD96" s="88">
        <v>0</v>
      </c>
      <c r="BE96" s="89"/>
      <c r="BF96" s="160">
        <v>59045</v>
      </c>
      <c r="BG96" s="160">
        <v>108320</v>
      </c>
      <c r="BH96" s="160">
        <v>167365</v>
      </c>
      <c r="BI96" s="87" t="s">
        <v>79</v>
      </c>
      <c r="BJ96" s="89">
        <v>29432</v>
      </c>
      <c r="BK96" s="89">
        <v>24765</v>
      </c>
      <c r="BL96" s="89">
        <v>54197</v>
      </c>
      <c r="BM96" s="89"/>
      <c r="BN96" s="89">
        <v>3763</v>
      </c>
      <c r="BO96" s="89">
        <v>11065</v>
      </c>
      <c r="BP96" s="89">
        <v>14828</v>
      </c>
      <c r="BQ96" s="89"/>
      <c r="BR96" s="89">
        <v>59045</v>
      </c>
      <c r="BS96" s="89">
        <v>81605</v>
      </c>
      <c r="BT96" s="89">
        <v>140650</v>
      </c>
    </row>
    <row r="97" spans="1:72" s="148" customFormat="1" ht="8.25" customHeight="1">
      <c r="A97" s="86" t="s">
        <v>80</v>
      </c>
      <c r="B97" s="84">
        <v>14209</v>
      </c>
      <c r="C97" s="84">
        <v>12933</v>
      </c>
      <c r="D97" s="84">
        <v>27142</v>
      </c>
      <c r="E97" s="84"/>
      <c r="F97" s="84">
        <v>27</v>
      </c>
      <c r="G97" s="84">
        <v>18</v>
      </c>
      <c r="H97" s="84">
        <v>45</v>
      </c>
      <c r="I97" s="84"/>
      <c r="J97" s="90">
        <v>19084</v>
      </c>
      <c r="K97" s="90">
        <v>13926</v>
      </c>
      <c r="L97" s="90">
        <v>33010</v>
      </c>
      <c r="M97" s="86" t="s">
        <v>80</v>
      </c>
      <c r="N97" s="84">
        <v>0</v>
      </c>
      <c r="O97" s="84">
        <v>0</v>
      </c>
      <c r="P97" s="84">
        <v>0</v>
      </c>
      <c r="Q97" s="85"/>
      <c r="R97" s="84">
        <v>11</v>
      </c>
      <c r="S97" s="84">
        <v>859</v>
      </c>
      <c r="T97" s="84">
        <v>870</v>
      </c>
      <c r="U97" s="85"/>
      <c r="V97" s="84">
        <v>0</v>
      </c>
      <c r="W97" s="84">
        <v>0</v>
      </c>
      <c r="X97" s="84">
        <v>0</v>
      </c>
      <c r="Y97" s="86" t="s">
        <v>80</v>
      </c>
      <c r="Z97" s="84">
        <v>0</v>
      </c>
      <c r="AA97" s="84">
        <v>0</v>
      </c>
      <c r="AB97" s="84">
        <v>0</v>
      </c>
      <c r="AC97" s="85"/>
      <c r="AD97" s="84">
        <v>2680</v>
      </c>
      <c r="AE97" s="84">
        <v>591</v>
      </c>
      <c r="AF97" s="84">
        <v>3271</v>
      </c>
      <c r="AG97" s="85"/>
      <c r="AH97" s="84">
        <v>10653</v>
      </c>
      <c r="AI97" s="84">
        <v>21853</v>
      </c>
      <c r="AJ97" s="84">
        <v>32506</v>
      </c>
      <c r="AK97" s="86" t="s">
        <v>80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</v>
      </c>
      <c r="AV97" s="84">
        <v>4</v>
      </c>
      <c r="AW97" s="86" t="s">
        <v>80</v>
      </c>
      <c r="AX97" s="84">
        <v>4139</v>
      </c>
      <c r="AY97" s="84">
        <v>2980</v>
      </c>
      <c r="AZ97" s="84">
        <v>7119</v>
      </c>
      <c r="BA97" s="85"/>
      <c r="BB97" s="84">
        <v>0</v>
      </c>
      <c r="BC97" s="84">
        <v>0</v>
      </c>
      <c r="BD97" s="84">
        <v>0</v>
      </c>
      <c r="BE97" s="85"/>
      <c r="BF97" s="159">
        <v>50803</v>
      </c>
      <c r="BG97" s="159">
        <v>53164</v>
      </c>
      <c r="BH97" s="159">
        <v>103967</v>
      </c>
      <c r="BI97" s="86" t="s">
        <v>80</v>
      </c>
      <c r="BJ97" s="44">
        <v>19084</v>
      </c>
      <c r="BK97" s="44">
        <v>13926</v>
      </c>
      <c r="BL97" s="44">
        <v>33010</v>
      </c>
      <c r="BM97" s="85"/>
      <c r="BN97" s="44">
        <v>2680</v>
      </c>
      <c r="BO97" s="44">
        <v>591</v>
      </c>
      <c r="BP97" s="44">
        <v>3271</v>
      </c>
      <c r="BQ97" s="85"/>
      <c r="BR97" s="44">
        <v>50803</v>
      </c>
      <c r="BS97" s="44">
        <v>53164</v>
      </c>
      <c r="BT97" s="44">
        <v>103967</v>
      </c>
    </row>
    <row r="98" spans="1:72" s="148" customFormat="1" ht="8.25" customHeight="1">
      <c r="A98" s="86" t="s">
        <v>81</v>
      </c>
      <c r="B98" s="84">
        <v>22109</v>
      </c>
      <c r="C98" s="84">
        <v>144497</v>
      </c>
      <c r="D98" s="84">
        <v>166606</v>
      </c>
      <c r="E98" s="84"/>
      <c r="F98" s="84">
        <v>0</v>
      </c>
      <c r="G98" s="84">
        <v>0</v>
      </c>
      <c r="H98" s="84">
        <v>0</v>
      </c>
      <c r="I98" s="84"/>
      <c r="J98" s="90">
        <v>24</v>
      </c>
      <c r="K98" s="90">
        <v>44250</v>
      </c>
      <c r="L98" s="90">
        <v>44274</v>
      </c>
      <c r="M98" s="86" t="s">
        <v>81</v>
      </c>
      <c r="N98" s="84">
        <v>18922</v>
      </c>
      <c r="O98" s="84">
        <v>0</v>
      </c>
      <c r="P98" s="84">
        <v>18922</v>
      </c>
      <c r="Q98" s="85"/>
      <c r="R98" s="84">
        <v>0</v>
      </c>
      <c r="S98" s="84">
        <v>0</v>
      </c>
      <c r="T98" s="84">
        <v>0</v>
      </c>
      <c r="U98" s="85"/>
      <c r="V98" s="84">
        <v>6427</v>
      </c>
      <c r="W98" s="84">
        <v>50249</v>
      </c>
      <c r="X98" s="84">
        <v>56676</v>
      </c>
      <c r="Y98" s="86" t="s">
        <v>81</v>
      </c>
      <c r="Z98" s="84">
        <v>0</v>
      </c>
      <c r="AA98" s="84">
        <v>4731</v>
      </c>
      <c r="AB98" s="84">
        <v>4731</v>
      </c>
      <c r="AC98" s="85"/>
      <c r="AD98" s="84">
        <v>1015</v>
      </c>
      <c r="AE98" s="84">
        <v>46755</v>
      </c>
      <c r="AF98" s="84">
        <v>47770</v>
      </c>
      <c r="AG98" s="85"/>
      <c r="AH98" s="84">
        <v>26786</v>
      </c>
      <c r="AI98" s="84">
        <v>29265</v>
      </c>
      <c r="AJ98" s="84">
        <v>56051</v>
      </c>
      <c r="AK98" s="86" t="s">
        <v>81</v>
      </c>
      <c r="AL98" s="84">
        <v>4700</v>
      </c>
      <c r="AM98" s="84">
        <v>0</v>
      </c>
      <c r="AN98" s="84">
        <v>4700</v>
      </c>
      <c r="AO98" s="85"/>
      <c r="AP98" s="84">
        <v>0</v>
      </c>
      <c r="AQ98" s="84">
        <v>0</v>
      </c>
      <c r="AR98" s="84">
        <v>0</v>
      </c>
      <c r="AS98" s="85"/>
      <c r="AT98" s="84">
        <v>0</v>
      </c>
      <c r="AU98" s="84">
        <v>0</v>
      </c>
      <c r="AV98" s="84">
        <v>0</v>
      </c>
      <c r="AW98" s="86" t="s">
        <v>81</v>
      </c>
      <c r="AX98" s="84">
        <v>20882</v>
      </c>
      <c r="AY98" s="84">
        <v>29311</v>
      </c>
      <c r="AZ98" s="84">
        <v>50193</v>
      </c>
      <c r="BA98" s="85"/>
      <c r="BB98" s="84">
        <v>0</v>
      </c>
      <c r="BC98" s="84">
        <v>1050</v>
      </c>
      <c r="BD98" s="84">
        <v>1050</v>
      </c>
      <c r="BE98" s="85"/>
      <c r="BF98" s="159">
        <v>100865</v>
      </c>
      <c r="BG98" s="159">
        <v>350108</v>
      </c>
      <c r="BH98" s="159">
        <v>450973</v>
      </c>
      <c r="BI98" s="86" t="s">
        <v>81</v>
      </c>
      <c r="BJ98" s="44">
        <v>24</v>
      </c>
      <c r="BK98" s="44">
        <v>586528</v>
      </c>
      <c r="BL98" s="44">
        <v>586552</v>
      </c>
      <c r="BM98" s="85"/>
      <c r="BN98" s="44">
        <v>1015</v>
      </c>
      <c r="BO98" s="44">
        <v>46755</v>
      </c>
      <c r="BP98" s="44">
        <v>47770</v>
      </c>
      <c r="BQ98" s="85"/>
      <c r="BR98" s="44">
        <v>100865</v>
      </c>
      <c r="BS98" s="44">
        <v>892386</v>
      </c>
      <c r="BT98" s="44">
        <v>993251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59"/>
      <c r="BG99" s="159"/>
      <c r="BH99" s="161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8" customFormat="1" ht="8.25" customHeight="1">
      <c r="A100" s="100" t="s">
        <v>27</v>
      </c>
      <c r="B100" s="101">
        <v>4078</v>
      </c>
      <c r="C100" s="101">
        <v>34990</v>
      </c>
      <c r="D100" s="101">
        <v>39068</v>
      </c>
      <c r="E100" s="101"/>
      <c r="F100" s="101">
        <v>0</v>
      </c>
      <c r="G100" s="101">
        <v>0</v>
      </c>
      <c r="H100" s="101">
        <v>0</v>
      </c>
      <c r="I100" s="101"/>
      <c r="J100" s="101">
        <v>28150</v>
      </c>
      <c r="K100" s="101">
        <v>131213</v>
      </c>
      <c r="L100" s="101">
        <v>159363</v>
      </c>
      <c r="M100" s="100" t="s">
        <v>27</v>
      </c>
      <c r="N100" s="101">
        <v>0</v>
      </c>
      <c r="O100" s="101">
        <v>0</v>
      </c>
      <c r="P100" s="101">
        <v>0</v>
      </c>
      <c r="Q100" s="102"/>
      <c r="R100" s="101">
        <v>0</v>
      </c>
      <c r="S100" s="101">
        <v>0</v>
      </c>
      <c r="T100" s="101">
        <v>0</v>
      </c>
      <c r="U100" s="102"/>
      <c r="V100" s="101">
        <v>0</v>
      </c>
      <c r="W100" s="101">
        <v>0</v>
      </c>
      <c r="X100" s="101">
        <v>0</v>
      </c>
      <c r="Y100" s="100" t="s">
        <v>27</v>
      </c>
      <c r="Z100" s="101">
        <v>28000</v>
      </c>
      <c r="AA100" s="101">
        <v>0</v>
      </c>
      <c r="AB100" s="101">
        <v>28000</v>
      </c>
      <c r="AC100" s="102"/>
      <c r="AD100" s="101">
        <v>6300</v>
      </c>
      <c r="AE100" s="101">
        <v>0</v>
      </c>
      <c r="AF100" s="101">
        <v>6300</v>
      </c>
      <c r="AG100" s="102"/>
      <c r="AH100" s="101">
        <v>32500</v>
      </c>
      <c r="AI100" s="101">
        <v>0</v>
      </c>
      <c r="AJ100" s="101">
        <v>32500</v>
      </c>
      <c r="AK100" s="100" t="s">
        <v>27</v>
      </c>
      <c r="AL100" s="101">
        <v>54500</v>
      </c>
      <c r="AM100" s="101">
        <v>0</v>
      </c>
      <c r="AN100" s="101">
        <v>54500</v>
      </c>
      <c r="AO100" s="102"/>
      <c r="AP100" s="101">
        <v>0</v>
      </c>
      <c r="AQ100" s="101">
        <v>2799</v>
      </c>
      <c r="AR100" s="101">
        <v>2799</v>
      </c>
      <c r="AS100" s="102"/>
      <c r="AT100" s="101">
        <v>14404</v>
      </c>
      <c r="AU100" s="101">
        <v>46765</v>
      </c>
      <c r="AV100" s="101">
        <v>61169</v>
      </c>
      <c r="AW100" s="100" t="s">
        <v>27</v>
      </c>
      <c r="AX100" s="101">
        <v>0</v>
      </c>
      <c r="AY100" s="101">
        <v>0</v>
      </c>
      <c r="AZ100" s="101">
        <v>0</v>
      </c>
      <c r="BA100" s="102"/>
      <c r="BB100" s="101">
        <v>0</v>
      </c>
      <c r="BC100" s="101">
        <v>0</v>
      </c>
      <c r="BD100" s="101">
        <v>0</v>
      </c>
      <c r="BE100" s="102"/>
      <c r="BF100" s="163">
        <v>167932</v>
      </c>
      <c r="BG100" s="163">
        <v>215767</v>
      </c>
      <c r="BH100" s="163">
        <v>383699</v>
      </c>
      <c r="BI100" s="100" t="s">
        <v>27</v>
      </c>
      <c r="BJ100" s="102">
        <v>28150</v>
      </c>
      <c r="BK100" s="102">
        <v>131213</v>
      </c>
      <c r="BL100" s="102">
        <v>159363</v>
      </c>
      <c r="BM100" s="102"/>
      <c r="BN100" s="102">
        <v>6300</v>
      </c>
      <c r="BO100" s="102">
        <v>0</v>
      </c>
      <c r="BP100" s="102">
        <v>6300</v>
      </c>
      <c r="BQ100" s="102"/>
      <c r="BR100" s="102">
        <v>167932</v>
      </c>
      <c r="BS100" s="102">
        <v>215767</v>
      </c>
      <c r="BT100" s="102">
        <v>383699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1"/>
      <c r="BG101" s="161"/>
      <c r="BH101" s="161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8" customFormat="1" ht="8.25" customHeight="1">
      <c r="A102" s="91" t="s">
        <v>82</v>
      </c>
      <c r="B102" s="92">
        <v>114404</v>
      </c>
      <c r="C102" s="92">
        <v>149206</v>
      </c>
      <c r="D102" s="92">
        <v>263610</v>
      </c>
      <c r="E102" s="92"/>
      <c r="F102" s="92">
        <v>0</v>
      </c>
      <c r="G102" s="92">
        <v>7595</v>
      </c>
      <c r="H102" s="92">
        <v>7595</v>
      </c>
      <c r="I102" s="92"/>
      <c r="J102" s="92">
        <v>70079</v>
      </c>
      <c r="K102" s="92">
        <v>198748</v>
      </c>
      <c r="L102" s="92">
        <v>268827</v>
      </c>
      <c r="M102" s="91" t="s">
        <v>82</v>
      </c>
      <c r="N102" s="92">
        <v>72309</v>
      </c>
      <c r="O102" s="92">
        <v>26430</v>
      </c>
      <c r="P102" s="92">
        <v>98739</v>
      </c>
      <c r="Q102" s="93"/>
      <c r="R102" s="92">
        <v>440</v>
      </c>
      <c r="S102" s="92">
        <v>219939</v>
      </c>
      <c r="T102" s="92">
        <v>220379</v>
      </c>
      <c r="U102" s="93"/>
      <c r="V102" s="92">
        <v>0</v>
      </c>
      <c r="W102" s="92">
        <v>160204</v>
      </c>
      <c r="X102" s="92">
        <v>160204</v>
      </c>
      <c r="Y102" s="91" t="s">
        <v>82</v>
      </c>
      <c r="Z102" s="92">
        <v>5000</v>
      </c>
      <c r="AA102" s="92">
        <v>0</v>
      </c>
      <c r="AB102" s="92">
        <v>5000</v>
      </c>
      <c r="AC102" s="93"/>
      <c r="AD102" s="92">
        <v>6045</v>
      </c>
      <c r="AE102" s="92">
        <v>192358</v>
      </c>
      <c r="AF102" s="92">
        <v>198403</v>
      </c>
      <c r="AG102" s="93"/>
      <c r="AH102" s="92">
        <v>67940</v>
      </c>
      <c r="AI102" s="92">
        <v>1565976</v>
      </c>
      <c r="AJ102" s="92">
        <v>1633916</v>
      </c>
      <c r="AK102" s="91" t="s">
        <v>82</v>
      </c>
      <c r="AL102" s="92">
        <v>0</v>
      </c>
      <c r="AM102" s="92">
        <v>99372</v>
      </c>
      <c r="AN102" s="92">
        <v>99372</v>
      </c>
      <c r="AO102" s="93"/>
      <c r="AP102" s="92">
        <v>0</v>
      </c>
      <c r="AQ102" s="92">
        <v>11897</v>
      </c>
      <c r="AR102" s="92">
        <v>11897</v>
      </c>
      <c r="AS102" s="93"/>
      <c r="AT102" s="92">
        <v>59979</v>
      </c>
      <c r="AU102" s="92">
        <v>527388</v>
      </c>
      <c r="AV102" s="92">
        <v>587367</v>
      </c>
      <c r="AW102" s="91" t="s">
        <v>82</v>
      </c>
      <c r="AX102" s="92">
        <v>25916</v>
      </c>
      <c r="AY102" s="92">
        <v>339990</v>
      </c>
      <c r="AZ102" s="92">
        <v>365906</v>
      </c>
      <c r="BA102" s="93"/>
      <c r="BB102" s="92">
        <v>18764</v>
      </c>
      <c r="BC102" s="92">
        <v>38545</v>
      </c>
      <c r="BD102" s="92">
        <v>57309</v>
      </c>
      <c r="BE102" s="93"/>
      <c r="BF102" s="162">
        <v>440876</v>
      </c>
      <c r="BG102" s="162">
        <v>3537648</v>
      </c>
      <c r="BH102" s="162">
        <v>3978524</v>
      </c>
      <c r="BI102" s="91" t="s">
        <v>82</v>
      </c>
      <c r="BJ102" s="93">
        <v>70079</v>
      </c>
      <c r="BK102" s="93">
        <v>198748</v>
      </c>
      <c r="BL102" s="93">
        <v>268827</v>
      </c>
      <c r="BM102" s="93"/>
      <c r="BN102" s="93">
        <v>6045</v>
      </c>
      <c r="BO102" s="93">
        <v>192358</v>
      </c>
      <c r="BP102" s="93">
        <v>198403</v>
      </c>
      <c r="BQ102" s="93"/>
      <c r="BR102" s="93">
        <v>440876</v>
      </c>
      <c r="BS102" s="93">
        <v>3537648</v>
      </c>
      <c r="BT102" s="93">
        <v>3978524</v>
      </c>
    </row>
    <row r="103" spans="1:72" s="148" customFormat="1" ht="8.25" customHeight="1">
      <c r="A103" s="86" t="s">
        <v>83</v>
      </c>
      <c r="B103" s="84">
        <v>114404</v>
      </c>
      <c r="C103" s="84">
        <v>129547</v>
      </c>
      <c r="D103" s="84">
        <v>243951</v>
      </c>
      <c r="E103" s="84"/>
      <c r="F103" s="84">
        <v>0</v>
      </c>
      <c r="G103" s="84">
        <v>4724</v>
      </c>
      <c r="H103" s="84">
        <v>4724</v>
      </c>
      <c r="I103" s="84"/>
      <c r="J103" s="84">
        <v>70079</v>
      </c>
      <c r="K103" s="84">
        <v>180753</v>
      </c>
      <c r="L103" s="84">
        <v>250832</v>
      </c>
      <c r="M103" s="86" t="s">
        <v>83</v>
      </c>
      <c r="N103" s="84">
        <v>72309</v>
      </c>
      <c r="O103" s="84">
        <v>26430</v>
      </c>
      <c r="P103" s="84">
        <v>98739</v>
      </c>
      <c r="Q103" s="85"/>
      <c r="R103" s="84">
        <v>440</v>
      </c>
      <c r="S103" s="84">
        <v>126115</v>
      </c>
      <c r="T103" s="84">
        <v>126555</v>
      </c>
      <c r="U103" s="85"/>
      <c r="V103" s="84">
        <v>0</v>
      </c>
      <c r="W103" s="84">
        <v>76116</v>
      </c>
      <c r="X103" s="84">
        <v>76116</v>
      </c>
      <c r="Y103" s="86" t="s">
        <v>83</v>
      </c>
      <c r="Z103" s="84">
        <v>5000</v>
      </c>
      <c r="AA103" s="84">
        <v>0</v>
      </c>
      <c r="AB103" s="84">
        <v>5000</v>
      </c>
      <c r="AC103" s="85"/>
      <c r="AD103" s="84">
        <v>6045</v>
      </c>
      <c r="AE103" s="84">
        <v>188038</v>
      </c>
      <c r="AF103" s="84">
        <v>194083</v>
      </c>
      <c r="AG103" s="85"/>
      <c r="AH103" s="84">
        <v>67940</v>
      </c>
      <c r="AI103" s="84">
        <v>310621</v>
      </c>
      <c r="AJ103" s="84">
        <v>378561</v>
      </c>
      <c r="AK103" s="86" t="s">
        <v>83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59979</v>
      </c>
      <c r="AU103" s="84">
        <v>0</v>
      </c>
      <c r="AV103" s="84">
        <v>59979</v>
      </c>
      <c r="AW103" s="86" t="s">
        <v>83</v>
      </c>
      <c r="AX103" s="84">
        <v>25916</v>
      </c>
      <c r="AY103" s="84">
        <v>177583</v>
      </c>
      <c r="AZ103" s="84">
        <v>203499</v>
      </c>
      <c r="BA103" s="85"/>
      <c r="BB103" s="84">
        <v>8724</v>
      </c>
      <c r="BC103" s="84">
        <v>15396</v>
      </c>
      <c r="BD103" s="84">
        <v>24120</v>
      </c>
      <c r="BE103" s="85"/>
      <c r="BF103" s="159">
        <v>430836</v>
      </c>
      <c r="BG103" s="159">
        <v>1235323</v>
      </c>
      <c r="BH103" s="159">
        <v>1666159</v>
      </c>
      <c r="BI103" s="86" t="s">
        <v>83</v>
      </c>
      <c r="BJ103" s="85">
        <v>70079</v>
      </c>
      <c r="BK103" s="85">
        <v>180753</v>
      </c>
      <c r="BL103" s="85">
        <v>250832</v>
      </c>
      <c r="BM103" s="85"/>
      <c r="BN103" s="85">
        <v>6045</v>
      </c>
      <c r="BO103" s="85">
        <v>188038</v>
      </c>
      <c r="BP103" s="85">
        <v>194083</v>
      </c>
      <c r="BQ103" s="85"/>
      <c r="BR103" s="85">
        <v>430836</v>
      </c>
      <c r="BS103" s="85">
        <v>1235323</v>
      </c>
      <c r="BT103" s="85">
        <v>1666159</v>
      </c>
    </row>
    <row r="104" spans="1:72" s="148" customFormat="1" ht="8.25" customHeight="1">
      <c r="A104" s="87" t="s">
        <v>84</v>
      </c>
      <c r="B104" s="88">
        <v>0</v>
      </c>
      <c r="C104" s="88">
        <v>19659</v>
      </c>
      <c r="D104" s="88">
        <v>19659</v>
      </c>
      <c r="E104" s="88"/>
      <c r="F104" s="88">
        <v>0</v>
      </c>
      <c r="G104" s="88">
        <v>2871</v>
      </c>
      <c r="H104" s="88">
        <v>2871</v>
      </c>
      <c r="I104" s="88"/>
      <c r="J104" s="88">
        <v>0</v>
      </c>
      <c r="K104" s="88">
        <v>17995</v>
      </c>
      <c r="L104" s="88">
        <v>17995</v>
      </c>
      <c r="M104" s="87" t="s">
        <v>84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93824</v>
      </c>
      <c r="T104" s="88">
        <v>93824</v>
      </c>
      <c r="U104" s="89"/>
      <c r="V104" s="88">
        <v>0</v>
      </c>
      <c r="W104" s="88">
        <v>84088</v>
      </c>
      <c r="X104" s="88">
        <v>84088</v>
      </c>
      <c r="Y104" s="87" t="s">
        <v>84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4320</v>
      </c>
      <c r="AF104" s="88">
        <v>4320</v>
      </c>
      <c r="AG104" s="89"/>
      <c r="AH104" s="88">
        <v>0</v>
      </c>
      <c r="AI104" s="88">
        <v>1255355</v>
      </c>
      <c r="AJ104" s="88">
        <v>1255355</v>
      </c>
      <c r="AK104" s="87" t="s">
        <v>84</v>
      </c>
      <c r="AL104" s="88">
        <v>0</v>
      </c>
      <c r="AM104" s="88">
        <v>99372</v>
      </c>
      <c r="AN104" s="88">
        <v>99372</v>
      </c>
      <c r="AO104" s="89"/>
      <c r="AP104" s="88">
        <v>0</v>
      </c>
      <c r="AQ104" s="88">
        <v>11897</v>
      </c>
      <c r="AR104" s="88">
        <v>11897</v>
      </c>
      <c r="AS104" s="89"/>
      <c r="AT104" s="88">
        <v>0</v>
      </c>
      <c r="AU104" s="88">
        <v>527388</v>
      </c>
      <c r="AV104" s="88">
        <v>527388</v>
      </c>
      <c r="AW104" s="87" t="s">
        <v>84</v>
      </c>
      <c r="AX104" s="88">
        <v>0</v>
      </c>
      <c r="AY104" s="88">
        <v>162407</v>
      </c>
      <c r="AZ104" s="88">
        <v>162407</v>
      </c>
      <c r="BA104" s="89"/>
      <c r="BB104" s="88">
        <v>10040</v>
      </c>
      <c r="BC104" s="88">
        <v>23149</v>
      </c>
      <c r="BD104" s="88">
        <v>33189</v>
      </c>
      <c r="BE104" s="89"/>
      <c r="BF104" s="160">
        <v>10040</v>
      </c>
      <c r="BG104" s="160">
        <v>2302325</v>
      </c>
      <c r="BH104" s="160">
        <v>2312365</v>
      </c>
      <c r="BI104" s="87" t="s">
        <v>84</v>
      </c>
      <c r="BJ104" s="89">
        <v>0</v>
      </c>
      <c r="BK104" s="89">
        <v>17995</v>
      </c>
      <c r="BL104" s="89">
        <v>17995</v>
      </c>
      <c r="BM104" s="89"/>
      <c r="BN104" s="89">
        <v>0</v>
      </c>
      <c r="BO104" s="89">
        <v>4320</v>
      </c>
      <c r="BP104" s="89">
        <v>4320</v>
      </c>
      <c r="BQ104" s="89"/>
      <c r="BR104" s="89">
        <v>10040</v>
      </c>
      <c r="BS104" s="89">
        <v>2302325</v>
      </c>
      <c r="BT104" s="89">
        <v>2312365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59"/>
      <c r="BG105" s="159"/>
      <c r="BH105" s="159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8" customFormat="1" ht="8.25" customHeight="1">
      <c r="A106" s="91" t="s">
        <v>85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33066</v>
      </c>
      <c r="H106" s="92">
        <v>33066</v>
      </c>
      <c r="I106" s="92"/>
      <c r="J106" s="92">
        <v>137235</v>
      </c>
      <c r="K106" s="92">
        <v>363846</v>
      </c>
      <c r="L106" s="92">
        <v>501081</v>
      </c>
      <c r="M106" s="91" t="s">
        <v>85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127</v>
      </c>
      <c r="T106" s="92">
        <v>127</v>
      </c>
      <c r="U106" s="93"/>
      <c r="V106" s="92">
        <v>0</v>
      </c>
      <c r="W106" s="92">
        <v>104970</v>
      </c>
      <c r="X106" s="92">
        <v>104970</v>
      </c>
      <c r="Y106" s="91" t="s">
        <v>85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132782</v>
      </c>
      <c r="AF106" s="92">
        <v>132782</v>
      </c>
      <c r="AG106" s="93"/>
      <c r="AH106" s="92">
        <v>0</v>
      </c>
      <c r="AI106" s="92">
        <v>69980</v>
      </c>
      <c r="AJ106" s="92">
        <v>69980</v>
      </c>
      <c r="AK106" s="91" t="s">
        <v>85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85</v>
      </c>
      <c r="AX106" s="92">
        <v>0</v>
      </c>
      <c r="AY106" s="92">
        <v>139960</v>
      </c>
      <c r="AZ106" s="92">
        <v>139960</v>
      </c>
      <c r="BA106" s="93"/>
      <c r="BB106" s="92">
        <v>50000</v>
      </c>
      <c r="BC106" s="92">
        <v>0</v>
      </c>
      <c r="BD106" s="92">
        <v>50000</v>
      </c>
      <c r="BE106" s="93"/>
      <c r="BF106" s="162">
        <v>187235</v>
      </c>
      <c r="BG106" s="162">
        <v>844731</v>
      </c>
      <c r="BH106" s="162">
        <v>1031966</v>
      </c>
      <c r="BI106" s="91" t="s">
        <v>85</v>
      </c>
      <c r="BJ106" s="93">
        <v>137235</v>
      </c>
      <c r="BK106" s="93">
        <v>353349</v>
      </c>
      <c r="BL106" s="93">
        <v>490584</v>
      </c>
      <c r="BM106" s="93"/>
      <c r="BN106" s="93">
        <v>0</v>
      </c>
      <c r="BO106" s="93">
        <v>132782</v>
      </c>
      <c r="BP106" s="93">
        <v>132782</v>
      </c>
      <c r="BQ106" s="93"/>
      <c r="BR106" s="93">
        <v>187235</v>
      </c>
      <c r="BS106" s="93">
        <v>834234</v>
      </c>
      <c r="BT106" s="93">
        <v>1021469</v>
      </c>
    </row>
    <row r="107" spans="1:72" s="148" customFormat="1" ht="8.25" customHeight="1">
      <c r="A107" s="86" t="s">
        <v>86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33066</v>
      </c>
      <c r="H107" s="84">
        <v>33066</v>
      </c>
      <c r="I107" s="84"/>
      <c r="J107" s="84">
        <v>0</v>
      </c>
      <c r="K107" s="84">
        <v>244930</v>
      </c>
      <c r="L107" s="84">
        <v>244930</v>
      </c>
      <c r="M107" s="86" t="s">
        <v>86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104970</v>
      </c>
      <c r="X107" s="84">
        <v>104970</v>
      </c>
      <c r="Y107" s="86" t="s">
        <v>86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132402</v>
      </c>
      <c r="AF107" s="84">
        <v>132402</v>
      </c>
      <c r="AG107" s="85"/>
      <c r="AH107" s="84">
        <v>0</v>
      </c>
      <c r="AI107" s="84">
        <v>69980</v>
      </c>
      <c r="AJ107" s="84">
        <v>69980</v>
      </c>
      <c r="AK107" s="86" t="s">
        <v>86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86</v>
      </c>
      <c r="AX107" s="84">
        <v>0</v>
      </c>
      <c r="AY107" s="84">
        <v>104970</v>
      </c>
      <c r="AZ107" s="84">
        <v>104970</v>
      </c>
      <c r="BA107" s="96"/>
      <c r="BB107" s="84">
        <v>0</v>
      </c>
      <c r="BC107" s="84">
        <v>0</v>
      </c>
      <c r="BD107" s="84">
        <v>0</v>
      </c>
      <c r="BE107" s="96"/>
      <c r="BF107" s="159">
        <v>0</v>
      </c>
      <c r="BG107" s="159">
        <v>690318</v>
      </c>
      <c r="BH107" s="159">
        <v>690318</v>
      </c>
      <c r="BI107" s="86" t="s">
        <v>86</v>
      </c>
      <c r="BJ107" s="85">
        <v>0</v>
      </c>
      <c r="BK107" s="85">
        <v>244930</v>
      </c>
      <c r="BL107" s="85">
        <v>244930</v>
      </c>
      <c r="BM107" s="85"/>
      <c r="BN107" s="85">
        <v>0</v>
      </c>
      <c r="BO107" s="85">
        <v>132402</v>
      </c>
      <c r="BP107" s="85">
        <v>132402</v>
      </c>
      <c r="BQ107" s="85"/>
      <c r="BR107" s="85">
        <v>0</v>
      </c>
      <c r="BS107" s="85">
        <v>690318</v>
      </c>
      <c r="BT107" s="85">
        <v>690318</v>
      </c>
    </row>
    <row r="108" spans="1:72" s="148" customFormat="1" ht="8.25" customHeight="1">
      <c r="A108" s="87" t="s">
        <v>87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118916</v>
      </c>
      <c r="L108" s="88">
        <v>118916</v>
      </c>
      <c r="M108" s="87" t="s">
        <v>87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127</v>
      </c>
      <c r="T108" s="88">
        <v>127</v>
      </c>
      <c r="U108" s="89"/>
      <c r="V108" s="88">
        <v>0</v>
      </c>
      <c r="W108" s="88">
        <v>0</v>
      </c>
      <c r="X108" s="88">
        <v>0</v>
      </c>
      <c r="Y108" s="87" t="s">
        <v>87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380</v>
      </c>
      <c r="AF108" s="88">
        <v>380</v>
      </c>
      <c r="AG108" s="89"/>
      <c r="AH108" s="88">
        <v>0</v>
      </c>
      <c r="AI108" s="88">
        <v>0</v>
      </c>
      <c r="AJ108" s="88">
        <v>0</v>
      </c>
      <c r="AK108" s="87" t="s">
        <v>87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87</v>
      </c>
      <c r="AX108" s="88">
        <v>0</v>
      </c>
      <c r="AY108" s="88">
        <v>34990</v>
      </c>
      <c r="AZ108" s="88">
        <v>34990</v>
      </c>
      <c r="BA108" s="102"/>
      <c r="BB108" s="88">
        <v>0</v>
      </c>
      <c r="BC108" s="88">
        <v>0</v>
      </c>
      <c r="BD108" s="88">
        <v>0</v>
      </c>
      <c r="BE108" s="102"/>
      <c r="BF108" s="163">
        <v>0</v>
      </c>
      <c r="BG108" s="163">
        <v>154413</v>
      </c>
      <c r="BH108" s="163">
        <v>154413</v>
      </c>
      <c r="BI108" s="87" t="s">
        <v>87</v>
      </c>
      <c r="BJ108" s="89">
        <v>0</v>
      </c>
      <c r="BK108" s="89">
        <v>108419</v>
      </c>
      <c r="BL108" s="89">
        <v>108419</v>
      </c>
      <c r="BM108" s="102"/>
      <c r="BN108" s="89">
        <v>0</v>
      </c>
      <c r="BO108" s="89">
        <v>380</v>
      </c>
      <c r="BP108" s="89">
        <v>380</v>
      </c>
      <c r="BQ108" s="102"/>
      <c r="BR108" s="89">
        <v>0</v>
      </c>
      <c r="BS108" s="89">
        <v>143916</v>
      </c>
      <c r="BT108" s="89">
        <v>143916</v>
      </c>
    </row>
    <row r="109" spans="1:72" s="148" customFormat="1" ht="8.25" customHeight="1">
      <c r="A109" s="86" t="s">
        <v>88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137235</v>
      </c>
      <c r="K109" s="84">
        <v>0</v>
      </c>
      <c r="L109" s="84">
        <v>137235</v>
      </c>
      <c r="M109" s="86" t="s">
        <v>88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88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88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88</v>
      </c>
      <c r="AX109" s="84">
        <v>0</v>
      </c>
      <c r="AY109" s="84">
        <v>0</v>
      </c>
      <c r="AZ109" s="84">
        <v>0</v>
      </c>
      <c r="BA109" s="85"/>
      <c r="BB109" s="84">
        <v>50000</v>
      </c>
      <c r="BC109" s="84">
        <v>0</v>
      </c>
      <c r="BD109" s="84">
        <v>50000</v>
      </c>
      <c r="BE109" s="85"/>
      <c r="BF109" s="159">
        <v>187235</v>
      </c>
      <c r="BG109" s="159">
        <v>0</v>
      </c>
      <c r="BH109" s="161">
        <v>187235</v>
      </c>
      <c r="BI109" s="86" t="s">
        <v>88</v>
      </c>
      <c r="BJ109" s="85">
        <v>137235</v>
      </c>
      <c r="BK109" s="85">
        <v>0</v>
      </c>
      <c r="BL109" s="85">
        <v>137235</v>
      </c>
      <c r="BM109" s="96"/>
      <c r="BN109" s="85">
        <v>0</v>
      </c>
      <c r="BO109" s="85">
        <v>0</v>
      </c>
      <c r="BP109" s="85">
        <v>0</v>
      </c>
      <c r="BQ109" s="96"/>
      <c r="BR109" s="85">
        <v>187235</v>
      </c>
      <c r="BS109" s="85">
        <v>0</v>
      </c>
      <c r="BT109" s="85">
        <v>187235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59"/>
      <c r="BG110" s="159"/>
      <c r="BH110" s="161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8" customFormat="1" ht="8.25" customHeight="1">
      <c r="A111" s="94" t="s">
        <v>89</v>
      </c>
      <c r="B111" s="95">
        <v>54201</v>
      </c>
      <c r="C111" s="95">
        <v>9760</v>
      </c>
      <c r="D111" s="95">
        <v>63961</v>
      </c>
      <c r="E111" s="95"/>
      <c r="F111" s="95">
        <v>1160</v>
      </c>
      <c r="G111" s="95">
        <v>73</v>
      </c>
      <c r="H111" s="95">
        <v>1233</v>
      </c>
      <c r="I111" s="95"/>
      <c r="J111" s="95">
        <v>77210</v>
      </c>
      <c r="K111" s="95">
        <v>95385</v>
      </c>
      <c r="L111" s="95">
        <v>172595</v>
      </c>
      <c r="M111" s="94" t="s">
        <v>89</v>
      </c>
      <c r="N111" s="95">
        <v>19123</v>
      </c>
      <c r="O111" s="95">
        <v>1104</v>
      </c>
      <c r="P111" s="95">
        <v>20227</v>
      </c>
      <c r="Q111" s="96"/>
      <c r="R111" s="95">
        <v>2289</v>
      </c>
      <c r="S111" s="95">
        <v>14903</v>
      </c>
      <c r="T111" s="95">
        <v>17192</v>
      </c>
      <c r="U111" s="96"/>
      <c r="V111" s="95">
        <v>2185</v>
      </c>
      <c r="W111" s="95">
        <v>4703</v>
      </c>
      <c r="X111" s="95">
        <v>6888</v>
      </c>
      <c r="Y111" s="94" t="s">
        <v>89</v>
      </c>
      <c r="Z111" s="95">
        <v>1984</v>
      </c>
      <c r="AA111" s="95">
        <v>20</v>
      </c>
      <c r="AB111" s="95">
        <v>2004</v>
      </c>
      <c r="AC111" s="96"/>
      <c r="AD111" s="95">
        <v>5682</v>
      </c>
      <c r="AE111" s="95">
        <v>3406</v>
      </c>
      <c r="AF111" s="95">
        <v>9088</v>
      </c>
      <c r="AG111" s="96"/>
      <c r="AH111" s="95">
        <v>59848</v>
      </c>
      <c r="AI111" s="95">
        <v>28387</v>
      </c>
      <c r="AJ111" s="95">
        <v>88235</v>
      </c>
      <c r="AK111" s="94" t="s">
        <v>89</v>
      </c>
      <c r="AL111" s="95">
        <v>0</v>
      </c>
      <c r="AM111" s="95">
        <v>10914</v>
      </c>
      <c r="AN111" s="95">
        <v>10914</v>
      </c>
      <c r="AO111" s="96"/>
      <c r="AP111" s="95">
        <v>56</v>
      </c>
      <c r="AQ111" s="95">
        <v>169</v>
      </c>
      <c r="AR111" s="95">
        <v>225</v>
      </c>
      <c r="AS111" s="96"/>
      <c r="AT111" s="95">
        <v>10681</v>
      </c>
      <c r="AU111" s="95">
        <v>2975</v>
      </c>
      <c r="AV111" s="95">
        <v>13656</v>
      </c>
      <c r="AW111" s="94" t="s">
        <v>89</v>
      </c>
      <c r="AX111" s="95">
        <v>23327</v>
      </c>
      <c r="AY111" s="95">
        <v>31876</v>
      </c>
      <c r="AZ111" s="95">
        <v>55203</v>
      </c>
      <c r="BA111" s="96"/>
      <c r="BB111" s="95">
        <v>7783</v>
      </c>
      <c r="BC111" s="95">
        <v>4342</v>
      </c>
      <c r="BD111" s="95">
        <v>12125</v>
      </c>
      <c r="BE111" s="96"/>
      <c r="BF111" s="161">
        <v>265529</v>
      </c>
      <c r="BG111" s="161">
        <v>208017</v>
      </c>
      <c r="BH111" s="161">
        <v>473546</v>
      </c>
      <c r="BI111" s="94" t="s">
        <v>89</v>
      </c>
      <c r="BJ111" s="96">
        <v>77210</v>
      </c>
      <c r="BK111" s="96">
        <v>95385</v>
      </c>
      <c r="BL111" s="96">
        <v>172595</v>
      </c>
      <c r="BM111" s="96"/>
      <c r="BN111" s="96">
        <v>5682</v>
      </c>
      <c r="BO111" s="96">
        <v>3499</v>
      </c>
      <c r="BP111" s="96">
        <v>9181</v>
      </c>
      <c r="BQ111" s="96"/>
      <c r="BR111" s="96">
        <v>265529</v>
      </c>
      <c r="BS111" s="96">
        <v>208110</v>
      </c>
      <c r="BT111" s="96">
        <v>473639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1"/>
      <c r="BG112" s="161"/>
      <c r="BH112" s="161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8" customFormat="1" ht="8.25" customHeight="1">
      <c r="A113" s="99" t="s">
        <v>90</v>
      </c>
      <c r="B113" s="81">
        <v>19412</v>
      </c>
      <c r="C113" s="81">
        <v>4025</v>
      </c>
      <c r="D113" s="81">
        <v>23437</v>
      </c>
      <c r="E113" s="81"/>
      <c r="F113" s="81">
        <v>611</v>
      </c>
      <c r="G113" s="81">
        <v>1793</v>
      </c>
      <c r="H113" s="81">
        <v>2404</v>
      </c>
      <c r="I113" s="81"/>
      <c r="J113" s="81">
        <v>40280</v>
      </c>
      <c r="K113" s="81">
        <v>13400</v>
      </c>
      <c r="L113" s="81">
        <v>53680</v>
      </c>
      <c r="M113" s="99" t="s">
        <v>90</v>
      </c>
      <c r="N113" s="81">
        <v>10291</v>
      </c>
      <c r="O113" s="81">
        <v>310</v>
      </c>
      <c r="P113" s="81">
        <v>10601</v>
      </c>
      <c r="Q113" s="82"/>
      <c r="R113" s="81">
        <v>1064</v>
      </c>
      <c r="S113" s="81">
        <v>2520</v>
      </c>
      <c r="T113" s="81">
        <v>3584</v>
      </c>
      <c r="U113" s="82"/>
      <c r="V113" s="81">
        <v>1741</v>
      </c>
      <c r="W113" s="81">
        <v>4451</v>
      </c>
      <c r="X113" s="81">
        <v>6192</v>
      </c>
      <c r="Y113" s="99" t="s">
        <v>90</v>
      </c>
      <c r="Z113" s="81">
        <v>1024</v>
      </c>
      <c r="AA113" s="81">
        <v>4</v>
      </c>
      <c r="AB113" s="81">
        <v>1028</v>
      </c>
      <c r="AC113" s="82"/>
      <c r="AD113" s="81">
        <v>7112</v>
      </c>
      <c r="AE113" s="81">
        <v>7228</v>
      </c>
      <c r="AF113" s="81">
        <v>14340</v>
      </c>
      <c r="AG113" s="82"/>
      <c r="AH113" s="81">
        <v>134</v>
      </c>
      <c r="AI113" s="81">
        <v>11922</v>
      </c>
      <c r="AJ113" s="81">
        <v>12056</v>
      </c>
      <c r="AK113" s="99" t="s">
        <v>90</v>
      </c>
      <c r="AL113" s="81">
        <v>12770</v>
      </c>
      <c r="AM113" s="81">
        <v>1006</v>
      </c>
      <c r="AN113" s="81">
        <v>13776</v>
      </c>
      <c r="AO113" s="82"/>
      <c r="AP113" s="81">
        <v>2</v>
      </c>
      <c r="AQ113" s="81">
        <v>1</v>
      </c>
      <c r="AR113" s="81">
        <v>3</v>
      </c>
      <c r="AS113" s="82"/>
      <c r="AT113" s="81">
        <v>2494</v>
      </c>
      <c r="AU113" s="81">
        <v>2680</v>
      </c>
      <c r="AV113" s="81">
        <v>5174</v>
      </c>
      <c r="AW113" s="99" t="s">
        <v>90</v>
      </c>
      <c r="AX113" s="81">
        <v>5182</v>
      </c>
      <c r="AY113" s="81">
        <v>10004</v>
      </c>
      <c r="AZ113" s="81">
        <v>15186</v>
      </c>
      <c r="BA113" s="82"/>
      <c r="BB113" s="81">
        <v>3817</v>
      </c>
      <c r="BC113" s="81">
        <v>1140</v>
      </c>
      <c r="BD113" s="81">
        <v>4957</v>
      </c>
      <c r="BE113" s="82"/>
      <c r="BF113" s="157">
        <v>105934</v>
      </c>
      <c r="BG113" s="157">
        <v>60484</v>
      </c>
      <c r="BH113" s="157">
        <v>166418</v>
      </c>
      <c r="BI113" s="99" t="s">
        <v>90</v>
      </c>
      <c r="BJ113" s="82">
        <v>40280</v>
      </c>
      <c r="BK113" s="82">
        <v>13313</v>
      </c>
      <c r="BL113" s="82">
        <v>53593</v>
      </c>
      <c r="BM113" s="82"/>
      <c r="BN113" s="82">
        <v>7112</v>
      </c>
      <c r="BO113" s="82">
        <v>9177</v>
      </c>
      <c r="BP113" s="82">
        <v>16289</v>
      </c>
      <c r="BQ113" s="82"/>
      <c r="BR113" s="82">
        <v>105934</v>
      </c>
      <c r="BS113" s="82">
        <v>62346</v>
      </c>
      <c r="BT113" s="82">
        <v>168280</v>
      </c>
    </row>
    <row r="114" spans="1:72" s="148" customFormat="1" ht="8.25" customHeight="1">
      <c r="A114" s="86" t="s">
        <v>91</v>
      </c>
      <c r="B114" s="84">
        <v>19250</v>
      </c>
      <c r="C114" s="84">
        <v>3178</v>
      </c>
      <c r="D114" s="84">
        <v>22428</v>
      </c>
      <c r="E114" s="84"/>
      <c r="F114" s="84">
        <v>611</v>
      </c>
      <c r="G114" s="84">
        <v>1675</v>
      </c>
      <c r="H114" s="84">
        <v>2286</v>
      </c>
      <c r="I114" s="84"/>
      <c r="J114" s="84">
        <v>36243</v>
      </c>
      <c r="K114" s="84">
        <v>8846</v>
      </c>
      <c r="L114" s="84">
        <v>45089</v>
      </c>
      <c r="M114" s="86" t="s">
        <v>91</v>
      </c>
      <c r="N114" s="84">
        <v>9715</v>
      </c>
      <c r="O114" s="84">
        <v>310</v>
      </c>
      <c r="P114" s="84">
        <v>10025</v>
      </c>
      <c r="Q114" s="85"/>
      <c r="R114" s="84">
        <v>1059</v>
      </c>
      <c r="S114" s="84">
        <v>148</v>
      </c>
      <c r="T114" s="84">
        <v>1207</v>
      </c>
      <c r="U114" s="85"/>
      <c r="V114" s="84">
        <v>671</v>
      </c>
      <c r="W114" s="84">
        <v>2804</v>
      </c>
      <c r="X114" s="84">
        <v>3475</v>
      </c>
      <c r="Y114" s="86" t="s">
        <v>91</v>
      </c>
      <c r="Z114" s="84">
        <v>1021</v>
      </c>
      <c r="AA114" s="84">
        <v>3</v>
      </c>
      <c r="AB114" s="84">
        <v>1024</v>
      </c>
      <c r="AC114" s="85"/>
      <c r="AD114" s="84">
        <v>7099</v>
      </c>
      <c r="AE114" s="84">
        <v>5402</v>
      </c>
      <c r="AF114" s="84">
        <v>12501</v>
      </c>
      <c r="AG114" s="85"/>
      <c r="AH114" s="84">
        <v>12</v>
      </c>
      <c r="AI114" s="84">
        <v>8</v>
      </c>
      <c r="AJ114" s="84">
        <v>20</v>
      </c>
      <c r="AK114" s="86" t="s">
        <v>91</v>
      </c>
      <c r="AL114" s="84">
        <v>12762</v>
      </c>
      <c r="AM114" s="84">
        <v>3</v>
      </c>
      <c r="AN114" s="84">
        <v>12765</v>
      </c>
      <c r="AO114" s="85"/>
      <c r="AP114" s="84">
        <v>2</v>
      </c>
      <c r="AQ114" s="84">
        <v>1</v>
      </c>
      <c r="AR114" s="84">
        <v>3</v>
      </c>
      <c r="AS114" s="85"/>
      <c r="AT114" s="84">
        <v>2478</v>
      </c>
      <c r="AU114" s="84">
        <v>300</v>
      </c>
      <c r="AV114" s="84">
        <v>2778</v>
      </c>
      <c r="AW114" s="86" t="s">
        <v>91</v>
      </c>
      <c r="AX114" s="84">
        <v>5318</v>
      </c>
      <c r="AY114" s="84">
        <v>7943</v>
      </c>
      <c r="AZ114" s="84">
        <v>13261</v>
      </c>
      <c r="BA114" s="85"/>
      <c r="BB114" s="84">
        <v>2565</v>
      </c>
      <c r="BC114" s="84">
        <v>864</v>
      </c>
      <c r="BD114" s="84">
        <v>3429</v>
      </c>
      <c r="BE114" s="85"/>
      <c r="BF114" s="159">
        <v>98806</v>
      </c>
      <c r="BG114" s="159">
        <v>31485</v>
      </c>
      <c r="BH114" s="159">
        <v>130291</v>
      </c>
      <c r="BI114" s="86" t="s">
        <v>91</v>
      </c>
      <c r="BJ114" s="85">
        <v>36243</v>
      </c>
      <c r="BK114" s="85">
        <v>8846</v>
      </c>
      <c r="BL114" s="85">
        <v>45089</v>
      </c>
      <c r="BM114" s="85"/>
      <c r="BN114" s="85">
        <v>7099</v>
      </c>
      <c r="BO114" s="85">
        <v>7351</v>
      </c>
      <c r="BP114" s="85">
        <v>14450</v>
      </c>
      <c r="BQ114" s="85"/>
      <c r="BR114" s="85">
        <v>98806</v>
      </c>
      <c r="BS114" s="85">
        <v>33434</v>
      </c>
      <c r="BT114" s="85">
        <v>132240</v>
      </c>
    </row>
    <row r="115" spans="1:72" s="148" customFormat="1" ht="8.25" customHeight="1">
      <c r="A115" s="86" t="s">
        <v>92</v>
      </c>
      <c r="B115" s="84">
        <v>141</v>
      </c>
      <c r="C115" s="84">
        <v>559</v>
      </c>
      <c r="D115" s="84">
        <v>700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14</v>
      </c>
      <c r="L115" s="84">
        <v>14</v>
      </c>
      <c r="M115" s="86" t="s">
        <v>92</v>
      </c>
      <c r="N115" s="84">
        <v>98</v>
      </c>
      <c r="O115" s="84">
        <v>0</v>
      </c>
      <c r="P115" s="84">
        <v>98</v>
      </c>
      <c r="Q115" s="85"/>
      <c r="R115" s="84">
        <v>0</v>
      </c>
      <c r="S115" s="84">
        <v>0</v>
      </c>
      <c r="T115" s="84">
        <v>0</v>
      </c>
      <c r="U115" s="85"/>
      <c r="V115" s="84">
        <v>7</v>
      </c>
      <c r="W115" s="84">
        <v>139</v>
      </c>
      <c r="X115" s="84">
        <v>146</v>
      </c>
      <c r="Y115" s="86" t="s">
        <v>92</v>
      </c>
      <c r="Z115" s="84">
        <v>0</v>
      </c>
      <c r="AA115" s="84">
        <v>1</v>
      </c>
      <c r="AB115" s="84">
        <v>1</v>
      </c>
      <c r="AC115" s="85"/>
      <c r="AD115" s="84">
        <v>4</v>
      </c>
      <c r="AE115" s="84">
        <v>71</v>
      </c>
      <c r="AF115" s="84">
        <v>75</v>
      </c>
      <c r="AG115" s="85"/>
      <c r="AH115" s="84">
        <v>101</v>
      </c>
      <c r="AI115" s="84">
        <v>182</v>
      </c>
      <c r="AJ115" s="84">
        <v>283</v>
      </c>
      <c r="AK115" s="86" t="s">
        <v>92</v>
      </c>
      <c r="AL115" s="84">
        <v>1</v>
      </c>
      <c r="AM115" s="84">
        <v>0</v>
      </c>
      <c r="AN115" s="84">
        <v>1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92</v>
      </c>
      <c r="AX115" s="84">
        <v>0</v>
      </c>
      <c r="AY115" s="84">
        <v>0</v>
      </c>
      <c r="AZ115" s="84">
        <v>0</v>
      </c>
      <c r="BA115" s="85"/>
      <c r="BB115" s="84">
        <v>0</v>
      </c>
      <c r="BC115" s="84">
        <v>0</v>
      </c>
      <c r="BD115" s="84">
        <v>0</v>
      </c>
      <c r="BE115" s="85"/>
      <c r="BF115" s="159">
        <v>352</v>
      </c>
      <c r="BG115" s="159">
        <v>966</v>
      </c>
      <c r="BH115" s="159">
        <v>1318</v>
      </c>
      <c r="BI115" s="86" t="s">
        <v>92</v>
      </c>
      <c r="BJ115" s="85">
        <v>0</v>
      </c>
      <c r="BK115" s="85">
        <v>14</v>
      </c>
      <c r="BL115" s="85">
        <v>14</v>
      </c>
      <c r="BM115" s="85"/>
      <c r="BN115" s="85">
        <v>4</v>
      </c>
      <c r="BO115" s="85">
        <v>71</v>
      </c>
      <c r="BP115" s="85">
        <v>75</v>
      </c>
      <c r="BQ115" s="85"/>
      <c r="BR115" s="85">
        <v>352</v>
      </c>
      <c r="BS115" s="85">
        <v>966</v>
      </c>
      <c r="BT115" s="85">
        <v>1318</v>
      </c>
    </row>
    <row r="116" spans="1:72" s="148" customFormat="1" ht="8.25" customHeight="1">
      <c r="A116" s="87" t="s">
        <v>93</v>
      </c>
      <c r="B116" s="88">
        <v>1</v>
      </c>
      <c r="C116" s="88">
        <v>2</v>
      </c>
      <c r="D116" s="88">
        <v>3</v>
      </c>
      <c r="E116" s="88"/>
      <c r="F116" s="88">
        <v>0</v>
      </c>
      <c r="G116" s="88">
        <v>0</v>
      </c>
      <c r="H116" s="88">
        <v>0</v>
      </c>
      <c r="I116" s="88"/>
      <c r="J116" s="88">
        <v>4</v>
      </c>
      <c r="K116" s="88">
        <v>8</v>
      </c>
      <c r="L116" s="88">
        <v>12</v>
      </c>
      <c r="M116" s="87" t="s">
        <v>93</v>
      </c>
      <c r="N116" s="88">
        <v>0</v>
      </c>
      <c r="O116" s="88">
        <v>0</v>
      </c>
      <c r="P116" s="88">
        <v>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93</v>
      </c>
      <c r="Z116" s="88">
        <v>3</v>
      </c>
      <c r="AA116" s="88">
        <v>0</v>
      </c>
      <c r="AB116" s="88">
        <v>3</v>
      </c>
      <c r="AC116" s="89"/>
      <c r="AD116" s="88">
        <v>1</v>
      </c>
      <c r="AE116" s="88">
        <v>0</v>
      </c>
      <c r="AF116" s="88">
        <v>1</v>
      </c>
      <c r="AG116" s="89"/>
      <c r="AH116" s="88">
        <v>4</v>
      </c>
      <c r="AI116" s="88">
        <v>0</v>
      </c>
      <c r="AJ116" s="88">
        <v>4</v>
      </c>
      <c r="AK116" s="87" t="s">
        <v>93</v>
      </c>
      <c r="AL116" s="88">
        <v>7</v>
      </c>
      <c r="AM116" s="88">
        <v>0</v>
      </c>
      <c r="AN116" s="88">
        <v>7</v>
      </c>
      <c r="AO116" s="89"/>
      <c r="AP116" s="88">
        <v>0</v>
      </c>
      <c r="AQ116" s="88">
        <v>0</v>
      </c>
      <c r="AR116" s="88">
        <v>0</v>
      </c>
      <c r="AS116" s="89"/>
      <c r="AT116" s="88">
        <v>8</v>
      </c>
      <c r="AU116" s="88">
        <v>0</v>
      </c>
      <c r="AV116" s="88">
        <v>8</v>
      </c>
      <c r="AW116" s="87" t="s">
        <v>93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0">
        <v>28</v>
      </c>
      <c r="BG116" s="160">
        <v>10</v>
      </c>
      <c r="BH116" s="160">
        <v>38</v>
      </c>
      <c r="BI116" s="87" t="s">
        <v>93</v>
      </c>
      <c r="BJ116" s="89">
        <v>4</v>
      </c>
      <c r="BK116" s="89">
        <v>8</v>
      </c>
      <c r="BL116" s="89">
        <v>12</v>
      </c>
      <c r="BM116" s="89"/>
      <c r="BN116" s="89">
        <v>1</v>
      </c>
      <c r="BO116" s="89">
        <v>0</v>
      </c>
      <c r="BP116" s="89">
        <v>1</v>
      </c>
      <c r="BQ116" s="89"/>
      <c r="BR116" s="89">
        <v>28</v>
      </c>
      <c r="BS116" s="89">
        <v>10</v>
      </c>
      <c r="BT116" s="89">
        <v>38</v>
      </c>
    </row>
    <row r="117" spans="1:72" s="148" customFormat="1" ht="8.25" customHeight="1">
      <c r="A117" s="86" t="s">
        <v>94</v>
      </c>
      <c r="B117" s="84">
        <v>20</v>
      </c>
      <c r="C117" s="84">
        <v>286</v>
      </c>
      <c r="D117" s="84">
        <v>306</v>
      </c>
      <c r="E117" s="84"/>
      <c r="F117" s="84">
        <v>0</v>
      </c>
      <c r="G117" s="84">
        <v>10</v>
      </c>
      <c r="H117" s="84">
        <v>10</v>
      </c>
      <c r="I117" s="84"/>
      <c r="J117" s="84">
        <v>0</v>
      </c>
      <c r="K117" s="84">
        <v>500</v>
      </c>
      <c r="L117" s="84">
        <v>500</v>
      </c>
      <c r="M117" s="86" t="s">
        <v>94</v>
      </c>
      <c r="N117" s="84">
        <v>478</v>
      </c>
      <c r="O117" s="84">
        <v>0</v>
      </c>
      <c r="P117" s="84">
        <v>478</v>
      </c>
      <c r="Q117" s="85"/>
      <c r="R117" s="84">
        <v>5</v>
      </c>
      <c r="S117" s="84">
        <v>1885</v>
      </c>
      <c r="T117" s="84">
        <v>1890</v>
      </c>
      <c r="U117" s="85"/>
      <c r="V117" s="84">
        <v>0</v>
      </c>
      <c r="W117" s="84">
        <v>1066</v>
      </c>
      <c r="X117" s="84">
        <v>1066</v>
      </c>
      <c r="Y117" s="86" t="s">
        <v>94</v>
      </c>
      <c r="Z117" s="84">
        <v>0</v>
      </c>
      <c r="AA117" s="84">
        <v>0</v>
      </c>
      <c r="AB117" s="84">
        <v>0</v>
      </c>
      <c r="AC117" s="85"/>
      <c r="AD117" s="84">
        <v>8</v>
      </c>
      <c r="AE117" s="84">
        <v>762</v>
      </c>
      <c r="AF117" s="84">
        <v>770</v>
      </c>
      <c r="AG117" s="85"/>
      <c r="AH117" s="84">
        <v>17</v>
      </c>
      <c r="AI117" s="84">
        <v>8540</v>
      </c>
      <c r="AJ117" s="84">
        <v>8557</v>
      </c>
      <c r="AK117" s="86" t="s">
        <v>94</v>
      </c>
      <c r="AL117" s="84">
        <v>0</v>
      </c>
      <c r="AM117" s="84">
        <v>1003</v>
      </c>
      <c r="AN117" s="84">
        <v>1003</v>
      </c>
      <c r="AO117" s="85"/>
      <c r="AP117" s="84">
        <v>0</v>
      </c>
      <c r="AQ117" s="84">
        <v>0</v>
      </c>
      <c r="AR117" s="84">
        <v>0</v>
      </c>
      <c r="AS117" s="85"/>
      <c r="AT117" s="84">
        <v>8</v>
      </c>
      <c r="AU117" s="84">
        <v>2058</v>
      </c>
      <c r="AV117" s="84">
        <v>2066</v>
      </c>
      <c r="AW117" s="86" t="s">
        <v>94</v>
      </c>
      <c r="AX117" s="84">
        <v>-162</v>
      </c>
      <c r="AY117" s="84">
        <v>1793</v>
      </c>
      <c r="AZ117" s="84">
        <v>1631</v>
      </c>
      <c r="BA117" s="85"/>
      <c r="BB117" s="84">
        <v>326</v>
      </c>
      <c r="BC117" s="84">
        <v>276</v>
      </c>
      <c r="BD117" s="84">
        <v>602</v>
      </c>
      <c r="BE117" s="85"/>
      <c r="BF117" s="159">
        <v>700</v>
      </c>
      <c r="BG117" s="159">
        <v>18179</v>
      </c>
      <c r="BH117" s="159">
        <v>18879</v>
      </c>
      <c r="BI117" s="86" t="s">
        <v>94</v>
      </c>
      <c r="BJ117" s="85">
        <v>0</v>
      </c>
      <c r="BK117" s="85">
        <v>500</v>
      </c>
      <c r="BL117" s="85">
        <v>500</v>
      </c>
      <c r="BM117" s="85"/>
      <c r="BN117" s="85">
        <v>8</v>
      </c>
      <c r="BO117" s="85">
        <v>762</v>
      </c>
      <c r="BP117" s="85">
        <v>770</v>
      </c>
      <c r="BQ117" s="85"/>
      <c r="BR117" s="85">
        <v>700</v>
      </c>
      <c r="BS117" s="85">
        <v>18179</v>
      </c>
      <c r="BT117" s="85">
        <v>18879</v>
      </c>
    </row>
    <row r="118" spans="1:72" s="148" customFormat="1" ht="8.25" customHeight="1">
      <c r="A118" s="86" t="s">
        <v>95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108</v>
      </c>
      <c r="H118" s="84">
        <v>108</v>
      </c>
      <c r="I118" s="84"/>
      <c r="J118" s="84">
        <v>4033</v>
      </c>
      <c r="K118" s="84">
        <v>2973</v>
      </c>
      <c r="L118" s="84">
        <v>7006</v>
      </c>
      <c r="M118" s="86" t="s">
        <v>95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2</v>
      </c>
      <c r="T118" s="84">
        <v>2</v>
      </c>
      <c r="U118" s="85"/>
      <c r="V118" s="84">
        <v>0</v>
      </c>
      <c r="W118" s="84">
        <v>442</v>
      </c>
      <c r="X118" s="84">
        <v>442</v>
      </c>
      <c r="Y118" s="86" t="s">
        <v>95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993</v>
      </c>
      <c r="AF118" s="84">
        <v>993</v>
      </c>
      <c r="AG118" s="85"/>
      <c r="AH118" s="84">
        <v>0</v>
      </c>
      <c r="AI118" s="84">
        <v>3192</v>
      </c>
      <c r="AJ118" s="84">
        <v>3192</v>
      </c>
      <c r="AK118" s="86" t="s">
        <v>95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95</v>
      </c>
      <c r="AX118" s="84">
        <v>0</v>
      </c>
      <c r="AY118" s="84">
        <v>267</v>
      </c>
      <c r="AZ118" s="84">
        <v>267</v>
      </c>
      <c r="BA118" s="85"/>
      <c r="BB118" s="84">
        <v>926</v>
      </c>
      <c r="BC118" s="84">
        <v>0</v>
      </c>
      <c r="BD118" s="84">
        <v>926</v>
      </c>
      <c r="BE118" s="85"/>
      <c r="BF118" s="159">
        <v>4959</v>
      </c>
      <c r="BG118" s="159">
        <v>7977</v>
      </c>
      <c r="BH118" s="159">
        <v>12936</v>
      </c>
      <c r="BI118" s="86" t="s">
        <v>95</v>
      </c>
      <c r="BJ118" s="85">
        <v>4033</v>
      </c>
      <c r="BK118" s="85">
        <v>2886</v>
      </c>
      <c r="BL118" s="85">
        <v>6919</v>
      </c>
      <c r="BM118" s="85"/>
      <c r="BN118" s="85">
        <v>0</v>
      </c>
      <c r="BO118" s="85">
        <v>993</v>
      </c>
      <c r="BP118" s="85">
        <v>993</v>
      </c>
      <c r="BQ118" s="85"/>
      <c r="BR118" s="85">
        <v>4959</v>
      </c>
      <c r="BS118" s="85">
        <v>7890</v>
      </c>
      <c r="BT118" s="85">
        <v>12849</v>
      </c>
    </row>
    <row r="119" spans="1:72" s="148" customFormat="1" ht="8.25" customHeight="1">
      <c r="A119" s="87" t="s">
        <v>96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0</v>
      </c>
      <c r="K119" s="88">
        <v>1059</v>
      </c>
      <c r="L119" s="88">
        <v>1059</v>
      </c>
      <c r="M119" s="87" t="s">
        <v>96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485</v>
      </c>
      <c r="T119" s="88">
        <v>485</v>
      </c>
      <c r="U119" s="89"/>
      <c r="V119" s="88">
        <v>1063</v>
      </c>
      <c r="W119" s="88">
        <v>0</v>
      </c>
      <c r="X119" s="88">
        <v>1063</v>
      </c>
      <c r="Y119" s="87" t="s">
        <v>96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96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322</v>
      </c>
      <c r="AV119" s="88">
        <v>322</v>
      </c>
      <c r="AW119" s="87" t="s">
        <v>96</v>
      </c>
      <c r="AX119" s="88">
        <v>26</v>
      </c>
      <c r="AY119" s="88">
        <v>1</v>
      </c>
      <c r="AZ119" s="88">
        <v>27</v>
      </c>
      <c r="BA119" s="89"/>
      <c r="BB119" s="88">
        <v>0</v>
      </c>
      <c r="BC119" s="88">
        <v>0</v>
      </c>
      <c r="BD119" s="88">
        <v>0</v>
      </c>
      <c r="BE119" s="89"/>
      <c r="BF119" s="160">
        <v>1089</v>
      </c>
      <c r="BG119" s="160">
        <v>1867</v>
      </c>
      <c r="BH119" s="160">
        <v>2956</v>
      </c>
      <c r="BI119" s="87" t="s">
        <v>96</v>
      </c>
      <c r="BJ119" s="89">
        <v>0</v>
      </c>
      <c r="BK119" s="89">
        <v>1059</v>
      </c>
      <c r="BL119" s="89">
        <v>1059</v>
      </c>
      <c r="BM119" s="89"/>
      <c r="BN119" s="89">
        <v>0</v>
      </c>
      <c r="BO119" s="89">
        <v>0</v>
      </c>
      <c r="BP119" s="89">
        <v>0</v>
      </c>
      <c r="BQ119" s="89"/>
      <c r="BR119" s="89">
        <v>1089</v>
      </c>
      <c r="BS119" s="89">
        <v>1867</v>
      </c>
      <c r="BT119" s="89">
        <v>2956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59"/>
      <c r="BG120" s="159"/>
      <c r="BH120" s="161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8" customFormat="1" ht="8.25" customHeight="1">
      <c r="A121" s="94" t="s">
        <v>97</v>
      </c>
      <c r="B121" s="95">
        <v>77164</v>
      </c>
      <c r="C121" s="95">
        <v>20623</v>
      </c>
      <c r="D121" s="95">
        <v>97787</v>
      </c>
      <c r="E121" s="95"/>
      <c r="F121" s="95">
        <v>21248</v>
      </c>
      <c r="G121" s="95">
        <v>794</v>
      </c>
      <c r="H121" s="95">
        <v>22042</v>
      </c>
      <c r="I121" s="95"/>
      <c r="J121" s="95">
        <v>169560</v>
      </c>
      <c r="K121" s="95">
        <v>165938</v>
      </c>
      <c r="L121" s="95">
        <v>335498</v>
      </c>
      <c r="M121" s="94" t="s">
        <v>97</v>
      </c>
      <c r="N121" s="95">
        <v>23011</v>
      </c>
      <c r="O121" s="95">
        <v>367</v>
      </c>
      <c r="P121" s="95">
        <v>23378</v>
      </c>
      <c r="Q121" s="96"/>
      <c r="R121" s="95">
        <v>16471</v>
      </c>
      <c r="S121" s="95">
        <v>29170</v>
      </c>
      <c r="T121" s="95">
        <v>45641</v>
      </c>
      <c r="U121" s="96"/>
      <c r="V121" s="95">
        <v>15400</v>
      </c>
      <c r="W121" s="95">
        <v>3278</v>
      </c>
      <c r="X121" s="95">
        <v>18678</v>
      </c>
      <c r="Y121" s="94" t="s">
        <v>97</v>
      </c>
      <c r="Z121" s="95">
        <v>6548</v>
      </c>
      <c r="AA121" s="95">
        <v>38012</v>
      </c>
      <c r="AB121" s="95">
        <v>44560</v>
      </c>
      <c r="AC121" s="96"/>
      <c r="AD121" s="95">
        <v>4385</v>
      </c>
      <c r="AE121" s="95">
        <v>181474</v>
      </c>
      <c r="AF121" s="95">
        <v>185859</v>
      </c>
      <c r="AG121" s="96"/>
      <c r="AH121" s="95">
        <v>56291</v>
      </c>
      <c r="AI121" s="95">
        <v>66121</v>
      </c>
      <c r="AJ121" s="95">
        <v>122412</v>
      </c>
      <c r="AK121" s="94" t="s">
        <v>97</v>
      </c>
      <c r="AL121" s="95">
        <v>20211</v>
      </c>
      <c r="AM121" s="95">
        <v>5497</v>
      </c>
      <c r="AN121" s="95">
        <v>25708</v>
      </c>
      <c r="AO121" s="96"/>
      <c r="AP121" s="95">
        <v>222</v>
      </c>
      <c r="AQ121" s="95">
        <v>1010</v>
      </c>
      <c r="AR121" s="95">
        <v>1232</v>
      </c>
      <c r="AS121" s="96"/>
      <c r="AT121" s="95">
        <v>21971</v>
      </c>
      <c r="AU121" s="95">
        <v>8098</v>
      </c>
      <c r="AV121" s="95">
        <v>30069</v>
      </c>
      <c r="AW121" s="94" t="s">
        <v>97</v>
      </c>
      <c r="AX121" s="95">
        <v>61575</v>
      </c>
      <c r="AY121" s="95">
        <v>29087</v>
      </c>
      <c r="AZ121" s="95">
        <v>90662</v>
      </c>
      <c r="BA121" s="96"/>
      <c r="BB121" s="95">
        <v>16279</v>
      </c>
      <c r="BC121" s="95">
        <v>216</v>
      </c>
      <c r="BD121" s="95">
        <v>16495</v>
      </c>
      <c r="BE121" s="96"/>
      <c r="BF121" s="161">
        <v>510336</v>
      </c>
      <c r="BG121" s="161">
        <v>549685</v>
      </c>
      <c r="BH121" s="161">
        <v>1060021</v>
      </c>
      <c r="BI121" s="94" t="s">
        <v>97</v>
      </c>
      <c r="BJ121" s="96">
        <v>169560</v>
      </c>
      <c r="BK121" s="96">
        <v>146933</v>
      </c>
      <c r="BL121" s="96">
        <v>316493</v>
      </c>
      <c r="BM121" s="96"/>
      <c r="BN121" s="96">
        <v>4385</v>
      </c>
      <c r="BO121" s="96">
        <v>8656</v>
      </c>
      <c r="BP121" s="96">
        <v>13041</v>
      </c>
      <c r="BQ121" s="96"/>
      <c r="BR121" s="96">
        <v>510336</v>
      </c>
      <c r="BS121" s="96">
        <v>357862</v>
      </c>
      <c r="BT121" s="96">
        <v>868198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1"/>
      <c r="BG122" s="161"/>
      <c r="BH122" s="161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8" customFormat="1" ht="8.25" customHeight="1">
      <c r="A123" s="94" t="s">
        <v>98</v>
      </c>
      <c r="B123" s="95">
        <v>7436</v>
      </c>
      <c r="C123" s="95">
        <v>13249</v>
      </c>
      <c r="D123" s="95">
        <v>20685</v>
      </c>
      <c r="E123" s="95"/>
      <c r="F123" s="95">
        <v>4130</v>
      </c>
      <c r="G123" s="95">
        <v>2087</v>
      </c>
      <c r="H123" s="95">
        <v>6217</v>
      </c>
      <c r="I123" s="95"/>
      <c r="J123" s="95">
        <v>0</v>
      </c>
      <c r="K123" s="95">
        <v>0</v>
      </c>
      <c r="L123" s="95">
        <v>0</v>
      </c>
      <c r="M123" s="94" t="s">
        <v>98</v>
      </c>
      <c r="N123" s="95">
        <v>3</v>
      </c>
      <c r="O123" s="95">
        <v>1</v>
      </c>
      <c r="P123" s="95">
        <v>4</v>
      </c>
      <c r="Q123" s="96"/>
      <c r="R123" s="95">
        <v>0</v>
      </c>
      <c r="S123" s="95">
        <v>0</v>
      </c>
      <c r="T123" s="95">
        <v>0</v>
      </c>
      <c r="U123" s="96"/>
      <c r="V123" s="95">
        <v>0</v>
      </c>
      <c r="W123" s="95">
        <v>0</v>
      </c>
      <c r="X123" s="95">
        <v>0</v>
      </c>
      <c r="Y123" s="94" t="s">
        <v>98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1611</v>
      </c>
      <c r="AJ123" s="95">
        <v>1611</v>
      </c>
      <c r="AK123" s="94" t="s">
        <v>98</v>
      </c>
      <c r="AL123" s="95">
        <v>454</v>
      </c>
      <c r="AM123" s="95">
        <v>2286</v>
      </c>
      <c r="AN123" s="95">
        <v>2740</v>
      </c>
      <c r="AO123" s="96"/>
      <c r="AP123" s="95">
        <v>0</v>
      </c>
      <c r="AQ123" s="95">
        <v>263</v>
      </c>
      <c r="AR123" s="95">
        <v>263</v>
      </c>
      <c r="AS123" s="96"/>
      <c r="AT123" s="95">
        <v>3699</v>
      </c>
      <c r="AU123" s="95">
        <v>5411</v>
      </c>
      <c r="AV123" s="95">
        <v>9110</v>
      </c>
      <c r="AW123" s="94" t="s">
        <v>98</v>
      </c>
      <c r="AX123" s="95">
        <v>5324</v>
      </c>
      <c r="AY123" s="95">
        <v>12004</v>
      </c>
      <c r="AZ123" s="95">
        <v>17328</v>
      </c>
      <c r="BA123" s="96"/>
      <c r="BB123" s="95">
        <v>0</v>
      </c>
      <c r="BC123" s="95">
        <v>61</v>
      </c>
      <c r="BD123" s="95">
        <v>61</v>
      </c>
      <c r="BE123" s="96"/>
      <c r="BF123" s="161">
        <v>21046</v>
      </c>
      <c r="BG123" s="161">
        <v>36973</v>
      </c>
      <c r="BH123" s="161">
        <v>58019</v>
      </c>
      <c r="BI123" s="94" t="s">
        <v>98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21046</v>
      </c>
      <c r="BS123" s="96">
        <v>36973</v>
      </c>
      <c r="BT123" s="96">
        <v>58019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1"/>
      <c r="BG124" s="161"/>
      <c r="BH124" s="161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7" t="s">
        <v>173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17617</v>
      </c>
      <c r="H125" s="101">
        <v>17617</v>
      </c>
      <c r="I125" s="101"/>
      <c r="J125" s="101">
        <v>214586</v>
      </c>
      <c r="K125" s="101">
        <v>118228</v>
      </c>
      <c r="L125" s="101">
        <v>332814</v>
      </c>
      <c r="M125" s="147" t="s">
        <v>173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21207</v>
      </c>
      <c r="T125" s="101">
        <v>21207</v>
      </c>
      <c r="U125" s="102"/>
      <c r="V125" s="101">
        <v>0</v>
      </c>
      <c r="W125" s="101">
        <v>28137</v>
      </c>
      <c r="X125" s="101">
        <v>28137</v>
      </c>
      <c r="Y125" s="147" t="s">
        <v>173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70439</v>
      </c>
      <c r="AF125" s="101">
        <v>70439</v>
      </c>
      <c r="AG125" s="102"/>
      <c r="AH125" s="101">
        <v>0</v>
      </c>
      <c r="AI125" s="101">
        <v>297415</v>
      </c>
      <c r="AJ125" s="101">
        <v>297415</v>
      </c>
      <c r="AK125" s="147" t="s">
        <v>173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7" t="s">
        <v>173</v>
      </c>
      <c r="AX125" s="101">
        <v>57650</v>
      </c>
      <c r="AY125" s="101">
        <v>134631</v>
      </c>
      <c r="AZ125" s="101">
        <v>192281</v>
      </c>
      <c r="BA125" s="102"/>
      <c r="BB125" s="101">
        <v>0</v>
      </c>
      <c r="BC125" s="101">
        <v>0</v>
      </c>
      <c r="BD125" s="101">
        <v>0</v>
      </c>
      <c r="BE125" s="102"/>
      <c r="BF125" s="163">
        <v>272236</v>
      </c>
      <c r="BG125" s="163">
        <v>687674</v>
      </c>
      <c r="BH125" s="163">
        <v>959910</v>
      </c>
      <c r="BI125" s="147" t="s">
        <v>173</v>
      </c>
      <c r="BJ125" s="102">
        <v>214586</v>
      </c>
      <c r="BK125" s="102">
        <v>118228</v>
      </c>
      <c r="BL125" s="102">
        <v>332814</v>
      </c>
      <c r="BM125" s="102"/>
      <c r="BN125" s="102">
        <v>0</v>
      </c>
      <c r="BO125" s="102">
        <v>70439</v>
      </c>
      <c r="BP125" s="102">
        <v>70439</v>
      </c>
      <c r="BQ125" s="102"/>
      <c r="BR125" s="102">
        <v>272236</v>
      </c>
      <c r="BS125" s="102">
        <v>687674</v>
      </c>
      <c r="BT125" s="102">
        <v>959910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1"/>
      <c r="BG126" s="161"/>
      <c r="BH126" s="161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8" customFormat="1" ht="8.25" customHeight="1">
      <c r="A127" s="91" t="s">
        <v>99</v>
      </c>
      <c r="B127" s="92">
        <v>3263216</v>
      </c>
      <c r="C127" s="92">
        <v>8156977</v>
      </c>
      <c r="D127" s="92">
        <v>11420193</v>
      </c>
      <c r="E127" s="92"/>
      <c r="F127" s="92">
        <v>171490</v>
      </c>
      <c r="G127" s="92">
        <v>293401</v>
      </c>
      <c r="H127" s="92">
        <v>464891</v>
      </c>
      <c r="I127" s="92"/>
      <c r="J127" s="92">
        <v>5204164</v>
      </c>
      <c r="K127" s="92">
        <v>12574805</v>
      </c>
      <c r="L127" s="92">
        <v>17778969</v>
      </c>
      <c r="M127" s="91" t="s">
        <v>99</v>
      </c>
      <c r="N127" s="92">
        <v>632207</v>
      </c>
      <c r="O127" s="92">
        <v>146684</v>
      </c>
      <c r="P127" s="92">
        <v>778891</v>
      </c>
      <c r="Q127" s="93"/>
      <c r="R127" s="92">
        <v>323525</v>
      </c>
      <c r="S127" s="92">
        <v>1028513</v>
      </c>
      <c r="T127" s="92">
        <v>1352038</v>
      </c>
      <c r="U127" s="93"/>
      <c r="V127" s="92">
        <v>267748</v>
      </c>
      <c r="W127" s="92">
        <v>1289744</v>
      </c>
      <c r="X127" s="92">
        <v>1557492</v>
      </c>
      <c r="Y127" s="91" t="s">
        <v>99</v>
      </c>
      <c r="Z127" s="92">
        <v>121435</v>
      </c>
      <c r="AA127" s="92">
        <v>100381</v>
      </c>
      <c r="AB127" s="92">
        <v>221816</v>
      </c>
      <c r="AC127" s="93"/>
      <c r="AD127" s="92">
        <v>282296</v>
      </c>
      <c r="AE127" s="92">
        <v>1727090</v>
      </c>
      <c r="AF127" s="92">
        <v>2009386</v>
      </c>
      <c r="AG127" s="93"/>
      <c r="AH127" s="92">
        <v>2488838</v>
      </c>
      <c r="AI127" s="92">
        <v>7157358</v>
      </c>
      <c r="AJ127" s="92">
        <v>9646196</v>
      </c>
      <c r="AK127" s="91" t="s">
        <v>99</v>
      </c>
      <c r="AL127" s="92">
        <v>909565</v>
      </c>
      <c r="AM127" s="92">
        <v>236267</v>
      </c>
      <c r="AN127" s="92">
        <v>1145832</v>
      </c>
      <c r="AO127" s="93"/>
      <c r="AP127" s="92">
        <v>9171</v>
      </c>
      <c r="AQ127" s="92">
        <v>22324</v>
      </c>
      <c r="AR127" s="92">
        <v>31495</v>
      </c>
      <c r="AS127" s="93"/>
      <c r="AT127" s="92">
        <v>692407</v>
      </c>
      <c r="AU127" s="92">
        <v>1564409</v>
      </c>
      <c r="AV127" s="92">
        <v>2256816</v>
      </c>
      <c r="AW127" s="91" t="s">
        <v>99</v>
      </c>
      <c r="AX127" s="92">
        <v>1758580</v>
      </c>
      <c r="AY127" s="92">
        <v>3253315</v>
      </c>
      <c r="AZ127" s="92">
        <v>5011895</v>
      </c>
      <c r="BA127" s="93"/>
      <c r="BB127" s="92">
        <v>229455</v>
      </c>
      <c r="BC127" s="92">
        <v>144172</v>
      </c>
      <c r="BD127" s="92">
        <v>373627</v>
      </c>
      <c r="BE127" s="93"/>
      <c r="BF127" s="162">
        <v>16354097</v>
      </c>
      <c r="BG127" s="162">
        <v>37695440</v>
      </c>
      <c r="BH127" s="162">
        <v>54049537</v>
      </c>
      <c r="BI127" s="91" t="s">
        <v>99</v>
      </c>
      <c r="BJ127" s="93">
        <v>5204164</v>
      </c>
      <c r="BK127" s="93">
        <v>14083560</v>
      </c>
      <c r="BL127" s="93">
        <v>19287724</v>
      </c>
      <c r="BM127" s="93"/>
      <c r="BN127" s="93">
        <v>282296</v>
      </c>
      <c r="BO127" s="93">
        <v>1770405</v>
      </c>
      <c r="BP127" s="93">
        <v>2052701</v>
      </c>
      <c r="BQ127" s="93"/>
      <c r="BR127" s="93">
        <v>16354097</v>
      </c>
      <c r="BS127" s="93">
        <v>39247510</v>
      </c>
      <c r="BT127" s="93">
        <v>55601607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1"/>
      <c r="BG128" s="161"/>
      <c r="BH128" s="161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8" customFormat="1" ht="8.25" customHeight="1">
      <c r="A129" s="91" t="s">
        <v>100</v>
      </c>
      <c r="B129" s="92">
        <v>1201552</v>
      </c>
      <c r="C129" s="92">
        <v>0</v>
      </c>
      <c r="D129" s="92">
        <v>1201552</v>
      </c>
      <c r="E129" s="92"/>
      <c r="F129" s="92">
        <v>71921</v>
      </c>
      <c r="G129" s="92">
        <v>0</v>
      </c>
      <c r="H129" s="92">
        <v>71921</v>
      </c>
      <c r="I129" s="92"/>
      <c r="J129" s="92">
        <v>2277313</v>
      </c>
      <c r="K129" s="92">
        <v>0</v>
      </c>
      <c r="L129" s="92">
        <v>2277313</v>
      </c>
      <c r="M129" s="91" t="s">
        <v>100</v>
      </c>
      <c r="N129" s="92">
        <v>106151</v>
      </c>
      <c r="O129" s="92">
        <v>0</v>
      </c>
      <c r="P129" s="92">
        <v>106151</v>
      </c>
      <c r="Q129" s="93"/>
      <c r="R129" s="92">
        <v>235402</v>
      </c>
      <c r="S129" s="92">
        <v>0</v>
      </c>
      <c r="T129" s="92">
        <v>235402</v>
      </c>
      <c r="U129" s="93"/>
      <c r="V129" s="92">
        <v>114467</v>
      </c>
      <c r="W129" s="92">
        <v>0</v>
      </c>
      <c r="X129" s="92">
        <v>114467</v>
      </c>
      <c r="Y129" s="91" t="s">
        <v>100</v>
      </c>
      <c r="Z129" s="92">
        <v>95086</v>
      </c>
      <c r="AA129" s="92">
        <v>0</v>
      </c>
      <c r="AB129" s="92">
        <v>95086</v>
      </c>
      <c r="AC129" s="93"/>
      <c r="AD129" s="92">
        <v>164213</v>
      </c>
      <c r="AE129" s="92">
        <v>0</v>
      </c>
      <c r="AF129" s="92">
        <v>164213</v>
      </c>
      <c r="AG129" s="93"/>
      <c r="AH129" s="92">
        <v>922664</v>
      </c>
      <c r="AI129" s="92">
        <v>0</v>
      </c>
      <c r="AJ129" s="92">
        <v>922664</v>
      </c>
      <c r="AK129" s="91" t="s">
        <v>100</v>
      </c>
      <c r="AL129" s="92">
        <v>122774</v>
      </c>
      <c r="AM129" s="92">
        <v>0</v>
      </c>
      <c r="AN129" s="92">
        <v>122774</v>
      </c>
      <c r="AO129" s="93"/>
      <c r="AP129" s="92">
        <v>31826</v>
      </c>
      <c r="AQ129" s="92">
        <v>0</v>
      </c>
      <c r="AR129" s="92">
        <v>31826</v>
      </c>
      <c r="AS129" s="93"/>
      <c r="AT129" s="92">
        <v>405300</v>
      </c>
      <c r="AU129" s="92">
        <v>0</v>
      </c>
      <c r="AV129" s="92">
        <v>405300</v>
      </c>
      <c r="AW129" s="91" t="s">
        <v>100</v>
      </c>
      <c r="AX129" s="92">
        <v>427820</v>
      </c>
      <c r="AY129" s="92">
        <v>0</v>
      </c>
      <c r="AZ129" s="92">
        <v>427820</v>
      </c>
      <c r="BA129" s="93"/>
      <c r="BB129" s="92">
        <v>112840</v>
      </c>
      <c r="BC129" s="92">
        <v>0</v>
      </c>
      <c r="BD129" s="92">
        <v>112840</v>
      </c>
      <c r="BE129" s="93"/>
      <c r="BF129" s="162">
        <v>6289329</v>
      </c>
      <c r="BG129" s="162">
        <v>0</v>
      </c>
      <c r="BH129" s="162">
        <v>6289329</v>
      </c>
      <c r="BI129" s="91" t="s">
        <v>100</v>
      </c>
      <c r="BJ129" s="93">
        <v>2277313</v>
      </c>
      <c r="BK129" s="93">
        <v>0</v>
      </c>
      <c r="BL129" s="93">
        <v>2277313</v>
      </c>
      <c r="BM129" s="93"/>
      <c r="BN129" s="93">
        <v>165220</v>
      </c>
      <c r="BO129" s="93">
        <v>0</v>
      </c>
      <c r="BP129" s="93">
        <v>165220</v>
      </c>
      <c r="BQ129" s="93"/>
      <c r="BR129" s="93">
        <v>6290336</v>
      </c>
      <c r="BS129" s="93">
        <v>0</v>
      </c>
      <c r="BT129" s="93">
        <v>6290336</v>
      </c>
    </row>
    <row r="130" spans="1:72" s="148" customFormat="1" ht="8.25" customHeight="1">
      <c r="A130" s="87" t="s">
        <v>101</v>
      </c>
      <c r="B130" s="88">
        <v>817594</v>
      </c>
      <c r="C130" s="88">
        <v>0</v>
      </c>
      <c r="D130" s="88">
        <v>817594</v>
      </c>
      <c r="E130" s="88"/>
      <c r="F130" s="88">
        <v>69180</v>
      </c>
      <c r="G130" s="88">
        <v>0</v>
      </c>
      <c r="H130" s="88">
        <v>69180</v>
      </c>
      <c r="I130" s="88"/>
      <c r="J130" s="88">
        <v>1232565</v>
      </c>
      <c r="K130" s="88">
        <v>0</v>
      </c>
      <c r="L130" s="88">
        <v>1232565</v>
      </c>
      <c r="M130" s="87" t="s">
        <v>101</v>
      </c>
      <c r="N130" s="88">
        <v>58488</v>
      </c>
      <c r="O130" s="88">
        <v>0</v>
      </c>
      <c r="P130" s="88">
        <v>58488</v>
      </c>
      <c r="Q130" s="89"/>
      <c r="R130" s="88">
        <v>222349</v>
      </c>
      <c r="S130" s="88">
        <v>0</v>
      </c>
      <c r="T130" s="88">
        <v>222349</v>
      </c>
      <c r="U130" s="89"/>
      <c r="V130" s="88">
        <v>106389</v>
      </c>
      <c r="W130" s="88">
        <v>0</v>
      </c>
      <c r="X130" s="88">
        <v>106389</v>
      </c>
      <c r="Y130" s="87" t="s">
        <v>101</v>
      </c>
      <c r="Z130" s="88">
        <v>87585</v>
      </c>
      <c r="AA130" s="88">
        <v>0</v>
      </c>
      <c r="AB130" s="88">
        <v>87585</v>
      </c>
      <c r="AC130" s="89"/>
      <c r="AD130" s="88">
        <v>143527</v>
      </c>
      <c r="AE130" s="88">
        <v>0</v>
      </c>
      <c r="AF130" s="88">
        <v>143527</v>
      </c>
      <c r="AG130" s="89"/>
      <c r="AH130" s="88">
        <v>186963</v>
      </c>
      <c r="AI130" s="88">
        <v>0</v>
      </c>
      <c r="AJ130" s="88">
        <v>186963</v>
      </c>
      <c r="AK130" s="87" t="s">
        <v>101</v>
      </c>
      <c r="AL130" s="88">
        <v>105902</v>
      </c>
      <c r="AM130" s="88">
        <v>0</v>
      </c>
      <c r="AN130" s="88">
        <v>105902</v>
      </c>
      <c r="AO130" s="89"/>
      <c r="AP130" s="88">
        <v>52735</v>
      </c>
      <c r="AQ130" s="88">
        <v>0</v>
      </c>
      <c r="AR130" s="88">
        <v>52735</v>
      </c>
      <c r="AS130" s="89"/>
      <c r="AT130" s="88">
        <v>342887</v>
      </c>
      <c r="AU130" s="88">
        <v>0</v>
      </c>
      <c r="AV130" s="88">
        <v>342887</v>
      </c>
      <c r="AW130" s="87" t="s">
        <v>101</v>
      </c>
      <c r="AX130" s="88">
        <v>274970</v>
      </c>
      <c r="AY130" s="88">
        <v>0</v>
      </c>
      <c r="AZ130" s="88">
        <v>274970</v>
      </c>
      <c r="BA130" s="89"/>
      <c r="BB130" s="88">
        <v>79981</v>
      </c>
      <c r="BC130" s="88">
        <v>0</v>
      </c>
      <c r="BD130" s="88">
        <v>79981</v>
      </c>
      <c r="BE130" s="89"/>
      <c r="BF130" s="160">
        <v>3781115</v>
      </c>
      <c r="BG130" s="160">
        <v>0</v>
      </c>
      <c r="BH130" s="160">
        <v>3781115</v>
      </c>
      <c r="BI130" s="87" t="s">
        <v>101</v>
      </c>
      <c r="BJ130" s="89">
        <v>1232565</v>
      </c>
      <c r="BK130" s="89">
        <v>0</v>
      </c>
      <c r="BL130" s="89">
        <v>1232565</v>
      </c>
      <c r="BM130" s="89"/>
      <c r="BN130" s="89">
        <v>143527</v>
      </c>
      <c r="BO130" s="89">
        <v>0</v>
      </c>
      <c r="BP130" s="89">
        <v>143527</v>
      </c>
      <c r="BQ130" s="89"/>
      <c r="BR130" s="89">
        <v>3781115</v>
      </c>
      <c r="BS130" s="89">
        <v>0</v>
      </c>
      <c r="BT130" s="89">
        <v>3781115</v>
      </c>
    </row>
    <row r="131" spans="1:72" s="148" customFormat="1" ht="8.25" customHeight="1">
      <c r="A131" s="86" t="s">
        <v>102</v>
      </c>
      <c r="B131" s="84">
        <v>0</v>
      </c>
      <c r="C131" s="84">
        <v>0</v>
      </c>
      <c r="D131" s="84">
        <v>0</v>
      </c>
      <c r="E131" s="84"/>
      <c r="F131" s="84">
        <v>0</v>
      </c>
      <c r="G131" s="84">
        <v>0</v>
      </c>
      <c r="H131" s="84">
        <v>0</v>
      </c>
      <c r="I131" s="84"/>
      <c r="J131" s="90">
        <v>0</v>
      </c>
      <c r="K131" s="90">
        <v>0</v>
      </c>
      <c r="L131" s="90">
        <v>0</v>
      </c>
      <c r="M131" s="86" t="s">
        <v>102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589</v>
      </c>
      <c r="W131" s="84">
        <v>0</v>
      </c>
      <c r="X131" s="84">
        <v>589</v>
      </c>
      <c r="Y131" s="86" t="s">
        <v>170</v>
      </c>
      <c r="Z131" s="84">
        <v>0</v>
      </c>
      <c r="AA131" s="84">
        <v>0</v>
      </c>
      <c r="AB131" s="84">
        <v>0</v>
      </c>
      <c r="AC131" s="85"/>
      <c r="AD131" s="84">
        <v>5123</v>
      </c>
      <c r="AE131" s="84">
        <v>0</v>
      </c>
      <c r="AF131" s="84">
        <v>5123</v>
      </c>
      <c r="AG131" s="85"/>
      <c r="AH131" s="84">
        <v>476257</v>
      </c>
      <c r="AI131" s="84">
        <v>0</v>
      </c>
      <c r="AJ131" s="84">
        <v>476257</v>
      </c>
      <c r="AK131" s="86" t="s">
        <v>102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102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59">
        <v>481969</v>
      </c>
      <c r="BG131" s="159">
        <v>0</v>
      </c>
      <c r="BH131" s="159">
        <v>481969</v>
      </c>
      <c r="BI131" s="86" t="s">
        <v>170</v>
      </c>
      <c r="BJ131" s="44">
        <v>0</v>
      </c>
      <c r="BK131" s="44">
        <v>0</v>
      </c>
      <c r="BL131" s="44">
        <v>0</v>
      </c>
      <c r="BM131" s="85"/>
      <c r="BN131" s="44">
        <v>5123</v>
      </c>
      <c r="BO131" s="44">
        <v>0</v>
      </c>
      <c r="BP131" s="44">
        <v>5123</v>
      </c>
      <c r="BQ131" s="85"/>
      <c r="BR131" s="44">
        <v>481969</v>
      </c>
      <c r="BS131" s="44">
        <v>0</v>
      </c>
      <c r="BT131" s="44">
        <v>481969</v>
      </c>
    </row>
    <row r="132" spans="1:72" s="148" customFormat="1" ht="8.25" customHeight="1">
      <c r="A132" s="86" t="s">
        <v>103</v>
      </c>
      <c r="B132" s="84">
        <v>190158</v>
      </c>
      <c r="C132" s="84">
        <v>0</v>
      </c>
      <c r="D132" s="84">
        <v>190158</v>
      </c>
      <c r="E132" s="84"/>
      <c r="F132" s="84">
        <v>256</v>
      </c>
      <c r="G132" s="84">
        <v>0</v>
      </c>
      <c r="H132" s="84">
        <v>256</v>
      </c>
      <c r="I132" s="84"/>
      <c r="J132" s="90">
        <v>701855</v>
      </c>
      <c r="K132" s="90">
        <v>0</v>
      </c>
      <c r="L132" s="90">
        <v>701855</v>
      </c>
      <c r="M132" s="86" t="s">
        <v>103</v>
      </c>
      <c r="N132" s="84">
        <v>10622</v>
      </c>
      <c r="O132" s="84">
        <v>0</v>
      </c>
      <c r="P132" s="84">
        <v>10622</v>
      </c>
      <c r="Q132" s="85"/>
      <c r="R132" s="84">
        <v>4759</v>
      </c>
      <c r="S132" s="84">
        <v>0</v>
      </c>
      <c r="T132" s="84">
        <v>4759</v>
      </c>
      <c r="U132" s="85"/>
      <c r="V132" s="84">
        <v>5788</v>
      </c>
      <c r="W132" s="84">
        <v>0</v>
      </c>
      <c r="X132" s="84">
        <v>5788</v>
      </c>
      <c r="Y132" s="86" t="s">
        <v>103</v>
      </c>
      <c r="Z132" s="84">
        <v>27581</v>
      </c>
      <c r="AA132" s="84">
        <v>0</v>
      </c>
      <c r="AB132" s="84">
        <v>27581</v>
      </c>
      <c r="AC132" s="85"/>
      <c r="AD132" s="84">
        <v>9475</v>
      </c>
      <c r="AE132" s="84">
        <v>0</v>
      </c>
      <c r="AF132" s="84">
        <v>9475</v>
      </c>
      <c r="AG132" s="85"/>
      <c r="AH132" s="84">
        <v>249945</v>
      </c>
      <c r="AI132" s="84">
        <v>0</v>
      </c>
      <c r="AJ132" s="84">
        <v>249945</v>
      </c>
      <c r="AK132" s="86" t="s">
        <v>103</v>
      </c>
      <c r="AL132" s="84">
        <v>648</v>
      </c>
      <c r="AM132" s="84">
        <v>0</v>
      </c>
      <c r="AN132" s="84">
        <v>648</v>
      </c>
      <c r="AO132" s="85"/>
      <c r="AP132" s="84">
        <v>0</v>
      </c>
      <c r="AQ132" s="84">
        <v>0</v>
      </c>
      <c r="AR132" s="84">
        <v>0</v>
      </c>
      <c r="AS132" s="85"/>
      <c r="AT132" s="84">
        <v>20131</v>
      </c>
      <c r="AU132" s="84">
        <v>0</v>
      </c>
      <c r="AV132" s="84">
        <v>20131</v>
      </c>
      <c r="AW132" s="86" t="s">
        <v>103</v>
      </c>
      <c r="AX132" s="84">
        <v>97006</v>
      </c>
      <c r="AY132" s="84">
        <v>0</v>
      </c>
      <c r="AZ132" s="84">
        <v>97006</v>
      </c>
      <c r="BA132" s="85"/>
      <c r="BB132" s="84">
        <v>5865</v>
      </c>
      <c r="BC132" s="84">
        <v>0</v>
      </c>
      <c r="BD132" s="84">
        <v>5865</v>
      </c>
      <c r="BE132" s="85"/>
      <c r="BF132" s="159">
        <v>1324089</v>
      </c>
      <c r="BG132" s="159">
        <v>0</v>
      </c>
      <c r="BH132" s="159">
        <v>1324089</v>
      </c>
      <c r="BI132" s="86" t="s">
        <v>103</v>
      </c>
      <c r="BJ132" s="44">
        <v>701855</v>
      </c>
      <c r="BK132" s="44">
        <v>0</v>
      </c>
      <c r="BL132" s="44">
        <v>701855</v>
      </c>
      <c r="BM132" s="85"/>
      <c r="BN132" s="44">
        <v>9475</v>
      </c>
      <c r="BO132" s="44">
        <v>0</v>
      </c>
      <c r="BP132" s="44">
        <v>9475</v>
      </c>
      <c r="BQ132" s="85"/>
      <c r="BR132" s="44">
        <v>1324089</v>
      </c>
      <c r="BS132" s="44">
        <v>0</v>
      </c>
      <c r="BT132" s="44">
        <v>1324089</v>
      </c>
    </row>
    <row r="133" spans="1:72" s="148" customFormat="1" ht="8.25" customHeight="1">
      <c r="A133" s="122" t="s">
        <v>104</v>
      </c>
      <c r="B133" s="123">
        <v>173776</v>
      </c>
      <c r="C133" s="123">
        <v>0</v>
      </c>
      <c r="D133" s="123">
        <v>173776</v>
      </c>
      <c r="E133" s="123"/>
      <c r="F133" s="123">
        <v>2360</v>
      </c>
      <c r="G133" s="123">
        <v>0</v>
      </c>
      <c r="H133" s="123">
        <v>2360</v>
      </c>
      <c r="I133" s="123"/>
      <c r="J133" s="123">
        <v>311520</v>
      </c>
      <c r="K133" s="123">
        <v>0</v>
      </c>
      <c r="L133" s="123">
        <v>311520</v>
      </c>
      <c r="M133" s="122" t="s">
        <v>104</v>
      </c>
      <c r="N133" s="123">
        <v>33716</v>
      </c>
      <c r="O133" s="123">
        <v>0</v>
      </c>
      <c r="P133" s="123">
        <v>33716</v>
      </c>
      <c r="Q133" s="124"/>
      <c r="R133" s="123">
        <v>8277</v>
      </c>
      <c r="S133" s="123">
        <v>0</v>
      </c>
      <c r="T133" s="123">
        <v>8277</v>
      </c>
      <c r="U133" s="124"/>
      <c r="V133" s="123">
        <v>-171</v>
      </c>
      <c r="W133" s="123">
        <v>0</v>
      </c>
      <c r="X133" s="123">
        <v>-171</v>
      </c>
      <c r="Y133" s="122" t="s">
        <v>104</v>
      </c>
      <c r="Z133" s="123">
        <v>-20290</v>
      </c>
      <c r="AA133" s="123">
        <v>0</v>
      </c>
      <c r="AB133" s="123">
        <v>-20290</v>
      </c>
      <c r="AC133" s="124"/>
      <c r="AD133" s="123">
        <v>5049</v>
      </c>
      <c r="AE133" s="123">
        <v>0</v>
      </c>
      <c r="AF133" s="123">
        <v>5049</v>
      </c>
      <c r="AG133" s="124"/>
      <c r="AH133" s="123">
        <v>8789</v>
      </c>
      <c r="AI133" s="123">
        <v>0</v>
      </c>
      <c r="AJ133" s="123">
        <v>8789</v>
      </c>
      <c r="AK133" s="122" t="s">
        <v>104</v>
      </c>
      <c r="AL133" s="123">
        <v>14079</v>
      </c>
      <c r="AM133" s="123">
        <v>0</v>
      </c>
      <c r="AN133" s="123">
        <v>14079</v>
      </c>
      <c r="AO133" s="124"/>
      <c r="AP133" s="123">
        <v>-21048</v>
      </c>
      <c r="AQ133" s="123">
        <v>0</v>
      </c>
      <c r="AR133" s="123">
        <v>-21048</v>
      </c>
      <c r="AS133" s="124"/>
      <c r="AT133" s="123">
        <v>33608</v>
      </c>
      <c r="AU133" s="123">
        <v>0</v>
      </c>
      <c r="AV133" s="123">
        <v>33608</v>
      </c>
      <c r="AW133" s="122" t="s">
        <v>104</v>
      </c>
      <c r="AX133" s="123">
        <v>52432</v>
      </c>
      <c r="AY133" s="123">
        <v>0</v>
      </c>
      <c r="AZ133" s="123">
        <v>52432</v>
      </c>
      <c r="BA133" s="124"/>
      <c r="BB133" s="123">
        <v>25175</v>
      </c>
      <c r="BC133" s="123">
        <v>0</v>
      </c>
      <c r="BD133" s="123">
        <v>25175</v>
      </c>
      <c r="BE133" s="124"/>
      <c r="BF133" s="169">
        <v>627272</v>
      </c>
      <c r="BG133" s="169">
        <v>0</v>
      </c>
      <c r="BH133" s="169">
        <v>627272</v>
      </c>
      <c r="BI133" s="122" t="s">
        <v>104</v>
      </c>
      <c r="BJ133" s="124">
        <v>311520</v>
      </c>
      <c r="BK133" s="124">
        <v>0</v>
      </c>
      <c r="BL133" s="124">
        <v>311520</v>
      </c>
      <c r="BM133" s="124"/>
      <c r="BN133" s="124">
        <v>6511</v>
      </c>
      <c r="BO133" s="124">
        <v>0</v>
      </c>
      <c r="BP133" s="124">
        <v>6511</v>
      </c>
      <c r="BQ133" s="124"/>
      <c r="BR133" s="124">
        <v>628734</v>
      </c>
      <c r="BS133" s="124">
        <v>0</v>
      </c>
      <c r="BT133" s="124">
        <v>628734</v>
      </c>
    </row>
    <row r="134" spans="1:72" s="148" customFormat="1" ht="8.25" customHeight="1">
      <c r="A134" s="86" t="s">
        <v>105</v>
      </c>
      <c r="B134" s="84">
        <v>20024</v>
      </c>
      <c r="C134" s="84">
        <v>0</v>
      </c>
      <c r="D134" s="84">
        <v>20024</v>
      </c>
      <c r="E134" s="84"/>
      <c r="F134" s="84">
        <v>125</v>
      </c>
      <c r="G134" s="84">
        <v>0</v>
      </c>
      <c r="H134" s="84">
        <v>125</v>
      </c>
      <c r="I134" s="84"/>
      <c r="J134" s="90">
        <v>31373</v>
      </c>
      <c r="K134" s="90">
        <v>0</v>
      </c>
      <c r="L134" s="90">
        <v>31373</v>
      </c>
      <c r="M134" s="86" t="s">
        <v>105</v>
      </c>
      <c r="N134" s="84">
        <v>3325</v>
      </c>
      <c r="O134" s="84">
        <v>0</v>
      </c>
      <c r="P134" s="84">
        <v>3325</v>
      </c>
      <c r="Q134" s="85"/>
      <c r="R134" s="84">
        <v>17</v>
      </c>
      <c r="S134" s="84">
        <v>0</v>
      </c>
      <c r="T134" s="84">
        <v>17</v>
      </c>
      <c r="U134" s="85"/>
      <c r="V134" s="84">
        <v>1872</v>
      </c>
      <c r="W134" s="84">
        <v>0</v>
      </c>
      <c r="X134" s="84">
        <v>1872</v>
      </c>
      <c r="Y134" s="86" t="s">
        <v>105</v>
      </c>
      <c r="Z134" s="84">
        <v>210</v>
      </c>
      <c r="AA134" s="84">
        <v>0</v>
      </c>
      <c r="AB134" s="84">
        <v>210</v>
      </c>
      <c r="AC134" s="85"/>
      <c r="AD134" s="84">
        <v>1039</v>
      </c>
      <c r="AE134" s="84">
        <v>0</v>
      </c>
      <c r="AF134" s="84">
        <v>1039</v>
      </c>
      <c r="AG134" s="85"/>
      <c r="AH134" s="84">
        <v>710</v>
      </c>
      <c r="AI134" s="84">
        <v>0</v>
      </c>
      <c r="AJ134" s="84">
        <v>710</v>
      </c>
      <c r="AK134" s="86" t="s">
        <v>105</v>
      </c>
      <c r="AL134" s="84">
        <v>2145</v>
      </c>
      <c r="AM134" s="84">
        <v>0</v>
      </c>
      <c r="AN134" s="84">
        <v>2145</v>
      </c>
      <c r="AO134" s="85"/>
      <c r="AP134" s="84">
        <v>139</v>
      </c>
      <c r="AQ134" s="84">
        <v>0</v>
      </c>
      <c r="AR134" s="84">
        <v>139</v>
      </c>
      <c r="AS134" s="85"/>
      <c r="AT134" s="84">
        <v>8674</v>
      </c>
      <c r="AU134" s="84">
        <v>0</v>
      </c>
      <c r="AV134" s="84">
        <v>8674</v>
      </c>
      <c r="AW134" s="86" t="s">
        <v>105</v>
      </c>
      <c r="AX134" s="84">
        <v>3412</v>
      </c>
      <c r="AY134" s="84">
        <v>0</v>
      </c>
      <c r="AZ134" s="84">
        <v>3412</v>
      </c>
      <c r="BA134" s="85"/>
      <c r="BB134" s="84">
        <v>1819</v>
      </c>
      <c r="BC134" s="84">
        <v>0</v>
      </c>
      <c r="BD134" s="84">
        <v>1819</v>
      </c>
      <c r="BE134" s="85"/>
      <c r="BF134" s="159">
        <v>74884</v>
      </c>
      <c r="BG134" s="159">
        <v>0</v>
      </c>
      <c r="BH134" s="159">
        <v>74884</v>
      </c>
      <c r="BI134" s="86" t="s">
        <v>105</v>
      </c>
      <c r="BJ134" s="44">
        <v>31373</v>
      </c>
      <c r="BK134" s="44">
        <v>0</v>
      </c>
      <c r="BL134" s="44">
        <v>31373</v>
      </c>
      <c r="BM134" s="85"/>
      <c r="BN134" s="44">
        <v>584</v>
      </c>
      <c r="BO134" s="44">
        <v>0</v>
      </c>
      <c r="BP134" s="44">
        <v>584</v>
      </c>
      <c r="BQ134" s="85"/>
      <c r="BR134" s="44">
        <v>74429</v>
      </c>
      <c r="BS134" s="44">
        <v>0</v>
      </c>
      <c r="BT134" s="44">
        <v>74429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59"/>
      <c r="BG135" s="159"/>
      <c r="BH135" s="159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8" customFormat="1" ht="8.25" customHeight="1">
      <c r="A136" s="91" t="s">
        <v>106</v>
      </c>
      <c r="B136" s="92">
        <v>4464768</v>
      </c>
      <c r="C136" s="92">
        <v>8156977</v>
      </c>
      <c r="D136" s="92">
        <v>12621745</v>
      </c>
      <c r="E136" s="92"/>
      <c r="F136" s="92">
        <v>243411</v>
      </c>
      <c r="G136" s="92">
        <v>293401</v>
      </c>
      <c r="H136" s="92">
        <v>536812</v>
      </c>
      <c r="I136" s="92"/>
      <c r="J136" s="92">
        <v>7481477</v>
      </c>
      <c r="K136" s="92">
        <v>12574805</v>
      </c>
      <c r="L136" s="92">
        <v>20056282</v>
      </c>
      <c r="M136" s="91" t="s">
        <v>106</v>
      </c>
      <c r="N136" s="92">
        <v>738358</v>
      </c>
      <c r="O136" s="92">
        <v>146684</v>
      </c>
      <c r="P136" s="92">
        <v>885042</v>
      </c>
      <c r="Q136" s="93"/>
      <c r="R136" s="92">
        <v>558927</v>
      </c>
      <c r="S136" s="92">
        <v>1028513</v>
      </c>
      <c r="T136" s="92">
        <v>1587440</v>
      </c>
      <c r="U136" s="93"/>
      <c r="V136" s="92">
        <v>382215</v>
      </c>
      <c r="W136" s="92">
        <v>1289744</v>
      </c>
      <c r="X136" s="92">
        <v>1671959</v>
      </c>
      <c r="Y136" s="91" t="s">
        <v>106</v>
      </c>
      <c r="Z136" s="92">
        <v>216521</v>
      </c>
      <c r="AA136" s="92">
        <v>100381</v>
      </c>
      <c r="AB136" s="92">
        <v>316902</v>
      </c>
      <c r="AC136" s="93"/>
      <c r="AD136" s="92">
        <v>446509</v>
      </c>
      <c r="AE136" s="92">
        <v>1727090</v>
      </c>
      <c r="AF136" s="92">
        <v>2173599</v>
      </c>
      <c r="AG136" s="93"/>
      <c r="AH136" s="92">
        <v>3411502</v>
      </c>
      <c r="AI136" s="92">
        <v>7157358</v>
      </c>
      <c r="AJ136" s="92">
        <v>10568860</v>
      </c>
      <c r="AK136" s="91" t="s">
        <v>106</v>
      </c>
      <c r="AL136" s="92">
        <v>1032339</v>
      </c>
      <c r="AM136" s="92">
        <v>236267</v>
      </c>
      <c r="AN136" s="92">
        <v>1268606</v>
      </c>
      <c r="AO136" s="93"/>
      <c r="AP136" s="92">
        <v>40997</v>
      </c>
      <c r="AQ136" s="92">
        <v>22324</v>
      </c>
      <c r="AR136" s="92">
        <v>63321</v>
      </c>
      <c r="AS136" s="93"/>
      <c r="AT136" s="92">
        <v>1097707</v>
      </c>
      <c r="AU136" s="92">
        <v>1564409</v>
      </c>
      <c r="AV136" s="92">
        <v>2662116</v>
      </c>
      <c r="AW136" s="91" t="s">
        <v>106</v>
      </c>
      <c r="AX136" s="92">
        <v>2186400</v>
      </c>
      <c r="AY136" s="92">
        <v>3253315</v>
      </c>
      <c r="AZ136" s="92">
        <v>5439715</v>
      </c>
      <c r="BA136" s="93"/>
      <c r="BB136" s="92">
        <v>342295</v>
      </c>
      <c r="BC136" s="92">
        <v>144172</v>
      </c>
      <c r="BD136" s="92">
        <v>486467</v>
      </c>
      <c r="BE136" s="93"/>
      <c r="BF136" s="162">
        <v>22643426</v>
      </c>
      <c r="BG136" s="162">
        <v>37695440</v>
      </c>
      <c r="BH136" s="162">
        <v>60338866</v>
      </c>
      <c r="BI136" s="91" t="s">
        <v>106</v>
      </c>
      <c r="BJ136" s="93">
        <v>7481477</v>
      </c>
      <c r="BK136" s="93">
        <v>14083560</v>
      </c>
      <c r="BL136" s="93">
        <v>21565037</v>
      </c>
      <c r="BM136" s="93"/>
      <c r="BN136" s="93">
        <v>447516</v>
      </c>
      <c r="BO136" s="93">
        <v>1770405</v>
      </c>
      <c r="BP136" s="93">
        <v>2217921</v>
      </c>
      <c r="BQ136" s="93"/>
      <c r="BR136" s="93">
        <v>22644433</v>
      </c>
      <c r="BS136" s="93">
        <v>39247510</v>
      </c>
      <c r="BT136" s="93">
        <v>61891943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0"/>
      <c r="BG137" s="170"/>
      <c r="BH137" s="170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8" customFormat="1" ht="8.25" customHeight="1">
      <c r="A138" s="99" t="s">
        <v>107</v>
      </c>
      <c r="B138" s="81">
        <v>419084</v>
      </c>
      <c r="C138" s="81">
        <v>1367983</v>
      </c>
      <c r="D138" s="81">
        <v>1787067</v>
      </c>
      <c r="E138" s="81"/>
      <c r="F138" s="81">
        <v>48161</v>
      </c>
      <c r="G138" s="81">
        <v>52905</v>
      </c>
      <c r="H138" s="81">
        <v>101066</v>
      </c>
      <c r="I138" s="81"/>
      <c r="J138" s="81">
        <v>3369234</v>
      </c>
      <c r="K138" s="81">
        <v>2418324</v>
      </c>
      <c r="L138" s="81">
        <v>5787558</v>
      </c>
      <c r="M138" s="99" t="s">
        <v>107</v>
      </c>
      <c r="N138" s="81">
        <v>302063</v>
      </c>
      <c r="O138" s="81">
        <v>334</v>
      </c>
      <c r="P138" s="81">
        <v>302397</v>
      </c>
      <c r="Q138" s="82"/>
      <c r="R138" s="81">
        <v>103377</v>
      </c>
      <c r="S138" s="81">
        <v>296659</v>
      </c>
      <c r="T138" s="81">
        <v>400036</v>
      </c>
      <c r="U138" s="82"/>
      <c r="V138" s="81">
        <v>46684</v>
      </c>
      <c r="W138" s="81">
        <v>232790</v>
      </c>
      <c r="X138" s="81">
        <v>279474</v>
      </c>
      <c r="Y138" s="99" t="s">
        <v>107</v>
      </c>
      <c r="Z138" s="81">
        <v>6857</v>
      </c>
      <c r="AA138" s="81">
        <v>452655</v>
      </c>
      <c r="AB138" s="81">
        <v>459512</v>
      </c>
      <c r="AC138" s="82"/>
      <c r="AD138" s="81">
        <v>32335</v>
      </c>
      <c r="AE138" s="81">
        <v>385904</v>
      </c>
      <c r="AF138" s="81">
        <v>418239</v>
      </c>
      <c r="AG138" s="82"/>
      <c r="AH138" s="81">
        <v>784116</v>
      </c>
      <c r="AI138" s="81">
        <v>2774372</v>
      </c>
      <c r="AJ138" s="81">
        <v>3558488</v>
      </c>
      <c r="AK138" s="99" t="s">
        <v>107</v>
      </c>
      <c r="AL138" s="81">
        <v>56986</v>
      </c>
      <c r="AM138" s="81">
        <v>1329142</v>
      </c>
      <c r="AN138" s="81">
        <v>1386128</v>
      </c>
      <c r="AO138" s="82"/>
      <c r="AP138" s="81">
        <v>0</v>
      </c>
      <c r="AQ138" s="81">
        <v>26331</v>
      </c>
      <c r="AR138" s="81">
        <v>26331</v>
      </c>
      <c r="AS138" s="82"/>
      <c r="AT138" s="81">
        <v>109712</v>
      </c>
      <c r="AU138" s="81">
        <v>919283</v>
      </c>
      <c r="AV138" s="81">
        <v>1028995</v>
      </c>
      <c r="AW138" s="99" t="s">
        <v>107</v>
      </c>
      <c r="AX138" s="81">
        <v>452519</v>
      </c>
      <c r="AY138" s="81">
        <v>2403451</v>
      </c>
      <c r="AZ138" s="81">
        <v>2855970</v>
      </c>
      <c r="BA138" s="82"/>
      <c r="BB138" s="81">
        <v>7436</v>
      </c>
      <c r="BC138" s="81">
        <v>8205</v>
      </c>
      <c r="BD138" s="81">
        <v>15641</v>
      </c>
      <c r="BE138" s="82"/>
      <c r="BF138" s="157">
        <v>5738564</v>
      </c>
      <c r="BG138" s="157">
        <v>12668338</v>
      </c>
      <c r="BH138" s="157">
        <v>18406902</v>
      </c>
      <c r="BI138" s="99" t="s">
        <v>107</v>
      </c>
      <c r="BJ138" s="82">
        <v>3369234</v>
      </c>
      <c r="BK138" s="82">
        <v>2426513</v>
      </c>
      <c r="BL138" s="82">
        <v>5795747</v>
      </c>
      <c r="BM138" s="82"/>
      <c r="BN138" s="82">
        <v>32335</v>
      </c>
      <c r="BO138" s="82">
        <v>385904</v>
      </c>
      <c r="BP138" s="82">
        <v>418239</v>
      </c>
      <c r="BQ138" s="82"/>
      <c r="BR138" s="82">
        <v>5738564</v>
      </c>
      <c r="BS138" s="82">
        <v>12676527</v>
      </c>
      <c r="BT138" s="82">
        <v>18415091</v>
      </c>
    </row>
    <row r="139" spans="1:72" s="148" customFormat="1" ht="8.25" customHeight="1">
      <c r="A139" s="86" t="s">
        <v>108</v>
      </c>
      <c r="B139" s="84">
        <v>265742</v>
      </c>
      <c r="C139" s="84">
        <v>822329</v>
      </c>
      <c r="D139" s="84">
        <v>1088071</v>
      </c>
      <c r="E139" s="84"/>
      <c r="F139" s="84">
        <v>43388</v>
      </c>
      <c r="G139" s="84">
        <v>38086</v>
      </c>
      <c r="H139" s="84">
        <v>81474</v>
      </c>
      <c r="I139" s="84"/>
      <c r="J139" s="84">
        <v>613988</v>
      </c>
      <c r="K139" s="84">
        <v>2063014</v>
      </c>
      <c r="L139" s="84">
        <v>2677002</v>
      </c>
      <c r="M139" s="86" t="s">
        <v>108</v>
      </c>
      <c r="N139" s="84">
        <v>284</v>
      </c>
      <c r="O139" s="84">
        <v>71</v>
      </c>
      <c r="P139" s="84">
        <v>355</v>
      </c>
      <c r="Q139" s="85"/>
      <c r="R139" s="84">
        <v>98125</v>
      </c>
      <c r="S139" s="84">
        <v>263138</v>
      </c>
      <c r="T139" s="84">
        <v>361263</v>
      </c>
      <c r="U139" s="85"/>
      <c r="V139" s="84">
        <v>46684</v>
      </c>
      <c r="W139" s="84">
        <v>208364</v>
      </c>
      <c r="X139" s="84">
        <v>255048</v>
      </c>
      <c r="Y139" s="86" t="s">
        <v>108</v>
      </c>
      <c r="Z139" s="84">
        <v>6857</v>
      </c>
      <c r="AA139" s="84">
        <v>35016</v>
      </c>
      <c r="AB139" s="84">
        <v>41873</v>
      </c>
      <c r="AC139" s="85"/>
      <c r="AD139" s="84">
        <v>32108</v>
      </c>
      <c r="AE139" s="84">
        <v>227705</v>
      </c>
      <c r="AF139" s="84">
        <v>259813</v>
      </c>
      <c r="AG139" s="85"/>
      <c r="AH139" s="84">
        <v>200787</v>
      </c>
      <c r="AI139" s="84">
        <v>1177849</v>
      </c>
      <c r="AJ139" s="84">
        <v>1378636</v>
      </c>
      <c r="AK139" s="86" t="s">
        <v>108</v>
      </c>
      <c r="AL139" s="84">
        <v>41295</v>
      </c>
      <c r="AM139" s="84">
        <v>191275</v>
      </c>
      <c r="AN139" s="84">
        <v>232570</v>
      </c>
      <c r="AO139" s="85"/>
      <c r="AP139" s="84">
        <v>0</v>
      </c>
      <c r="AQ139" s="84">
        <v>5337</v>
      </c>
      <c r="AR139" s="84">
        <v>5337</v>
      </c>
      <c r="AS139" s="85"/>
      <c r="AT139" s="84">
        <v>39195</v>
      </c>
      <c r="AU139" s="84">
        <v>348870</v>
      </c>
      <c r="AV139" s="84">
        <v>388065</v>
      </c>
      <c r="AW139" s="86" t="s">
        <v>108</v>
      </c>
      <c r="AX139" s="84">
        <v>150577</v>
      </c>
      <c r="AY139" s="84">
        <v>570196</v>
      </c>
      <c r="AZ139" s="84">
        <v>720773</v>
      </c>
      <c r="BA139" s="85"/>
      <c r="BB139" s="84">
        <v>47</v>
      </c>
      <c r="BC139" s="84">
        <v>6098</v>
      </c>
      <c r="BD139" s="84">
        <v>6145</v>
      </c>
      <c r="BE139" s="85"/>
      <c r="BF139" s="159">
        <v>1539077</v>
      </c>
      <c r="BG139" s="159">
        <v>5957348</v>
      </c>
      <c r="BH139" s="159">
        <v>7496425</v>
      </c>
      <c r="BI139" s="86" t="s">
        <v>108</v>
      </c>
      <c r="BJ139" s="85">
        <v>613988</v>
      </c>
      <c r="BK139" s="85">
        <v>2071203</v>
      </c>
      <c r="BL139" s="85">
        <v>2685191</v>
      </c>
      <c r="BM139" s="85"/>
      <c r="BN139" s="85">
        <v>32108</v>
      </c>
      <c r="BO139" s="85">
        <v>227705</v>
      </c>
      <c r="BP139" s="85">
        <v>259813</v>
      </c>
      <c r="BQ139" s="85"/>
      <c r="BR139" s="85">
        <v>1539077</v>
      </c>
      <c r="BS139" s="85">
        <v>5965537</v>
      </c>
      <c r="BT139" s="85">
        <v>7504614</v>
      </c>
    </row>
    <row r="140" spans="1:72" s="148" customFormat="1" ht="8.25" customHeight="1">
      <c r="A140" s="86" t="s">
        <v>109</v>
      </c>
      <c r="B140" s="84">
        <v>151406</v>
      </c>
      <c r="C140" s="84">
        <v>130307</v>
      </c>
      <c r="D140" s="84">
        <v>281713</v>
      </c>
      <c r="E140" s="84"/>
      <c r="F140" s="84">
        <v>0</v>
      </c>
      <c r="G140" s="84">
        <v>10522</v>
      </c>
      <c r="H140" s="84">
        <v>10522</v>
      </c>
      <c r="I140" s="84"/>
      <c r="J140" s="84">
        <v>1557282</v>
      </c>
      <c r="K140" s="84">
        <v>28630</v>
      </c>
      <c r="L140" s="84">
        <v>1585912</v>
      </c>
      <c r="M140" s="86" t="s">
        <v>109</v>
      </c>
      <c r="N140" s="84">
        <v>301379</v>
      </c>
      <c r="O140" s="84">
        <v>263</v>
      </c>
      <c r="P140" s="84">
        <v>301642</v>
      </c>
      <c r="Q140" s="85"/>
      <c r="R140" s="84">
        <v>5252</v>
      </c>
      <c r="S140" s="84">
        <v>8377</v>
      </c>
      <c r="T140" s="84">
        <v>13629</v>
      </c>
      <c r="U140" s="85"/>
      <c r="V140" s="84">
        <v>0</v>
      </c>
      <c r="W140" s="84">
        <v>0</v>
      </c>
      <c r="X140" s="84">
        <v>0</v>
      </c>
      <c r="Y140" s="86" t="s">
        <v>109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101861</v>
      </c>
      <c r="AF140" s="84">
        <v>101861</v>
      </c>
      <c r="AG140" s="85"/>
      <c r="AH140" s="84">
        <v>583329</v>
      </c>
      <c r="AI140" s="84">
        <v>859540</v>
      </c>
      <c r="AJ140" s="84">
        <v>1442869</v>
      </c>
      <c r="AK140" s="86" t="s">
        <v>109</v>
      </c>
      <c r="AL140" s="84">
        <v>15691</v>
      </c>
      <c r="AM140" s="84">
        <v>17077</v>
      </c>
      <c r="AN140" s="84">
        <v>32768</v>
      </c>
      <c r="AO140" s="85"/>
      <c r="AP140" s="84">
        <v>0</v>
      </c>
      <c r="AQ140" s="84">
        <v>0</v>
      </c>
      <c r="AR140" s="84">
        <v>0</v>
      </c>
      <c r="AS140" s="85"/>
      <c r="AT140" s="84">
        <v>30</v>
      </c>
      <c r="AU140" s="84">
        <v>312116</v>
      </c>
      <c r="AV140" s="84">
        <v>312146</v>
      </c>
      <c r="AW140" s="86" t="s">
        <v>109</v>
      </c>
      <c r="AX140" s="84">
        <v>297893</v>
      </c>
      <c r="AY140" s="84">
        <v>1459201</v>
      </c>
      <c r="AZ140" s="84">
        <v>1757094</v>
      </c>
      <c r="BA140" s="85"/>
      <c r="BB140" s="84">
        <v>7386</v>
      </c>
      <c r="BC140" s="84">
        <v>19</v>
      </c>
      <c r="BD140" s="84">
        <v>7405</v>
      </c>
      <c r="BE140" s="85"/>
      <c r="BF140" s="159">
        <v>2919648</v>
      </c>
      <c r="BG140" s="159">
        <v>2927913</v>
      </c>
      <c r="BH140" s="159">
        <v>5847561</v>
      </c>
      <c r="BI140" s="86" t="s">
        <v>109</v>
      </c>
      <c r="BJ140" s="85">
        <v>1557282</v>
      </c>
      <c r="BK140" s="85">
        <v>28630</v>
      </c>
      <c r="BL140" s="85">
        <v>1585912</v>
      </c>
      <c r="BM140" s="85"/>
      <c r="BN140" s="85">
        <v>0</v>
      </c>
      <c r="BO140" s="85">
        <v>101861</v>
      </c>
      <c r="BP140" s="85">
        <v>101861</v>
      </c>
      <c r="BQ140" s="85"/>
      <c r="BR140" s="85">
        <v>2919648</v>
      </c>
      <c r="BS140" s="85">
        <v>2927913</v>
      </c>
      <c r="BT140" s="85">
        <v>5847561</v>
      </c>
    </row>
    <row r="141" spans="1:72" s="148" customFormat="1" ht="8.25" customHeight="1">
      <c r="A141" s="87" t="s">
        <v>110</v>
      </c>
      <c r="B141" s="88">
        <v>0</v>
      </c>
      <c r="C141" s="88">
        <v>414779</v>
      </c>
      <c r="D141" s="88">
        <v>414779</v>
      </c>
      <c r="E141" s="88"/>
      <c r="F141" s="88">
        <v>0</v>
      </c>
      <c r="G141" s="88">
        <v>0</v>
      </c>
      <c r="H141" s="88">
        <v>0</v>
      </c>
      <c r="I141" s="88"/>
      <c r="J141" s="88">
        <v>1196004</v>
      </c>
      <c r="K141" s="88">
        <v>57814</v>
      </c>
      <c r="L141" s="88">
        <v>1253818</v>
      </c>
      <c r="M141" s="87" t="s">
        <v>110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10497</v>
      </c>
      <c r="T141" s="88">
        <v>10497</v>
      </c>
      <c r="U141" s="89"/>
      <c r="V141" s="88">
        <v>0</v>
      </c>
      <c r="W141" s="88">
        <v>24426</v>
      </c>
      <c r="X141" s="88">
        <v>24426</v>
      </c>
      <c r="Y141" s="87" t="s">
        <v>110</v>
      </c>
      <c r="Z141" s="88">
        <v>0</v>
      </c>
      <c r="AA141" s="88">
        <v>416715</v>
      </c>
      <c r="AB141" s="88">
        <v>416715</v>
      </c>
      <c r="AC141" s="89"/>
      <c r="AD141" s="88">
        <v>0</v>
      </c>
      <c r="AE141" s="88">
        <v>41728</v>
      </c>
      <c r="AF141" s="88">
        <v>41728</v>
      </c>
      <c r="AG141" s="89"/>
      <c r="AH141" s="88">
        <v>0</v>
      </c>
      <c r="AI141" s="88">
        <v>736983</v>
      </c>
      <c r="AJ141" s="88">
        <v>736983</v>
      </c>
      <c r="AK141" s="87" t="s">
        <v>110</v>
      </c>
      <c r="AL141" s="88">
        <v>0</v>
      </c>
      <c r="AM141" s="88">
        <v>1120790</v>
      </c>
      <c r="AN141" s="88">
        <v>1120790</v>
      </c>
      <c r="AO141" s="89"/>
      <c r="AP141" s="88">
        <v>0</v>
      </c>
      <c r="AQ141" s="88">
        <v>0</v>
      </c>
      <c r="AR141" s="88">
        <v>0</v>
      </c>
      <c r="AS141" s="89"/>
      <c r="AT141" s="88">
        <v>70465</v>
      </c>
      <c r="AU141" s="88">
        <v>258020</v>
      </c>
      <c r="AV141" s="88">
        <v>328485</v>
      </c>
      <c r="AW141" s="87" t="s">
        <v>110</v>
      </c>
      <c r="AX141" s="88">
        <v>0</v>
      </c>
      <c r="AY141" s="88">
        <v>315200</v>
      </c>
      <c r="AZ141" s="88">
        <v>315200</v>
      </c>
      <c r="BA141" s="89"/>
      <c r="BB141" s="88">
        <v>0</v>
      </c>
      <c r="BC141" s="88">
        <v>0</v>
      </c>
      <c r="BD141" s="88">
        <v>0</v>
      </c>
      <c r="BE141" s="89"/>
      <c r="BF141" s="160">
        <v>1266469</v>
      </c>
      <c r="BG141" s="160">
        <v>3396952</v>
      </c>
      <c r="BH141" s="160">
        <v>4663421</v>
      </c>
      <c r="BI141" s="87" t="s">
        <v>110</v>
      </c>
      <c r="BJ141" s="89">
        <v>1196004</v>
      </c>
      <c r="BK141" s="89">
        <v>57814</v>
      </c>
      <c r="BL141" s="89">
        <v>1253818</v>
      </c>
      <c r="BM141" s="89"/>
      <c r="BN141" s="89">
        <v>0</v>
      </c>
      <c r="BO141" s="89">
        <v>41728</v>
      </c>
      <c r="BP141" s="89">
        <v>41728</v>
      </c>
      <c r="BQ141" s="89"/>
      <c r="BR141" s="89">
        <v>1266469</v>
      </c>
      <c r="BS141" s="89">
        <v>3396952</v>
      </c>
      <c r="BT141" s="89">
        <v>4663421</v>
      </c>
    </row>
    <row r="142" spans="1:72" s="148" customFormat="1" ht="8.25" customHeight="1">
      <c r="A142" s="129" t="s">
        <v>111</v>
      </c>
      <c r="B142" s="130">
        <v>1936</v>
      </c>
      <c r="C142" s="130">
        <v>568</v>
      </c>
      <c r="D142" s="130">
        <v>2504</v>
      </c>
      <c r="E142" s="130"/>
      <c r="F142" s="130">
        <v>4773</v>
      </c>
      <c r="G142" s="130">
        <v>4297</v>
      </c>
      <c r="H142" s="130">
        <v>9070</v>
      </c>
      <c r="I142" s="130"/>
      <c r="J142" s="130">
        <v>1960</v>
      </c>
      <c r="K142" s="130">
        <v>268866</v>
      </c>
      <c r="L142" s="130">
        <v>270826</v>
      </c>
      <c r="M142" s="129" t="s">
        <v>111</v>
      </c>
      <c r="N142" s="130">
        <v>400</v>
      </c>
      <c r="O142" s="130">
        <v>0</v>
      </c>
      <c r="P142" s="130">
        <v>400</v>
      </c>
      <c r="Q142" s="131"/>
      <c r="R142" s="130">
        <v>0</v>
      </c>
      <c r="S142" s="130">
        <v>14647</v>
      </c>
      <c r="T142" s="130">
        <v>14647</v>
      </c>
      <c r="U142" s="131"/>
      <c r="V142" s="130">
        <v>0</v>
      </c>
      <c r="W142" s="130">
        <v>0</v>
      </c>
      <c r="X142" s="130">
        <v>0</v>
      </c>
      <c r="Y142" s="129" t="s">
        <v>111</v>
      </c>
      <c r="Z142" s="130">
        <v>0</v>
      </c>
      <c r="AA142" s="130">
        <v>924</v>
      </c>
      <c r="AB142" s="130">
        <v>924</v>
      </c>
      <c r="AC142" s="131"/>
      <c r="AD142" s="130">
        <v>227</v>
      </c>
      <c r="AE142" s="130">
        <v>14610</v>
      </c>
      <c r="AF142" s="130">
        <v>14837</v>
      </c>
      <c r="AG142" s="131"/>
      <c r="AH142" s="130">
        <v>0</v>
      </c>
      <c r="AI142" s="130">
        <v>0</v>
      </c>
      <c r="AJ142" s="130">
        <v>0</v>
      </c>
      <c r="AK142" s="129" t="s">
        <v>111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20994</v>
      </c>
      <c r="AR142" s="130">
        <v>20994</v>
      </c>
      <c r="AS142" s="131"/>
      <c r="AT142" s="130">
        <v>22</v>
      </c>
      <c r="AU142" s="130">
        <v>277</v>
      </c>
      <c r="AV142" s="130">
        <v>299</v>
      </c>
      <c r="AW142" s="129" t="s">
        <v>111</v>
      </c>
      <c r="AX142" s="130">
        <v>4049</v>
      </c>
      <c r="AY142" s="130">
        <v>58854</v>
      </c>
      <c r="AZ142" s="130">
        <v>62903</v>
      </c>
      <c r="BA142" s="131"/>
      <c r="BB142" s="130">
        <v>3</v>
      </c>
      <c r="BC142" s="130">
        <v>2088</v>
      </c>
      <c r="BD142" s="130">
        <v>2091</v>
      </c>
      <c r="BE142" s="131"/>
      <c r="BF142" s="171">
        <v>13370</v>
      </c>
      <c r="BG142" s="171">
        <v>386125</v>
      </c>
      <c r="BH142" s="171">
        <v>399495</v>
      </c>
      <c r="BI142" s="129" t="s">
        <v>111</v>
      </c>
      <c r="BJ142" s="131">
        <v>1960</v>
      </c>
      <c r="BK142" s="131">
        <v>268866</v>
      </c>
      <c r="BL142" s="131">
        <v>270826</v>
      </c>
      <c r="BM142" s="131"/>
      <c r="BN142" s="131">
        <v>227</v>
      </c>
      <c r="BO142" s="131">
        <v>14610</v>
      </c>
      <c r="BP142" s="131">
        <v>14837</v>
      </c>
      <c r="BQ142" s="131"/>
      <c r="BR142" s="131">
        <v>13370</v>
      </c>
      <c r="BS142" s="131">
        <v>386125</v>
      </c>
      <c r="BT142" s="131">
        <v>399495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59"/>
      <c r="BG143" s="159"/>
      <c r="BH143" s="159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8" customFormat="1" ht="8.25" customHeight="1">
      <c r="A144" s="132" t="s">
        <v>112</v>
      </c>
      <c r="B144" s="133">
        <v>6803174</v>
      </c>
      <c r="C144" s="133">
        <v>10130000</v>
      </c>
      <c r="D144" s="133">
        <v>16933174</v>
      </c>
      <c r="E144" s="133"/>
      <c r="F144" s="133">
        <v>692393</v>
      </c>
      <c r="G144" s="133">
        <v>386849</v>
      </c>
      <c r="H144" s="133">
        <v>1079242</v>
      </c>
      <c r="I144" s="133"/>
      <c r="J144" s="133">
        <v>5094948</v>
      </c>
      <c r="K144" s="133">
        <v>22614479</v>
      </c>
      <c r="L144" s="133">
        <v>27709427</v>
      </c>
      <c r="M144" s="132" t="s">
        <v>112</v>
      </c>
      <c r="N144" s="133">
        <v>3063164</v>
      </c>
      <c r="O144" s="133">
        <v>33790</v>
      </c>
      <c r="P144" s="133">
        <v>3096954</v>
      </c>
      <c r="Q144" s="134"/>
      <c r="R144" s="133">
        <v>3093727</v>
      </c>
      <c r="S144" s="133">
        <v>2217717</v>
      </c>
      <c r="T144" s="133">
        <v>5311444</v>
      </c>
      <c r="U144" s="134"/>
      <c r="V144" s="133">
        <v>2315471</v>
      </c>
      <c r="W144" s="133">
        <v>1744308</v>
      </c>
      <c r="X144" s="133">
        <v>4059779</v>
      </c>
      <c r="Y144" s="132" t="s">
        <v>112</v>
      </c>
      <c r="Z144" s="133">
        <v>468045</v>
      </c>
      <c r="AA144" s="133">
        <v>43168</v>
      </c>
      <c r="AB144" s="133">
        <v>511213</v>
      </c>
      <c r="AC144" s="134"/>
      <c r="AD144" s="133">
        <v>3063007</v>
      </c>
      <c r="AE144" s="133">
        <v>3100139</v>
      </c>
      <c r="AF144" s="133">
        <v>6163146</v>
      </c>
      <c r="AG144" s="134"/>
      <c r="AH144" s="133">
        <v>20726438</v>
      </c>
      <c r="AI144" s="133">
        <v>38775848</v>
      </c>
      <c r="AJ144" s="133">
        <v>59502286</v>
      </c>
      <c r="AK144" s="132" t="s">
        <v>112</v>
      </c>
      <c r="AL144" s="133">
        <v>386592</v>
      </c>
      <c r="AM144" s="133">
        <v>1005155</v>
      </c>
      <c r="AN144" s="133">
        <v>1391747</v>
      </c>
      <c r="AO144" s="134"/>
      <c r="AP144" s="133">
        <v>89498</v>
      </c>
      <c r="AQ144" s="133">
        <v>41802</v>
      </c>
      <c r="AR144" s="133">
        <v>131300</v>
      </c>
      <c r="AS144" s="134"/>
      <c r="AT144" s="133">
        <v>3934956</v>
      </c>
      <c r="AU144" s="133">
        <v>1413904</v>
      </c>
      <c r="AV144" s="133">
        <v>5348860</v>
      </c>
      <c r="AW144" s="132" t="s">
        <v>112</v>
      </c>
      <c r="AX144" s="133">
        <v>4629901</v>
      </c>
      <c r="AY144" s="133">
        <v>2006186</v>
      </c>
      <c r="AZ144" s="133">
        <v>6636087</v>
      </c>
      <c r="BA144" s="134"/>
      <c r="BB144" s="133">
        <v>886099</v>
      </c>
      <c r="BC144" s="133">
        <v>143957</v>
      </c>
      <c r="BD144" s="133">
        <v>1030056</v>
      </c>
      <c r="BE144" s="134"/>
      <c r="BF144" s="158">
        <v>55247413</v>
      </c>
      <c r="BG144" s="158">
        <v>83657302</v>
      </c>
      <c r="BH144" s="158">
        <v>138904715</v>
      </c>
      <c r="BI144" s="132" t="s">
        <v>112</v>
      </c>
      <c r="BJ144" s="134">
        <v>5094948</v>
      </c>
      <c r="BK144" s="134">
        <v>22900878</v>
      </c>
      <c r="BL144" s="134">
        <v>27995826</v>
      </c>
      <c r="BM144" s="134"/>
      <c r="BN144" s="134">
        <v>3063007</v>
      </c>
      <c r="BO144" s="134">
        <v>3100139</v>
      </c>
      <c r="BP144" s="134">
        <v>6163146</v>
      </c>
      <c r="BQ144" s="134"/>
      <c r="BR144" s="134">
        <v>55247413</v>
      </c>
      <c r="BS144" s="134">
        <v>83943701</v>
      </c>
      <c r="BT144" s="134">
        <v>139191114</v>
      </c>
    </row>
    <row r="145" spans="1:72" s="148" customFormat="1" ht="8.25" customHeight="1">
      <c r="A145" s="100" t="s">
        <v>176</v>
      </c>
      <c r="B145" s="88">
        <v>5539776</v>
      </c>
      <c r="C145" s="88">
        <v>14190656</v>
      </c>
      <c r="D145" s="88">
        <v>19730432</v>
      </c>
      <c r="E145" s="88"/>
      <c r="F145" s="88">
        <v>63034</v>
      </c>
      <c r="G145" s="88">
        <v>1036989</v>
      </c>
      <c r="H145" s="88">
        <v>1100023</v>
      </c>
      <c r="I145" s="88"/>
      <c r="J145" s="88">
        <v>10491203</v>
      </c>
      <c r="K145" s="88">
        <v>26113227</v>
      </c>
      <c r="L145" s="88">
        <v>36604430</v>
      </c>
      <c r="M145" s="100" t="s">
        <v>176</v>
      </c>
      <c r="N145" s="88">
        <v>26553</v>
      </c>
      <c r="O145" s="88">
        <v>31276</v>
      </c>
      <c r="P145" s="88">
        <v>57829</v>
      </c>
      <c r="Q145" s="89"/>
      <c r="R145" s="88">
        <v>379247</v>
      </c>
      <c r="S145" s="88">
        <v>2542704</v>
      </c>
      <c r="T145" s="88">
        <v>2921951</v>
      </c>
      <c r="U145" s="89"/>
      <c r="V145" s="88">
        <v>259081</v>
      </c>
      <c r="W145" s="88">
        <v>1637716</v>
      </c>
      <c r="X145" s="88">
        <v>1896797</v>
      </c>
      <c r="Y145" s="100" t="s">
        <v>176</v>
      </c>
      <c r="Z145" s="88">
        <v>23380</v>
      </c>
      <c r="AA145" s="88">
        <v>229270</v>
      </c>
      <c r="AB145" s="88">
        <v>252650</v>
      </c>
      <c r="AC145" s="89"/>
      <c r="AD145" s="88">
        <v>239293</v>
      </c>
      <c r="AE145" s="88">
        <v>4921967</v>
      </c>
      <c r="AF145" s="88">
        <v>5161260</v>
      </c>
      <c r="AG145" s="89"/>
      <c r="AH145" s="88">
        <v>8118081</v>
      </c>
      <c r="AI145" s="88">
        <v>47987552</v>
      </c>
      <c r="AJ145" s="88">
        <v>56105633</v>
      </c>
      <c r="AK145" s="100" t="s">
        <v>176</v>
      </c>
      <c r="AL145" s="88">
        <v>42842</v>
      </c>
      <c r="AM145" s="88">
        <v>1296245</v>
      </c>
      <c r="AN145" s="88">
        <v>1339087</v>
      </c>
      <c r="AO145" s="89"/>
      <c r="AP145" s="88">
        <v>0</v>
      </c>
      <c r="AQ145" s="88">
        <v>73575</v>
      </c>
      <c r="AR145" s="88">
        <v>73575</v>
      </c>
      <c r="AS145" s="89"/>
      <c r="AT145" s="88">
        <v>2385695</v>
      </c>
      <c r="AU145" s="88">
        <v>4825497</v>
      </c>
      <c r="AV145" s="88">
        <v>7211192</v>
      </c>
      <c r="AW145" s="100" t="s">
        <v>176</v>
      </c>
      <c r="AX145" s="88">
        <v>431553</v>
      </c>
      <c r="AY145" s="88">
        <v>4298078</v>
      </c>
      <c r="AZ145" s="88">
        <v>4729631</v>
      </c>
      <c r="BA145" s="89"/>
      <c r="BB145" s="88">
        <v>21996</v>
      </c>
      <c r="BC145" s="88">
        <v>81263</v>
      </c>
      <c r="BD145" s="88">
        <v>103259</v>
      </c>
      <c r="BE145" s="89"/>
      <c r="BF145" s="160">
        <v>28021734</v>
      </c>
      <c r="BG145" s="160">
        <v>109266015</v>
      </c>
      <c r="BH145" s="160">
        <v>137287749</v>
      </c>
      <c r="BI145" s="100" t="s">
        <v>176</v>
      </c>
      <c r="BJ145" s="89">
        <v>10491203</v>
      </c>
      <c r="BK145" s="89">
        <v>27027684</v>
      </c>
      <c r="BL145" s="89">
        <v>37518887</v>
      </c>
      <c r="BM145" s="89"/>
      <c r="BN145" s="89">
        <v>239293</v>
      </c>
      <c r="BO145" s="89">
        <v>4984185</v>
      </c>
      <c r="BP145" s="89">
        <v>5223478</v>
      </c>
      <c r="BQ145" s="89"/>
      <c r="BR145" s="89">
        <v>28021734</v>
      </c>
      <c r="BS145" s="89">
        <v>110242690</v>
      </c>
      <c r="BT145" s="89">
        <v>138264424</v>
      </c>
    </row>
    <row r="146" spans="1:72" s="148" customFormat="1" ht="8.25" customHeight="1">
      <c r="A146" s="94" t="s">
        <v>113</v>
      </c>
      <c r="B146" s="84">
        <v>885018</v>
      </c>
      <c r="C146" s="84">
        <v>1114720</v>
      </c>
      <c r="D146" s="84">
        <v>1999738</v>
      </c>
      <c r="E146" s="84"/>
      <c r="F146" s="84">
        <v>0</v>
      </c>
      <c r="G146" s="84">
        <v>0</v>
      </c>
      <c r="H146" s="84">
        <v>0</v>
      </c>
      <c r="I146" s="84"/>
      <c r="J146" s="84">
        <v>341371</v>
      </c>
      <c r="K146" s="84">
        <v>638135</v>
      </c>
      <c r="L146" s="84">
        <v>979506</v>
      </c>
      <c r="M146" s="94" t="s">
        <v>113</v>
      </c>
      <c r="N146" s="84">
        <v>0</v>
      </c>
      <c r="O146" s="84">
        <v>0</v>
      </c>
      <c r="P146" s="84">
        <v>0</v>
      </c>
      <c r="Q146" s="85"/>
      <c r="R146" s="84">
        <v>196471</v>
      </c>
      <c r="S146" s="84">
        <v>877004</v>
      </c>
      <c r="T146" s="84">
        <v>1073475</v>
      </c>
      <c r="U146" s="85"/>
      <c r="V146" s="84">
        <v>0</v>
      </c>
      <c r="W146" s="84">
        <v>20153</v>
      </c>
      <c r="X146" s="84">
        <v>20153</v>
      </c>
      <c r="Y146" s="94" t="s">
        <v>113</v>
      </c>
      <c r="Z146" s="84">
        <v>0</v>
      </c>
      <c r="AA146" s="84">
        <v>0</v>
      </c>
      <c r="AB146" s="84">
        <v>0</v>
      </c>
      <c r="AC146" s="85"/>
      <c r="AD146" s="84">
        <v>772766</v>
      </c>
      <c r="AE146" s="84">
        <v>17756449</v>
      </c>
      <c r="AF146" s="84">
        <v>18529215</v>
      </c>
      <c r="AG146" s="85"/>
      <c r="AH146" s="84">
        <v>201746</v>
      </c>
      <c r="AI146" s="84">
        <v>501829</v>
      </c>
      <c r="AJ146" s="84">
        <v>703575</v>
      </c>
      <c r="AK146" s="94" t="s">
        <v>113</v>
      </c>
      <c r="AL146" s="84">
        <v>137306</v>
      </c>
      <c r="AM146" s="84">
        <v>0</v>
      </c>
      <c r="AN146" s="84">
        <v>137306</v>
      </c>
      <c r="AO146" s="85"/>
      <c r="AP146" s="84">
        <v>1231640</v>
      </c>
      <c r="AQ146" s="84">
        <v>41448</v>
      </c>
      <c r="AR146" s="84">
        <v>1273088</v>
      </c>
      <c r="AS146" s="85"/>
      <c r="AT146" s="84">
        <v>479046</v>
      </c>
      <c r="AU146" s="84">
        <v>0</v>
      </c>
      <c r="AV146" s="84">
        <v>479046</v>
      </c>
      <c r="AW146" s="94" t="s">
        <v>113</v>
      </c>
      <c r="AX146" s="84">
        <v>799945</v>
      </c>
      <c r="AY146" s="84">
        <v>248816</v>
      </c>
      <c r="AZ146" s="84">
        <v>1048761</v>
      </c>
      <c r="BA146" s="85"/>
      <c r="BB146" s="84">
        <v>0</v>
      </c>
      <c r="BC146" s="84">
        <v>0</v>
      </c>
      <c r="BD146" s="84">
        <v>0</v>
      </c>
      <c r="BE146" s="85"/>
      <c r="BF146" s="159">
        <v>5045309</v>
      </c>
      <c r="BG146" s="159">
        <v>21198554</v>
      </c>
      <c r="BH146" s="159">
        <v>26243863</v>
      </c>
      <c r="BI146" s="94" t="s">
        <v>113</v>
      </c>
      <c r="BJ146" s="85">
        <v>341371</v>
      </c>
      <c r="BK146" s="85">
        <v>638135</v>
      </c>
      <c r="BL146" s="85">
        <v>979506</v>
      </c>
      <c r="BM146" s="85"/>
      <c r="BN146" s="85">
        <v>772766</v>
      </c>
      <c r="BO146" s="85">
        <v>17756449</v>
      </c>
      <c r="BP146" s="85">
        <v>18529215</v>
      </c>
      <c r="BQ146" s="85"/>
      <c r="BR146" s="85">
        <v>5045309</v>
      </c>
      <c r="BS146" s="85">
        <v>21198554</v>
      </c>
      <c r="BT146" s="85">
        <v>26243863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5" customFormat="1" ht="13.5" customHeight="1" thickTop="1">
      <c r="A148" s="149" t="str">
        <f>+A69</f>
        <v>Tipo de Cambio Contable:  S/. 3.499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1" t="str">
        <f>+A148</f>
        <v>Tipo de Cambio Contable:  S/. 3.499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1" t="str">
        <f>+A148</f>
        <v>Tipo de Cambio Contable:  S/. 3.499</v>
      </c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1" t="str">
        <f>+A148</f>
        <v>Tipo de Cambio Contable:  S/. 3.499</v>
      </c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1" t="str">
        <f>+A148</f>
        <v>Tipo de Cambio Contable:  S/. 3.499</v>
      </c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72" t="str">
        <f>+A148</f>
        <v>Tipo de Cambio Contable:  S/. 3.499</v>
      </c>
      <c r="BJ148" s="153"/>
      <c r="BK148" s="153"/>
      <c r="BL148" s="153"/>
      <c r="BM148" s="153"/>
      <c r="BN148" s="153"/>
      <c r="BO148" s="153"/>
      <c r="BP148" s="153"/>
      <c r="BQ148" s="153"/>
      <c r="BR148" s="154"/>
      <c r="BS148" s="154"/>
      <c r="BT148" s="154"/>
    </row>
    <row r="149" spans="1:72" s="155" customFormat="1" ht="13.5" customHeight="1">
      <c r="A149" s="156" t="s">
        <v>114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56" t="s">
        <v>114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6" t="s">
        <v>114</v>
      </c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6" t="s">
        <v>114</v>
      </c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6" t="s">
        <v>114</v>
      </c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6" t="s">
        <v>114</v>
      </c>
      <c r="BJ149" s="152"/>
      <c r="BK149" s="152"/>
      <c r="BL149" s="152"/>
      <c r="BM149" s="152"/>
      <c r="BN149" s="152"/>
      <c r="BO149" s="152"/>
      <c r="BP149" s="152"/>
      <c r="BQ149" s="152"/>
      <c r="BR149" s="174"/>
      <c r="BS149" s="174"/>
      <c r="BT149" s="174"/>
    </row>
    <row r="150" spans="1:72" ht="12" customHeight="1">
      <c r="A150" s="1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184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A6:A7"/>
    <mergeCell ref="A74:L74"/>
    <mergeCell ref="A75:L75"/>
    <mergeCell ref="A76:L76"/>
    <mergeCell ref="B6:D6"/>
    <mergeCell ref="F6:H6"/>
    <mergeCell ref="J6:L6"/>
    <mergeCell ref="A78:A79"/>
    <mergeCell ref="B78:D78"/>
    <mergeCell ref="F78:H78"/>
    <mergeCell ref="J78:L78"/>
    <mergeCell ref="A1:L1"/>
    <mergeCell ref="A2:L2"/>
    <mergeCell ref="A3:L3"/>
    <mergeCell ref="A4:L4"/>
    <mergeCell ref="M1:X1"/>
    <mergeCell ref="M2:X2"/>
    <mergeCell ref="M3:X3"/>
    <mergeCell ref="M4:X4"/>
    <mergeCell ref="Y1:AJ1"/>
    <mergeCell ref="Y2:AJ2"/>
    <mergeCell ref="Y3:AJ3"/>
    <mergeCell ref="Y4:AJ4"/>
    <mergeCell ref="AW3:BH3"/>
    <mergeCell ref="AW4:BH4"/>
    <mergeCell ref="AK1:AV1"/>
    <mergeCell ref="AK2:AV2"/>
    <mergeCell ref="AK3:AV3"/>
    <mergeCell ref="AK4:AV4"/>
    <mergeCell ref="BR1:BT1"/>
    <mergeCell ref="BI1:BQ1"/>
    <mergeCell ref="AW1:BH1"/>
    <mergeCell ref="AW2:BH2"/>
    <mergeCell ref="BI2:BT2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M74:X74"/>
    <mergeCell ref="M75:X75"/>
    <mergeCell ref="M76:X76"/>
    <mergeCell ref="N78:P78"/>
    <mergeCell ref="R78:T78"/>
    <mergeCell ref="M78:M79"/>
    <mergeCell ref="V78:X78"/>
    <mergeCell ref="AW76:BH76"/>
    <mergeCell ref="AK74:AV74"/>
    <mergeCell ref="AK75:AV75"/>
    <mergeCell ref="AK76:AV76"/>
    <mergeCell ref="AW74:BH74"/>
    <mergeCell ref="AW75:BH75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BI75:BT75"/>
    <mergeCell ref="BI76:BT76"/>
    <mergeCell ref="BJ78:BL78"/>
    <mergeCell ref="BI70:BT70"/>
    <mergeCell ref="BR78:BT78"/>
    <mergeCell ref="BI3:BT3"/>
    <mergeCell ref="BI4:BT4"/>
    <mergeCell ref="BI74:BT74"/>
    <mergeCell ref="BN6:BP6"/>
    <mergeCell ref="BI6:BI7"/>
    <mergeCell ref="BR6:BT6"/>
    <mergeCell ref="BJ6:BL6"/>
    <mergeCell ref="BI150:BT150"/>
    <mergeCell ref="BN78:BP78"/>
    <mergeCell ref="BI78:BI79"/>
    <mergeCell ref="Z78:AB78"/>
    <mergeCell ref="AX78:AZ78"/>
    <mergeCell ref="BB78:BD78"/>
    <mergeCell ref="BF78:BH78"/>
    <mergeCell ref="AW78:AW79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tabSelected="1" zoomScaleSheetLayoutView="100" workbookViewId="0" topLeftCell="A1">
      <selection activeCell="A4" sqref="A4:L4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5" t="s">
        <v>115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203" t="s">
        <v>116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92" t="s">
        <v>116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 t="s">
        <v>116</v>
      </c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 t="s">
        <v>116</v>
      </c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 t="s">
        <v>116</v>
      </c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207" t="s">
        <v>116</v>
      </c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</row>
    <row r="3" spans="1:72" s="111" customFormat="1" ht="18" customHeight="1">
      <c r="A3" s="195" t="str">
        <f>+'05-BG'!A3:L3</f>
        <v> Al  31  de Enero  de  2004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 t="str">
        <f>+A3</f>
        <v> Al  31  de Enero  de  2004</v>
      </c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 t="str">
        <f>+A3</f>
        <v> Al  31  de Enero  de  2004</v>
      </c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 t="str">
        <f>+A3</f>
        <v> Al  31  de Enero  de  2004</v>
      </c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 t="str">
        <f>+A3</f>
        <v> Al  31  de Enero  de  2004</v>
      </c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 t="str">
        <f>+A3</f>
        <v> Al  31  de Enero  de  2004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</row>
    <row r="4" spans="1:72" s="110" customFormat="1" ht="15" customHeight="1">
      <c r="A4" s="206" t="s">
        <v>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 t="s">
        <v>2</v>
      </c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 t="s">
        <v>2</v>
      </c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 t="s">
        <v>2</v>
      </c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 t="s">
        <v>2</v>
      </c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 t="s">
        <v>2</v>
      </c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201" t="s">
        <v>4</v>
      </c>
      <c r="C6" s="201"/>
      <c r="D6" s="201"/>
      <c r="E6" s="104"/>
      <c r="F6" s="201" t="s">
        <v>5</v>
      </c>
      <c r="G6" s="201"/>
      <c r="H6" s="201"/>
      <c r="I6" s="104"/>
      <c r="J6" s="201" t="s">
        <v>172</v>
      </c>
      <c r="K6" s="201"/>
      <c r="L6" s="201"/>
      <c r="M6" s="105"/>
      <c r="N6" s="186" t="s">
        <v>6</v>
      </c>
      <c r="O6" s="186"/>
      <c r="P6" s="186"/>
      <c r="Q6" s="105"/>
      <c r="R6" s="186" t="s">
        <v>7</v>
      </c>
      <c r="S6" s="186"/>
      <c r="T6" s="186"/>
      <c r="U6" s="105"/>
      <c r="V6" s="186" t="s">
        <v>8</v>
      </c>
      <c r="W6" s="186"/>
      <c r="X6" s="186"/>
      <c r="Y6" s="105"/>
      <c r="Z6" s="186" t="s">
        <v>9</v>
      </c>
      <c r="AA6" s="186"/>
      <c r="AB6" s="186"/>
      <c r="AC6" s="106"/>
      <c r="AD6" s="186" t="s">
        <v>167</v>
      </c>
      <c r="AE6" s="186"/>
      <c r="AF6" s="186"/>
      <c r="AG6" s="106"/>
      <c r="AH6" s="186" t="s">
        <v>10</v>
      </c>
      <c r="AI6" s="186"/>
      <c r="AJ6" s="186"/>
      <c r="AK6" s="105"/>
      <c r="AL6" s="186" t="s">
        <v>11</v>
      </c>
      <c r="AM6" s="186"/>
      <c r="AN6" s="186"/>
      <c r="AO6" s="106"/>
      <c r="AP6" s="186" t="s">
        <v>12</v>
      </c>
      <c r="AQ6" s="186"/>
      <c r="AR6" s="186"/>
      <c r="AS6" s="106"/>
      <c r="AT6" s="186" t="s">
        <v>13</v>
      </c>
      <c r="AU6" s="186"/>
      <c r="AV6" s="186"/>
      <c r="AW6" s="105"/>
      <c r="AX6" s="186" t="s">
        <v>14</v>
      </c>
      <c r="AY6" s="186"/>
      <c r="AZ6" s="186"/>
      <c r="BA6" s="106"/>
      <c r="BB6" s="186" t="s">
        <v>15</v>
      </c>
      <c r="BC6" s="186"/>
      <c r="BD6" s="186"/>
      <c r="BE6" s="106"/>
      <c r="BF6" s="186" t="s">
        <v>16</v>
      </c>
      <c r="BG6" s="186"/>
      <c r="BH6" s="186"/>
      <c r="BI6" s="107"/>
      <c r="BJ6" s="186" t="s">
        <v>171</v>
      </c>
      <c r="BK6" s="186"/>
      <c r="BL6" s="186"/>
      <c r="BM6" s="108"/>
      <c r="BN6" s="186" t="s">
        <v>17</v>
      </c>
      <c r="BO6" s="186"/>
      <c r="BP6" s="186"/>
      <c r="BQ6" s="108"/>
      <c r="BR6" s="208" t="s">
        <v>18</v>
      </c>
      <c r="BS6" s="208"/>
      <c r="BT6" s="208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8" customFormat="1" ht="7.5" customHeight="1">
      <c r="A9" s="80" t="s">
        <v>117</v>
      </c>
      <c r="B9" s="81">
        <v>28070</v>
      </c>
      <c r="C9" s="81">
        <v>43645</v>
      </c>
      <c r="D9" s="81">
        <v>71715</v>
      </c>
      <c r="E9" s="81"/>
      <c r="F9" s="81">
        <v>2932</v>
      </c>
      <c r="G9" s="81">
        <v>1619</v>
      </c>
      <c r="H9" s="81">
        <v>4551</v>
      </c>
      <c r="I9" s="81"/>
      <c r="J9" s="81">
        <v>32373</v>
      </c>
      <c r="K9" s="81">
        <v>86507</v>
      </c>
      <c r="L9" s="81">
        <v>118880</v>
      </c>
      <c r="M9" s="80" t="s">
        <v>117</v>
      </c>
      <c r="N9" s="81">
        <v>27785</v>
      </c>
      <c r="O9" s="81">
        <v>811</v>
      </c>
      <c r="P9" s="81">
        <v>28596</v>
      </c>
      <c r="Q9" s="82"/>
      <c r="R9" s="81">
        <v>2369</v>
      </c>
      <c r="S9" s="81">
        <v>11302</v>
      </c>
      <c r="T9" s="81">
        <v>13671</v>
      </c>
      <c r="U9" s="82"/>
      <c r="V9" s="81">
        <v>2693</v>
      </c>
      <c r="W9" s="81">
        <v>7905</v>
      </c>
      <c r="X9" s="81">
        <v>10598</v>
      </c>
      <c r="Y9" s="80" t="s">
        <v>117</v>
      </c>
      <c r="Z9" s="81">
        <v>1878</v>
      </c>
      <c r="AA9" s="81">
        <v>1317</v>
      </c>
      <c r="AB9" s="81">
        <v>3195</v>
      </c>
      <c r="AC9" s="82"/>
      <c r="AD9" s="81">
        <v>4305</v>
      </c>
      <c r="AE9" s="81">
        <v>10812</v>
      </c>
      <c r="AF9" s="81">
        <v>15117</v>
      </c>
      <c r="AG9" s="82"/>
      <c r="AH9" s="81">
        <v>21865</v>
      </c>
      <c r="AI9" s="81">
        <v>46740</v>
      </c>
      <c r="AJ9" s="81">
        <v>68605</v>
      </c>
      <c r="AK9" s="80" t="s">
        <v>117</v>
      </c>
      <c r="AL9" s="81">
        <v>2062</v>
      </c>
      <c r="AM9" s="81">
        <v>10143</v>
      </c>
      <c r="AN9" s="81">
        <v>12205</v>
      </c>
      <c r="AO9" s="82"/>
      <c r="AP9" s="81">
        <v>12</v>
      </c>
      <c r="AQ9" s="81">
        <v>425</v>
      </c>
      <c r="AR9" s="81">
        <v>437</v>
      </c>
      <c r="AS9" s="82"/>
      <c r="AT9" s="81">
        <v>7015</v>
      </c>
      <c r="AU9" s="81">
        <v>16432</v>
      </c>
      <c r="AV9" s="81">
        <v>23447</v>
      </c>
      <c r="AW9" s="80" t="s">
        <v>117</v>
      </c>
      <c r="AX9" s="81">
        <v>22019</v>
      </c>
      <c r="AY9" s="81">
        <v>18444</v>
      </c>
      <c r="AZ9" s="81">
        <v>40463</v>
      </c>
      <c r="BA9" s="82"/>
      <c r="BB9" s="81">
        <v>11862</v>
      </c>
      <c r="BC9" s="81">
        <v>2559</v>
      </c>
      <c r="BD9" s="81">
        <v>14421</v>
      </c>
      <c r="BE9" s="82"/>
      <c r="BF9" s="81">
        <v>167240</v>
      </c>
      <c r="BG9" s="81">
        <v>258661</v>
      </c>
      <c r="BH9" s="81">
        <v>425901</v>
      </c>
      <c r="BI9" s="80" t="s">
        <v>117</v>
      </c>
      <c r="BJ9" s="82">
        <v>32373</v>
      </c>
      <c r="BK9" s="82">
        <v>91387</v>
      </c>
      <c r="BL9" s="82">
        <v>123760</v>
      </c>
      <c r="BM9" s="82"/>
      <c r="BN9" s="81">
        <v>4305</v>
      </c>
      <c r="BO9" s="81">
        <v>11202</v>
      </c>
      <c r="BP9" s="81">
        <v>15507</v>
      </c>
      <c r="BQ9" s="82"/>
      <c r="BR9" s="81">
        <v>167240</v>
      </c>
      <c r="BS9" s="81">
        <v>263931</v>
      </c>
      <c r="BT9" s="81">
        <v>431171</v>
      </c>
    </row>
    <row r="10" spans="1:72" s="148" customFormat="1" ht="7.5" customHeight="1">
      <c r="A10" s="83" t="s">
        <v>118</v>
      </c>
      <c r="B10" s="84">
        <v>0</v>
      </c>
      <c r="C10" s="84">
        <v>1878</v>
      </c>
      <c r="D10" s="84">
        <v>1878</v>
      </c>
      <c r="E10" s="84"/>
      <c r="F10" s="84">
        <v>1</v>
      </c>
      <c r="G10" s="84">
        <v>49</v>
      </c>
      <c r="H10" s="84">
        <v>50</v>
      </c>
      <c r="I10" s="84"/>
      <c r="J10" s="84">
        <v>246</v>
      </c>
      <c r="K10" s="84">
        <v>3301</v>
      </c>
      <c r="L10" s="84">
        <v>3547</v>
      </c>
      <c r="M10" s="83" t="s">
        <v>118</v>
      </c>
      <c r="N10" s="84">
        <v>59</v>
      </c>
      <c r="O10" s="84">
        <v>28</v>
      </c>
      <c r="P10" s="84">
        <v>87</v>
      </c>
      <c r="Q10" s="85"/>
      <c r="R10" s="84">
        <v>2</v>
      </c>
      <c r="S10" s="84">
        <v>149</v>
      </c>
      <c r="T10" s="84">
        <v>151</v>
      </c>
      <c r="U10" s="85"/>
      <c r="V10" s="84">
        <v>35</v>
      </c>
      <c r="W10" s="84">
        <v>216</v>
      </c>
      <c r="X10" s="84">
        <v>251</v>
      </c>
      <c r="Y10" s="83" t="s">
        <v>118</v>
      </c>
      <c r="Z10" s="84">
        <v>4</v>
      </c>
      <c r="AA10" s="84">
        <v>24</v>
      </c>
      <c r="AB10" s="84">
        <v>28</v>
      </c>
      <c r="AC10" s="85"/>
      <c r="AD10" s="84">
        <v>0</v>
      </c>
      <c r="AE10" s="84">
        <v>223</v>
      </c>
      <c r="AF10" s="84">
        <v>223</v>
      </c>
      <c r="AG10" s="85"/>
      <c r="AH10" s="84">
        <v>9</v>
      </c>
      <c r="AI10" s="84">
        <v>1416</v>
      </c>
      <c r="AJ10" s="84">
        <v>1425</v>
      </c>
      <c r="AK10" s="83" t="s">
        <v>118</v>
      </c>
      <c r="AL10" s="84">
        <v>2</v>
      </c>
      <c r="AM10" s="84">
        <v>47</v>
      </c>
      <c r="AN10" s="84">
        <v>49</v>
      </c>
      <c r="AO10" s="85"/>
      <c r="AP10" s="84">
        <v>0</v>
      </c>
      <c r="AQ10" s="84">
        <v>31</v>
      </c>
      <c r="AR10" s="84">
        <v>31</v>
      </c>
      <c r="AS10" s="85"/>
      <c r="AT10" s="84">
        <v>0</v>
      </c>
      <c r="AU10" s="84">
        <v>505</v>
      </c>
      <c r="AV10" s="84">
        <v>505</v>
      </c>
      <c r="AW10" s="83" t="s">
        <v>118</v>
      </c>
      <c r="AX10" s="84">
        <v>0</v>
      </c>
      <c r="AY10" s="84">
        <v>703</v>
      </c>
      <c r="AZ10" s="84">
        <v>703</v>
      </c>
      <c r="BA10" s="85"/>
      <c r="BB10" s="84">
        <v>0</v>
      </c>
      <c r="BC10" s="84">
        <v>13</v>
      </c>
      <c r="BD10" s="84">
        <v>13</v>
      </c>
      <c r="BE10" s="85"/>
      <c r="BF10" s="84">
        <v>358</v>
      </c>
      <c r="BG10" s="84">
        <v>8583</v>
      </c>
      <c r="BH10" s="84">
        <v>8941</v>
      </c>
      <c r="BI10" s="83" t="s">
        <v>118</v>
      </c>
      <c r="BJ10" s="85">
        <v>246</v>
      </c>
      <c r="BK10" s="85">
        <v>3569</v>
      </c>
      <c r="BL10" s="85">
        <v>3815</v>
      </c>
      <c r="BM10" s="85"/>
      <c r="BN10" s="84">
        <v>0</v>
      </c>
      <c r="BO10" s="84">
        <v>225</v>
      </c>
      <c r="BP10" s="84">
        <v>225</v>
      </c>
      <c r="BQ10" s="85"/>
      <c r="BR10" s="84">
        <v>358</v>
      </c>
      <c r="BS10" s="84">
        <v>8853</v>
      </c>
      <c r="BT10" s="84">
        <v>9211</v>
      </c>
    </row>
    <row r="11" spans="1:72" s="148" customFormat="1" ht="7.5" customHeight="1">
      <c r="A11" s="86" t="s">
        <v>119</v>
      </c>
      <c r="B11" s="84">
        <v>38</v>
      </c>
      <c r="C11" s="84">
        <v>2</v>
      </c>
      <c r="D11" s="84">
        <v>40</v>
      </c>
      <c r="E11" s="84"/>
      <c r="F11" s="84">
        <v>3</v>
      </c>
      <c r="G11" s="84">
        <v>1</v>
      </c>
      <c r="H11" s="84">
        <v>4</v>
      </c>
      <c r="I11" s="84"/>
      <c r="J11" s="84">
        <v>76</v>
      </c>
      <c r="K11" s="84">
        <v>4</v>
      </c>
      <c r="L11" s="84">
        <v>80</v>
      </c>
      <c r="M11" s="86" t="s">
        <v>119</v>
      </c>
      <c r="N11" s="84">
        <v>53</v>
      </c>
      <c r="O11" s="84">
        <v>0</v>
      </c>
      <c r="P11" s="84">
        <v>53</v>
      </c>
      <c r="Q11" s="85"/>
      <c r="R11" s="84">
        <v>10</v>
      </c>
      <c r="S11" s="84">
        <v>8</v>
      </c>
      <c r="T11" s="84">
        <v>18</v>
      </c>
      <c r="U11" s="85"/>
      <c r="V11" s="84">
        <v>17</v>
      </c>
      <c r="W11" s="84">
        <v>1</v>
      </c>
      <c r="X11" s="84">
        <v>18</v>
      </c>
      <c r="Y11" s="86" t="s">
        <v>119</v>
      </c>
      <c r="Z11" s="84">
        <v>44</v>
      </c>
      <c r="AA11" s="84">
        <v>5</v>
      </c>
      <c r="AB11" s="84">
        <v>49</v>
      </c>
      <c r="AC11" s="85"/>
      <c r="AD11" s="84">
        <v>12</v>
      </c>
      <c r="AE11" s="84">
        <v>2</v>
      </c>
      <c r="AF11" s="84">
        <v>14</v>
      </c>
      <c r="AG11" s="85"/>
      <c r="AH11" s="84">
        <v>32</v>
      </c>
      <c r="AI11" s="84">
        <v>1</v>
      </c>
      <c r="AJ11" s="84">
        <v>33</v>
      </c>
      <c r="AK11" s="86" t="s">
        <v>119</v>
      </c>
      <c r="AL11" s="84">
        <v>17</v>
      </c>
      <c r="AM11" s="84">
        <v>1</v>
      </c>
      <c r="AN11" s="84">
        <v>18</v>
      </c>
      <c r="AO11" s="85"/>
      <c r="AP11" s="84">
        <v>11</v>
      </c>
      <c r="AQ11" s="84">
        <v>1</v>
      </c>
      <c r="AR11" s="84">
        <v>12</v>
      </c>
      <c r="AS11" s="85"/>
      <c r="AT11" s="84">
        <v>15</v>
      </c>
      <c r="AU11" s="84">
        <v>16</v>
      </c>
      <c r="AV11" s="84">
        <v>31</v>
      </c>
      <c r="AW11" s="86" t="s">
        <v>119</v>
      </c>
      <c r="AX11" s="84">
        <v>23</v>
      </c>
      <c r="AY11" s="84">
        <v>14</v>
      </c>
      <c r="AZ11" s="84">
        <v>37</v>
      </c>
      <c r="BA11" s="85"/>
      <c r="BB11" s="84">
        <v>4</v>
      </c>
      <c r="BC11" s="84">
        <v>7</v>
      </c>
      <c r="BD11" s="84">
        <v>11</v>
      </c>
      <c r="BE11" s="85"/>
      <c r="BF11" s="84">
        <v>355</v>
      </c>
      <c r="BG11" s="84">
        <v>63</v>
      </c>
      <c r="BH11" s="84">
        <v>418</v>
      </c>
      <c r="BI11" s="86" t="s">
        <v>119</v>
      </c>
      <c r="BJ11" s="85">
        <v>76</v>
      </c>
      <c r="BK11" s="85">
        <v>4</v>
      </c>
      <c r="BL11" s="85">
        <v>80</v>
      </c>
      <c r="BM11" s="85"/>
      <c r="BN11" s="84">
        <v>12</v>
      </c>
      <c r="BO11" s="84">
        <v>2</v>
      </c>
      <c r="BP11" s="84">
        <v>14</v>
      </c>
      <c r="BQ11" s="85"/>
      <c r="BR11" s="84">
        <v>355</v>
      </c>
      <c r="BS11" s="84">
        <v>63</v>
      </c>
      <c r="BT11" s="84">
        <v>418</v>
      </c>
    </row>
    <row r="12" spans="1:72" s="148" customFormat="1" ht="7.5" customHeight="1">
      <c r="A12" s="87" t="s">
        <v>120</v>
      </c>
      <c r="B12" s="88">
        <v>7974</v>
      </c>
      <c r="C12" s="88">
        <v>7857</v>
      </c>
      <c r="D12" s="88">
        <v>15831</v>
      </c>
      <c r="E12" s="88"/>
      <c r="F12" s="88">
        <v>102</v>
      </c>
      <c r="G12" s="88">
        <v>463</v>
      </c>
      <c r="H12" s="88">
        <v>565</v>
      </c>
      <c r="I12" s="88"/>
      <c r="J12" s="88">
        <v>17131</v>
      </c>
      <c r="K12" s="88">
        <v>6475</v>
      </c>
      <c r="L12" s="88">
        <v>23606</v>
      </c>
      <c r="M12" s="87" t="s">
        <v>120</v>
      </c>
      <c r="N12" s="88">
        <v>137</v>
      </c>
      <c r="O12" s="88">
        <v>0</v>
      </c>
      <c r="P12" s="88">
        <v>137</v>
      </c>
      <c r="Q12" s="89"/>
      <c r="R12" s="88">
        <v>32</v>
      </c>
      <c r="S12" s="88">
        <v>1525</v>
      </c>
      <c r="T12" s="88">
        <v>1557</v>
      </c>
      <c r="U12" s="89"/>
      <c r="V12" s="88">
        <v>52</v>
      </c>
      <c r="W12" s="88">
        <v>275</v>
      </c>
      <c r="X12" s="88">
        <v>327</v>
      </c>
      <c r="Y12" s="87" t="s">
        <v>120</v>
      </c>
      <c r="Z12" s="88">
        <v>590</v>
      </c>
      <c r="AA12" s="88">
        <v>0</v>
      </c>
      <c r="AB12" s="88">
        <v>590</v>
      </c>
      <c r="AC12" s="89"/>
      <c r="AD12" s="88">
        <v>2259</v>
      </c>
      <c r="AE12" s="88">
        <v>444</v>
      </c>
      <c r="AF12" s="88">
        <v>2703</v>
      </c>
      <c r="AG12" s="89"/>
      <c r="AH12" s="88">
        <v>3458</v>
      </c>
      <c r="AI12" s="88">
        <v>2665</v>
      </c>
      <c r="AJ12" s="88">
        <v>6123</v>
      </c>
      <c r="AK12" s="87" t="s">
        <v>120</v>
      </c>
      <c r="AL12" s="88">
        <v>106</v>
      </c>
      <c r="AM12" s="88">
        <v>1439</v>
      </c>
      <c r="AN12" s="88">
        <v>1545</v>
      </c>
      <c r="AO12" s="89"/>
      <c r="AP12" s="88">
        <v>1</v>
      </c>
      <c r="AQ12" s="88">
        <v>0</v>
      </c>
      <c r="AR12" s="88">
        <v>1</v>
      </c>
      <c r="AS12" s="89"/>
      <c r="AT12" s="88">
        <v>911</v>
      </c>
      <c r="AU12" s="88">
        <v>94</v>
      </c>
      <c r="AV12" s="88">
        <v>1005</v>
      </c>
      <c r="AW12" s="87" t="s">
        <v>120</v>
      </c>
      <c r="AX12" s="88">
        <v>2049</v>
      </c>
      <c r="AY12" s="88">
        <v>397</v>
      </c>
      <c r="AZ12" s="88">
        <v>2446</v>
      </c>
      <c r="BA12" s="89"/>
      <c r="BB12" s="88">
        <v>102</v>
      </c>
      <c r="BC12" s="88">
        <v>0</v>
      </c>
      <c r="BD12" s="88">
        <v>102</v>
      </c>
      <c r="BE12" s="89"/>
      <c r="BF12" s="88">
        <v>34904</v>
      </c>
      <c r="BG12" s="88">
        <v>21634</v>
      </c>
      <c r="BH12" s="88">
        <v>56538</v>
      </c>
      <c r="BI12" s="87" t="s">
        <v>120</v>
      </c>
      <c r="BJ12" s="89">
        <v>17131</v>
      </c>
      <c r="BK12" s="89">
        <v>6559</v>
      </c>
      <c r="BL12" s="89">
        <v>23690</v>
      </c>
      <c r="BM12" s="89"/>
      <c r="BN12" s="88">
        <v>2259</v>
      </c>
      <c r="BO12" s="88">
        <v>581</v>
      </c>
      <c r="BP12" s="88">
        <v>2840</v>
      </c>
      <c r="BQ12" s="89"/>
      <c r="BR12" s="88">
        <v>34904</v>
      </c>
      <c r="BS12" s="88">
        <v>21855</v>
      </c>
      <c r="BT12" s="88">
        <v>56759</v>
      </c>
    </row>
    <row r="13" spans="1:72" s="148" customFormat="1" ht="7.5" customHeight="1">
      <c r="A13" s="86" t="s">
        <v>121</v>
      </c>
      <c r="B13" s="84">
        <v>14150</v>
      </c>
      <c r="C13" s="84">
        <v>33887</v>
      </c>
      <c r="D13" s="84">
        <v>48037</v>
      </c>
      <c r="E13" s="84"/>
      <c r="F13" s="84">
        <v>2825</v>
      </c>
      <c r="G13" s="84">
        <v>1001</v>
      </c>
      <c r="H13" s="84">
        <v>3826</v>
      </c>
      <c r="I13" s="84"/>
      <c r="J13" s="84">
        <v>25350</v>
      </c>
      <c r="K13" s="84">
        <v>54969</v>
      </c>
      <c r="L13" s="84">
        <v>80319</v>
      </c>
      <c r="M13" s="86" t="s">
        <v>121</v>
      </c>
      <c r="N13" s="84">
        <v>27535</v>
      </c>
      <c r="O13" s="84">
        <v>658</v>
      </c>
      <c r="P13" s="84">
        <v>28193</v>
      </c>
      <c r="Q13" s="85"/>
      <c r="R13" s="84">
        <v>3672</v>
      </c>
      <c r="S13" s="84">
        <v>7406</v>
      </c>
      <c r="T13" s="84">
        <v>11078</v>
      </c>
      <c r="U13" s="85"/>
      <c r="V13" s="84">
        <v>2148</v>
      </c>
      <c r="W13" s="84">
        <v>6276</v>
      </c>
      <c r="X13" s="84">
        <v>8424</v>
      </c>
      <c r="Y13" s="86" t="s">
        <v>121</v>
      </c>
      <c r="Z13" s="84">
        <v>66</v>
      </c>
      <c r="AA13" s="84">
        <v>1288</v>
      </c>
      <c r="AB13" s="84">
        <v>1354</v>
      </c>
      <c r="AC13" s="85"/>
      <c r="AD13" s="84">
        <v>2045</v>
      </c>
      <c r="AE13" s="84">
        <v>9350</v>
      </c>
      <c r="AF13" s="84">
        <v>11395</v>
      </c>
      <c r="AG13" s="85"/>
      <c r="AH13" s="84">
        <v>18289</v>
      </c>
      <c r="AI13" s="84">
        <v>33608</v>
      </c>
      <c r="AJ13" s="84">
        <v>51897</v>
      </c>
      <c r="AK13" s="86" t="s">
        <v>121</v>
      </c>
      <c r="AL13" s="84">
        <v>1868</v>
      </c>
      <c r="AM13" s="84">
        <v>3199</v>
      </c>
      <c r="AN13" s="84">
        <v>5067</v>
      </c>
      <c r="AO13" s="85"/>
      <c r="AP13" s="84">
        <v>0</v>
      </c>
      <c r="AQ13" s="84">
        <v>58</v>
      </c>
      <c r="AR13" s="84">
        <v>58</v>
      </c>
      <c r="AS13" s="85"/>
      <c r="AT13" s="84">
        <v>4921</v>
      </c>
      <c r="AU13" s="84">
        <v>10913</v>
      </c>
      <c r="AV13" s="84">
        <v>15834</v>
      </c>
      <c r="AW13" s="86" t="s">
        <v>121</v>
      </c>
      <c r="AX13" s="84">
        <v>19539</v>
      </c>
      <c r="AY13" s="84">
        <v>13441</v>
      </c>
      <c r="AZ13" s="84">
        <v>32980</v>
      </c>
      <c r="BA13" s="85"/>
      <c r="BB13" s="84">
        <v>11756</v>
      </c>
      <c r="BC13" s="84">
        <v>2451</v>
      </c>
      <c r="BD13" s="84">
        <v>14207</v>
      </c>
      <c r="BE13" s="85"/>
      <c r="BF13" s="84">
        <v>134164</v>
      </c>
      <c r="BG13" s="84">
        <v>178505</v>
      </c>
      <c r="BH13" s="84">
        <v>312669</v>
      </c>
      <c r="BI13" s="86" t="s">
        <v>121</v>
      </c>
      <c r="BJ13" s="85">
        <v>25350</v>
      </c>
      <c r="BK13" s="85">
        <v>59995</v>
      </c>
      <c r="BL13" s="85">
        <v>85345</v>
      </c>
      <c r="BM13" s="85"/>
      <c r="BN13" s="84">
        <v>2045</v>
      </c>
      <c r="BO13" s="84">
        <v>9601</v>
      </c>
      <c r="BP13" s="84">
        <v>11646</v>
      </c>
      <c r="BQ13" s="85"/>
      <c r="BR13" s="84">
        <v>134164</v>
      </c>
      <c r="BS13" s="84">
        <v>183782</v>
      </c>
      <c r="BT13" s="84">
        <v>317946</v>
      </c>
    </row>
    <row r="14" spans="1:72" s="148" customFormat="1" ht="7.5" customHeight="1">
      <c r="A14" s="86" t="s">
        <v>122</v>
      </c>
      <c r="B14" s="84">
        <v>5631</v>
      </c>
      <c r="C14" s="84">
        <v>0</v>
      </c>
      <c r="D14" s="84">
        <v>5631</v>
      </c>
      <c r="E14" s="84"/>
      <c r="F14" s="84">
        <v>0</v>
      </c>
      <c r="G14" s="84">
        <v>105</v>
      </c>
      <c r="H14" s="84">
        <v>105</v>
      </c>
      <c r="I14" s="84"/>
      <c r="J14" s="84">
        <v>-13121</v>
      </c>
      <c r="K14" s="84">
        <v>19530</v>
      </c>
      <c r="L14" s="84">
        <v>6409</v>
      </c>
      <c r="M14" s="86" t="s">
        <v>122</v>
      </c>
      <c r="N14" s="84">
        <v>1</v>
      </c>
      <c r="O14" s="84">
        <v>125</v>
      </c>
      <c r="P14" s="84">
        <v>126</v>
      </c>
      <c r="Q14" s="85"/>
      <c r="R14" s="84">
        <v>-1347</v>
      </c>
      <c r="S14" s="84">
        <v>2222</v>
      </c>
      <c r="T14" s="84">
        <v>875</v>
      </c>
      <c r="U14" s="85"/>
      <c r="V14" s="84">
        <v>0</v>
      </c>
      <c r="W14" s="84">
        <v>422</v>
      </c>
      <c r="X14" s="84">
        <v>422</v>
      </c>
      <c r="Y14" s="86" t="s">
        <v>122</v>
      </c>
      <c r="Z14" s="84">
        <v>1174</v>
      </c>
      <c r="AA14" s="84">
        <v>0</v>
      </c>
      <c r="AB14" s="84">
        <v>1174</v>
      </c>
      <c r="AC14" s="85"/>
      <c r="AD14" s="84">
        <v>-17</v>
      </c>
      <c r="AE14" s="84">
        <v>782</v>
      </c>
      <c r="AF14" s="84">
        <v>765</v>
      </c>
      <c r="AG14" s="85"/>
      <c r="AH14" s="84">
        <v>0</v>
      </c>
      <c r="AI14" s="84">
        <v>8337</v>
      </c>
      <c r="AJ14" s="84">
        <v>8337</v>
      </c>
      <c r="AK14" s="86" t="s">
        <v>122</v>
      </c>
      <c r="AL14" s="84">
        <v>0</v>
      </c>
      <c r="AM14" s="84">
        <v>5457</v>
      </c>
      <c r="AN14" s="84">
        <v>5457</v>
      </c>
      <c r="AO14" s="85"/>
      <c r="AP14" s="84">
        <v>0</v>
      </c>
      <c r="AQ14" s="84">
        <v>335</v>
      </c>
      <c r="AR14" s="84">
        <v>335</v>
      </c>
      <c r="AS14" s="85"/>
      <c r="AT14" s="84">
        <v>0</v>
      </c>
      <c r="AU14" s="84">
        <v>4893</v>
      </c>
      <c r="AV14" s="84">
        <v>4893</v>
      </c>
      <c r="AW14" s="86" t="s">
        <v>122</v>
      </c>
      <c r="AX14" s="84">
        <v>0</v>
      </c>
      <c r="AY14" s="84">
        <v>3825</v>
      </c>
      <c r="AZ14" s="84">
        <v>3825</v>
      </c>
      <c r="BA14" s="85"/>
      <c r="BB14" s="84">
        <v>0</v>
      </c>
      <c r="BC14" s="84">
        <v>88</v>
      </c>
      <c r="BD14" s="84">
        <v>88</v>
      </c>
      <c r="BE14" s="85"/>
      <c r="BF14" s="84">
        <v>-7679</v>
      </c>
      <c r="BG14" s="84">
        <v>46121</v>
      </c>
      <c r="BH14" s="84">
        <v>38442</v>
      </c>
      <c r="BI14" s="86" t="s">
        <v>122</v>
      </c>
      <c r="BJ14" s="85">
        <v>-13121</v>
      </c>
      <c r="BK14" s="85">
        <v>19561</v>
      </c>
      <c r="BL14" s="85">
        <v>6440</v>
      </c>
      <c r="BM14" s="85"/>
      <c r="BN14" s="84">
        <v>-17</v>
      </c>
      <c r="BO14" s="84">
        <v>782</v>
      </c>
      <c r="BP14" s="84">
        <v>765</v>
      </c>
      <c r="BQ14" s="85"/>
      <c r="BR14" s="84">
        <v>-7679</v>
      </c>
      <c r="BS14" s="84">
        <v>46152</v>
      </c>
      <c r="BT14" s="84">
        <v>38473</v>
      </c>
    </row>
    <row r="15" spans="1:72" s="148" customFormat="1" ht="7.5" customHeight="1">
      <c r="A15" s="87" t="s">
        <v>123</v>
      </c>
      <c r="B15" s="88">
        <v>277</v>
      </c>
      <c r="C15" s="88">
        <v>0</v>
      </c>
      <c r="D15" s="88">
        <v>277</v>
      </c>
      <c r="E15" s="88"/>
      <c r="F15" s="88">
        <v>0</v>
      </c>
      <c r="G15" s="88">
        <v>0</v>
      </c>
      <c r="H15" s="88">
        <v>0</v>
      </c>
      <c r="I15" s="88"/>
      <c r="J15" s="88">
        <v>732</v>
      </c>
      <c r="K15" s="88">
        <v>0</v>
      </c>
      <c r="L15" s="88">
        <v>732</v>
      </c>
      <c r="M15" s="87" t="s">
        <v>123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0</v>
      </c>
      <c r="W15" s="88">
        <v>0</v>
      </c>
      <c r="X15" s="88">
        <v>0</v>
      </c>
      <c r="Y15" s="87" t="s">
        <v>123</v>
      </c>
      <c r="Z15" s="88">
        <v>0</v>
      </c>
      <c r="AA15" s="88">
        <v>0</v>
      </c>
      <c r="AB15" s="88">
        <v>0</v>
      </c>
      <c r="AC15" s="89"/>
      <c r="AD15" s="88">
        <v>6</v>
      </c>
      <c r="AE15" s="88">
        <v>0</v>
      </c>
      <c r="AF15" s="88">
        <v>6</v>
      </c>
      <c r="AG15" s="89"/>
      <c r="AH15" s="88">
        <v>61</v>
      </c>
      <c r="AI15" s="88">
        <v>0</v>
      </c>
      <c r="AJ15" s="88">
        <v>61</v>
      </c>
      <c r="AK15" s="87" t="s">
        <v>123</v>
      </c>
      <c r="AL15" s="88">
        <v>69</v>
      </c>
      <c r="AM15" s="88">
        <v>0</v>
      </c>
      <c r="AN15" s="88">
        <v>69</v>
      </c>
      <c r="AO15" s="89"/>
      <c r="AP15" s="88">
        <v>0</v>
      </c>
      <c r="AQ15" s="88">
        <v>0</v>
      </c>
      <c r="AR15" s="88">
        <v>0</v>
      </c>
      <c r="AS15" s="89"/>
      <c r="AT15" s="88">
        <v>852</v>
      </c>
      <c r="AU15" s="88">
        <v>0</v>
      </c>
      <c r="AV15" s="88">
        <v>852</v>
      </c>
      <c r="AW15" s="87" t="s">
        <v>123</v>
      </c>
      <c r="AX15" s="88">
        <v>298</v>
      </c>
      <c r="AY15" s="88">
        <v>0</v>
      </c>
      <c r="AZ15" s="88">
        <v>298</v>
      </c>
      <c r="BA15" s="89"/>
      <c r="BB15" s="88">
        <v>0</v>
      </c>
      <c r="BC15" s="88">
        <v>0</v>
      </c>
      <c r="BD15" s="88">
        <v>0</v>
      </c>
      <c r="BE15" s="89"/>
      <c r="BF15" s="88">
        <v>2295</v>
      </c>
      <c r="BG15" s="88">
        <v>0</v>
      </c>
      <c r="BH15" s="88">
        <v>2295</v>
      </c>
      <c r="BI15" s="87" t="s">
        <v>123</v>
      </c>
      <c r="BJ15" s="89">
        <v>732</v>
      </c>
      <c r="BK15" s="89">
        <v>0</v>
      </c>
      <c r="BL15" s="89">
        <v>732</v>
      </c>
      <c r="BM15" s="89"/>
      <c r="BN15" s="88">
        <v>6</v>
      </c>
      <c r="BO15" s="88">
        <v>0</v>
      </c>
      <c r="BP15" s="88">
        <v>6</v>
      </c>
      <c r="BQ15" s="89"/>
      <c r="BR15" s="88">
        <v>2295</v>
      </c>
      <c r="BS15" s="88">
        <v>0</v>
      </c>
      <c r="BT15" s="88">
        <v>2295</v>
      </c>
    </row>
    <row r="16" spans="1:72" s="148" customFormat="1" ht="7.5" customHeight="1">
      <c r="A16" s="86" t="s">
        <v>45</v>
      </c>
      <c r="B16" s="84">
        <v>0</v>
      </c>
      <c r="C16" s="84">
        <v>21</v>
      </c>
      <c r="D16" s="84">
        <v>21</v>
      </c>
      <c r="E16" s="84"/>
      <c r="F16" s="84">
        <v>1</v>
      </c>
      <c r="G16" s="84">
        <v>0</v>
      </c>
      <c r="H16" s="84">
        <v>1</v>
      </c>
      <c r="I16" s="84"/>
      <c r="J16" s="90">
        <v>1959</v>
      </c>
      <c r="K16" s="90">
        <v>2228</v>
      </c>
      <c r="L16" s="90">
        <v>4187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0</v>
      </c>
      <c r="S16" s="84">
        <v>-8</v>
      </c>
      <c r="T16" s="84">
        <v>-8</v>
      </c>
      <c r="U16" s="85"/>
      <c r="V16" s="84">
        <v>441</v>
      </c>
      <c r="W16" s="84">
        <v>715</v>
      </c>
      <c r="X16" s="84">
        <v>1156</v>
      </c>
      <c r="Y16" s="86" t="s">
        <v>45</v>
      </c>
      <c r="Z16" s="84">
        <v>0</v>
      </c>
      <c r="AA16" s="84">
        <v>0</v>
      </c>
      <c r="AB16" s="84">
        <v>0</v>
      </c>
      <c r="AC16" s="85"/>
      <c r="AD16" s="84">
        <v>0</v>
      </c>
      <c r="AE16" s="84">
        <v>11</v>
      </c>
      <c r="AF16" s="84">
        <v>11</v>
      </c>
      <c r="AG16" s="85"/>
      <c r="AH16" s="84">
        <v>16</v>
      </c>
      <c r="AI16" s="84">
        <v>713</v>
      </c>
      <c r="AJ16" s="84">
        <v>729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0</v>
      </c>
      <c r="AR16" s="84">
        <v>0</v>
      </c>
      <c r="AS16" s="85"/>
      <c r="AT16" s="84">
        <v>316</v>
      </c>
      <c r="AU16" s="84">
        <v>11</v>
      </c>
      <c r="AV16" s="84">
        <v>327</v>
      </c>
      <c r="AW16" s="86" t="s">
        <v>45</v>
      </c>
      <c r="AX16" s="84">
        <v>110</v>
      </c>
      <c r="AY16" s="84">
        <v>64</v>
      </c>
      <c r="AZ16" s="84">
        <v>174</v>
      </c>
      <c r="BA16" s="85"/>
      <c r="BB16" s="84">
        <v>0</v>
      </c>
      <c r="BC16" s="84">
        <v>0</v>
      </c>
      <c r="BD16" s="84">
        <v>0</v>
      </c>
      <c r="BE16" s="85"/>
      <c r="BF16" s="84">
        <v>2843</v>
      </c>
      <c r="BG16" s="84">
        <v>3755</v>
      </c>
      <c r="BH16" s="84">
        <v>6598</v>
      </c>
      <c r="BI16" s="86" t="s">
        <v>45</v>
      </c>
      <c r="BJ16" s="85">
        <v>1959</v>
      </c>
      <c r="BK16" s="85">
        <v>1699</v>
      </c>
      <c r="BL16" s="85">
        <v>3658</v>
      </c>
      <c r="BM16" s="85"/>
      <c r="BN16" s="90">
        <v>0</v>
      </c>
      <c r="BO16" s="90">
        <v>11</v>
      </c>
      <c r="BP16" s="90">
        <v>11</v>
      </c>
      <c r="BQ16" s="85"/>
      <c r="BR16" s="90">
        <v>2843</v>
      </c>
      <c r="BS16" s="90">
        <v>3226</v>
      </c>
      <c r="BT16" s="90">
        <v>6069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8" customFormat="1" ht="7.5" customHeight="1">
      <c r="A18" s="91" t="s">
        <v>124</v>
      </c>
      <c r="B18" s="92">
        <v>8575</v>
      </c>
      <c r="C18" s="92">
        <v>9438</v>
      </c>
      <c r="D18" s="92">
        <v>18013</v>
      </c>
      <c r="E18" s="92"/>
      <c r="F18" s="92">
        <v>509</v>
      </c>
      <c r="G18" s="92">
        <v>964</v>
      </c>
      <c r="H18" s="92">
        <v>1473</v>
      </c>
      <c r="I18" s="92"/>
      <c r="J18" s="92">
        <v>11763</v>
      </c>
      <c r="K18" s="92">
        <v>15995</v>
      </c>
      <c r="L18" s="92">
        <v>27758</v>
      </c>
      <c r="M18" s="91" t="s">
        <v>124</v>
      </c>
      <c r="N18" s="92">
        <v>4894</v>
      </c>
      <c r="O18" s="92">
        <v>203</v>
      </c>
      <c r="P18" s="92">
        <v>5097</v>
      </c>
      <c r="Q18" s="93"/>
      <c r="R18" s="92">
        <v>1026</v>
      </c>
      <c r="S18" s="92">
        <v>3270</v>
      </c>
      <c r="T18" s="92">
        <v>4296</v>
      </c>
      <c r="U18" s="93"/>
      <c r="V18" s="92">
        <v>644</v>
      </c>
      <c r="W18" s="92">
        <v>2553</v>
      </c>
      <c r="X18" s="92">
        <v>3197</v>
      </c>
      <c r="Y18" s="91" t="s">
        <v>124</v>
      </c>
      <c r="Z18" s="92">
        <v>2416</v>
      </c>
      <c r="AA18" s="92">
        <v>-20</v>
      </c>
      <c r="AB18" s="92">
        <v>2396</v>
      </c>
      <c r="AC18" s="93"/>
      <c r="AD18" s="92">
        <v>1053</v>
      </c>
      <c r="AE18" s="92">
        <v>3840</v>
      </c>
      <c r="AF18" s="92">
        <v>4893</v>
      </c>
      <c r="AG18" s="93"/>
      <c r="AH18" s="92">
        <v>5102</v>
      </c>
      <c r="AI18" s="92">
        <v>19457</v>
      </c>
      <c r="AJ18" s="92">
        <v>24559</v>
      </c>
      <c r="AK18" s="91" t="s">
        <v>124</v>
      </c>
      <c r="AL18" s="92">
        <v>2685</v>
      </c>
      <c r="AM18" s="92">
        <v>3720</v>
      </c>
      <c r="AN18" s="92">
        <v>6405</v>
      </c>
      <c r="AO18" s="93"/>
      <c r="AP18" s="92">
        <v>19</v>
      </c>
      <c r="AQ18" s="92">
        <v>4</v>
      </c>
      <c r="AR18" s="92">
        <v>23</v>
      </c>
      <c r="AS18" s="93"/>
      <c r="AT18" s="92">
        <v>1715</v>
      </c>
      <c r="AU18" s="92">
        <v>2936</v>
      </c>
      <c r="AV18" s="92">
        <v>4651</v>
      </c>
      <c r="AW18" s="91" t="s">
        <v>124</v>
      </c>
      <c r="AX18" s="92">
        <v>3946</v>
      </c>
      <c r="AY18" s="92">
        <v>7949</v>
      </c>
      <c r="AZ18" s="92">
        <v>11895</v>
      </c>
      <c r="BA18" s="93"/>
      <c r="BB18" s="92">
        <v>1454</v>
      </c>
      <c r="BC18" s="92">
        <v>495</v>
      </c>
      <c r="BD18" s="92">
        <v>1949</v>
      </c>
      <c r="BE18" s="93"/>
      <c r="BF18" s="92">
        <v>45801</v>
      </c>
      <c r="BG18" s="92">
        <v>70804</v>
      </c>
      <c r="BH18" s="92">
        <v>116605</v>
      </c>
      <c r="BI18" s="91" t="s">
        <v>124</v>
      </c>
      <c r="BJ18" s="93">
        <v>11763</v>
      </c>
      <c r="BK18" s="93">
        <v>20149</v>
      </c>
      <c r="BL18" s="93">
        <v>31912</v>
      </c>
      <c r="BM18" s="93"/>
      <c r="BN18" s="92">
        <v>1053</v>
      </c>
      <c r="BO18" s="92">
        <v>4096</v>
      </c>
      <c r="BP18" s="92">
        <v>5149</v>
      </c>
      <c r="BQ18" s="93"/>
      <c r="BR18" s="92">
        <v>45801</v>
      </c>
      <c r="BS18" s="92">
        <v>75214</v>
      </c>
      <c r="BT18" s="92">
        <v>121015</v>
      </c>
    </row>
    <row r="19" spans="1:72" s="148" customFormat="1" ht="7.5" customHeight="1">
      <c r="A19" s="87" t="s">
        <v>125</v>
      </c>
      <c r="B19" s="88">
        <v>4976</v>
      </c>
      <c r="C19" s="88">
        <v>6040</v>
      </c>
      <c r="D19" s="88">
        <v>11016</v>
      </c>
      <c r="E19" s="88"/>
      <c r="F19" s="88">
        <v>464</v>
      </c>
      <c r="G19" s="88">
        <v>661</v>
      </c>
      <c r="H19" s="88">
        <v>1125</v>
      </c>
      <c r="I19" s="88"/>
      <c r="J19" s="88">
        <v>7122</v>
      </c>
      <c r="K19" s="88">
        <v>5971</v>
      </c>
      <c r="L19" s="88">
        <v>13093</v>
      </c>
      <c r="M19" s="87" t="s">
        <v>125</v>
      </c>
      <c r="N19" s="88">
        <v>3880</v>
      </c>
      <c r="O19" s="88">
        <v>203</v>
      </c>
      <c r="P19" s="88">
        <v>4083</v>
      </c>
      <c r="Q19" s="89"/>
      <c r="R19" s="88">
        <v>974</v>
      </c>
      <c r="S19" s="88">
        <v>1720</v>
      </c>
      <c r="T19" s="88">
        <v>2694</v>
      </c>
      <c r="U19" s="89"/>
      <c r="V19" s="88">
        <v>484</v>
      </c>
      <c r="W19" s="88">
        <v>1314</v>
      </c>
      <c r="X19" s="88">
        <v>1798</v>
      </c>
      <c r="Y19" s="87" t="s">
        <v>125</v>
      </c>
      <c r="Z19" s="88">
        <v>264</v>
      </c>
      <c r="AA19" s="88">
        <v>21</v>
      </c>
      <c r="AB19" s="88">
        <v>285</v>
      </c>
      <c r="AC19" s="89"/>
      <c r="AD19" s="88">
        <v>701</v>
      </c>
      <c r="AE19" s="88">
        <v>1123</v>
      </c>
      <c r="AF19" s="88">
        <v>1824</v>
      </c>
      <c r="AG19" s="89"/>
      <c r="AH19" s="88">
        <v>4502</v>
      </c>
      <c r="AI19" s="88">
        <v>5613</v>
      </c>
      <c r="AJ19" s="88">
        <v>10115</v>
      </c>
      <c r="AK19" s="87" t="s">
        <v>125</v>
      </c>
      <c r="AL19" s="88">
        <v>2572</v>
      </c>
      <c r="AM19" s="88">
        <v>56</v>
      </c>
      <c r="AN19" s="88">
        <v>2628</v>
      </c>
      <c r="AO19" s="89"/>
      <c r="AP19" s="88">
        <v>12</v>
      </c>
      <c r="AQ19" s="88">
        <v>3</v>
      </c>
      <c r="AR19" s="88">
        <v>15</v>
      </c>
      <c r="AS19" s="89"/>
      <c r="AT19" s="88">
        <v>1138</v>
      </c>
      <c r="AU19" s="88">
        <v>228</v>
      </c>
      <c r="AV19" s="88">
        <v>1366</v>
      </c>
      <c r="AW19" s="87" t="s">
        <v>125</v>
      </c>
      <c r="AX19" s="88">
        <v>2667</v>
      </c>
      <c r="AY19" s="88">
        <v>2806</v>
      </c>
      <c r="AZ19" s="88">
        <v>5473</v>
      </c>
      <c r="BA19" s="89"/>
      <c r="BB19" s="88">
        <v>833</v>
      </c>
      <c r="BC19" s="88">
        <v>230</v>
      </c>
      <c r="BD19" s="88">
        <v>1063</v>
      </c>
      <c r="BE19" s="89"/>
      <c r="BF19" s="88">
        <v>30589</v>
      </c>
      <c r="BG19" s="88">
        <v>25989</v>
      </c>
      <c r="BH19" s="88">
        <v>56578</v>
      </c>
      <c r="BI19" s="87" t="s">
        <v>125</v>
      </c>
      <c r="BJ19" s="89">
        <v>7122</v>
      </c>
      <c r="BK19" s="89">
        <v>5797</v>
      </c>
      <c r="BL19" s="89">
        <v>12919</v>
      </c>
      <c r="BM19" s="89"/>
      <c r="BN19" s="88">
        <v>701</v>
      </c>
      <c r="BO19" s="88">
        <v>1760</v>
      </c>
      <c r="BP19" s="88">
        <v>2461</v>
      </c>
      <c r="BQ19" s="89"/>
      <c r="BR19" s="88">
        <v>30589</v>
      </c>
      <c r="BS19" s="88">
        <v>26452</v>
      </c>
      <c r="BT19" s="88">
        <v>57041</v>
      </c>
    </row>
    <row r="20" spans="1:72" s="148" customFormat="1" ht="7.5" customHeight="1">
      <c r="A20" s="86" t="s">
        <v>126</v>
      </c>
      <c r="B20" s="84">
        <v>61</v>
      </c>
      <c r="C20" s="84">
        <v>145</v>
      </c>
      <c r="D20" s="84">
        <v>206</v>
      </c>
      <c r="E20" s="84"/>
      <c r="F20" s="84">
        <v>0</v>
      </c>
      <c r="G20" s="84">
        <v>0</v>
      </c>
      <c r="H20" s="84">
        <v>0</v>
      </c>
      <c r="I20" s="84"/>
      <c r="J20" s="90">
        <v>0</v>
      </c>
      <c r="K20" s="90">
        <v>9</v>
      </c>
      <c r="L20" s="90">
        <v>9</v>
      </c>
      <c r="M20" s="86" t="s">
        <v>126</v>
      </c>
      <c r="N20" s="84">
        <v>66</v>
      </c>
      <c r="O20" s="84">
        <v>0</v>
      </c>
      <c r="P20" s="84">
        <v>66</v>
      </c>
      <c r="Q20" s="85"/>
      <c r="R20" s="84">
        <v>7</v>
      </c>
      <c r="S20" s="84">
        <v>1</v>
      </c>
      <c r="T20" s="84">
        <v>8</v>
      </c>
      <c r="U20" s="85"/>
      <c r="V20" s="84">
        <v>18</v>
      </c>
      <c r="W20" s="84">
        <v>59</v>
      </c>
      <c r="X20" s="84">
        <v>77</v>
      </c>
      <c r="Y20" s="86" t="s">
        <v>126</v>
      </c>
      <c r="Z20" s="84">
        <v>5</v>
      </c>
      <c r="AA20" s="84">
        <v>3</v>
      </c>
      <c r="AB20" s="84">
        <v>8</v>
      </c>
      <c r="AC20" s="85"/>
      <c r="AD20" s="84">
        <v>9</v>
      </c>
      <c r="AE20" s="84">
        <v>52</v>
      </c>
      <c r="AF20" s="84">
        <v>61</v>
      </c>
      <c r="AG20" s="85"/>
      <c r="AH20" s="84">
        <v>161</v>
      </c>
      <c r="AI20" s="84">
        <v>56</v>
      </c>
      <c r="AJ20" s="84">
        <v>217</v>
      </c>
      <c r="AK20" s="86" t="s">
        <v>126</v>
      </c>
      <c r="AL20" s="84">
        <v>20</v>
      </c>
      <c r="AM20" s="84">
        <v>0</v>
      </c>
      <c r="AN20" s="84">
        <v>20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126</v>
      </c>
      <c r="AX20" s="84">
        <v>0</v>
      </c>
      <c r="AY20" s="84">
        <v>0</v>
      </c>
      <c r="AZ20" s="84">
        <v>0</v>
      </c>
      <c r="BA20" s="85"/>
      <c r="BB20" s="84">
        <v>1</v>
      </c>
      <c r="BC20" s="84">
        <v>0</v>
      </c>
      <c r="BD20" s="84">
        <v>1</v>
      </c>
      <c r="BE20" s="85"/>
      <c r="BF20" s="84">
        <v>348</v>
      </c>
      <c r="BG20" s="84">
        <v>325</v>
      </c>
      <c r="BH20" s="84">
        <v>673</v>
      </c>
      <c r="BI20" s="86" t="s">
        <v>126</v>
      </c>
      <c r="BJ20" s="85">
        <v>0</v>
      </c>
      <c r="BK20" s="85">
        <v>4403</v>
      </c>
      <c r="BL20" s="85">
        <v>4403</v>
      </c>
      <c r="BM20" s="85"/>
      <c r="BN20" s="90">
        <v>9</v>
      </c>
      <c r="BO20" s="90">
        <v>52</v>
      </c>
      <c r="BP20" s="90">
        <v>61</v>
      </c>
      <c r="BQ20" s="85"/>
      <c r="BR20" s="90">
        <v>348</v>
      </c>
      <c r="BS20" s="90">
        <v>4719</v>
      </c>
      <c r="BT20" s="90">
        <v>5067</v>
      </c>
    </row>
    <row r="21" spans="1:72" s="148" customFormat="1" ht="7.5" customHeight="1">
      <c r="A21" s="86" t="s">
        <v>119</v>
      </c>
      <c r="B21" s="84">
        <v>39</v>
      </c>
      <c r="C21" s="84">
        <v>9</v>
      </c>
      <c r="D21" s="84">
        <v>48</v>
      </c>
      <c r="E21" s="84"/>
      <c r="F21" s="84">
        <v>1</v>
      </c>
      <c r="G21" s="84">
        <v>4</v>
      </c>
      <c r="H21" s="84">
        <v>5</v>
      </c>
      <c r="I21" s="84"/>
      <c r="J21" s="90">
        <v>87</v>
      </c>
      <c r="K21" s="90">
        <v>25</v>
      </c>
      <c r="L21" s="90">
        <v>112</v>
      </c>
      <c r="M21" s="86" t="s">
        <v>119</v>
      </c>
      <c r="N21" s="84">
        <v>0</v>
      </c>
      <c r="O21" s="84">
        <v>0</v>
      </c>
      <c r="P21" s="84">
        <v>0</v>
      </c>
      <c r="Q21" s="85"/>
      <c r="R21" s="84">
        <v>14</v>
      </c>
      <c r="S21" s="84">
        <v>3</v>
      </c>
      <c r="T21" s="84">
        <v>17</v>
      </c>
      <c r="U21" s="85"/>
      <c r="V21" s="84">
        <v>2</v>
      </c>
      <c r="W21" s="84">
        <v>23</v>
      </c>
      <c r="X21" s="84">
        <v>25</v>
      </c>
      <c r="Y21" s="86" t="s">
        <v>119</v>
      </c>
      <c r="Z21" s="84">
        <v>18</v>
      </c>
      <c r="AA21" s="84">
        <v>5</v>
      </c>
      <c r="AB21" s="84">
        <v>23</v>
      </c>
      <c r="AC21" s="85"/>
      <c r="AD21" s="84">
        <v>16</v>
      </c>
      <c r="AE21" s="84">
        <v>0</v>
      </c>
      <c r="AF21" s="84">
        <v>16</v>
      </c>
      <c r="AG21" s="85"/>
      <c r="AH21" s="84">
        <v>26</v>
      </c>
      <c r="AI21" s="84">
        <v>0</v>
      </c>
      <c r="AJ21" s="84">
        <v>26</v>
      </c>
      <c r="AK21" s="86" t="s">
        <v>119</v>
      </c>
      <c r="AL21" s="84">
        <v>66</v>
      </c>
      <c r="AM21" s="84">
        <v>4</v>
      </c>
      <c r="AN21" s="84">
        <v>70</v>
      </c>
      <c r="AO21" s="85"/>
      <c r="AP21" s="84">
        <v>4</v>
      </c>
      <c r="AQ21" s="84">
        <v>0</v>
      </c>
      <c r="AR21" s="84">
        <v>4</v>
      </c>
      <c r="AS21" s="85"/>
      <c r="AT21" s="84">
        <v>62</v>
      </c>
      <c r="AU21" s="84">
        <v>0</v>
      </c>
      <c r="AV21" s="84">
        <v>62</v>
      </c>
      <c r="AW21" s="86" t="s">
        <v>119</v>
      </c>
      <c r="AX21" s="84">
        <v>33</v>
      </c>
      <c r="AY21" s="84">
        <v>0</v>
      </c>
      <c r="AZ21" s="84">
        <v>33</v>
      </c>
      <c r="BA21" s="85"/>
      <c r="BB21" s="84">
        <v>4</v>
      </c>
      <c r="BC21" s="84">
        <v>0</v>
      </c>
      <c r="BD21" s="84">
        <v>4</v>
      </c>
      <c r="BE21" s="85"/>
      <c r="BF21" s="84">
        <v>372</v>
      </c>
      <c r="BG21" s="84">
        <v>73</v>
      </c>
      <c r="BH21" s="84">
        <v>445</v>
      </c>
      <c r="BI21" s="86" t="s">
        <v>119</v>
      </c>
      <c r="BJ21" s="85">
        <v>87</v>
      </c>
      <c r="BK21" s="85">
        <v>25</v>
      </c>
      <c r="BL21" s="85">
        <v>112</v>
      </c>
      <c r="BM21" s="85"/>
      <c r="BN21" s="90">
        <v>16</v>
      </c>
      <c r="BO21" s="90">
        <v>0</v>
      </c>
      <c r="BP21" s="90">
        <v>16</v>
      </c>
      <c r="BQ21" s="85"/>
      <c r="BR21" s="90">
        <v>372</v>
      </c>
      <c r="BS21" s="90">
        <v>73</v>
      </c>
      <c r="BT21" s="90">
        <v>445</v>
      </c>
    </row>
    <row r="22" spans="1:72" s="148" customFormat="1" ht="7.5" customHeight="1">
      <c r="A22" s="87" t="s">
        <v>127</v>
      </c>
      <c r="B22" s="88">
        <v>150</v>
      </c>
      <c r="C22" s="88">
        <v>647</v>
      </c>
      <c r="D22" s="88">
        <v>797</v>
      </c>
      <c r="E22" s="88"/>
      <c r="F22" s="88">
        <v>0</v>
      </c>
      <c r="G22" s="88">
        <v>42</v>
      </c>
      <c r="H22" s="88">
        <v>42</v>
      </c>
      <c r="I22" s="88"/>
      <c r="J22" s="88">
        <v>27</v>
      </c>
      <c r="K22" s="88">
        <v>1630</v>
      </c>
      <c r="L22" s="88">
        <v>1657</v>
      </c>
      <c r="M22" s="87" t="s">
        <v>127</v>
      </c>
      <c r="N22" s="88">
        <v>471</v>
      </c>
      <c r="O22" s="88">
        <v>0</v>
      </c>
      <c r="P22" s="88">
        <v>471</v>
      </c>
      <c r="Q22" s="89"/>
      <c r="R22" s="88">
        <v>0</v>
      </c>
      <c r="S22" s="88">
        <v>941</v>
      </c>
      <c r="T22" s="88">
        <v>941</v>
      </c>
      <c r="U22" s="89"/>
      <c r="V22" s="88">
        <v>0</v>
      </c>
      <c r="W22" s="88">
        <v>479</v>
      </c>
      <c r="X22" s="88">
        <v>479</v>
      </c>
      <c r="Y22" s="87" t="s">
        <v>127</v>
      </c>
      <c r="Z22" s="88">
        <v>1</v>
      </c>
      <c r="AA22" s="88">
        <v>0</v>
      </c>
      <c r="AB22" s="88">
        <v>1</v>
      </c>
      <c r="AC22" s="89"/>
      <c r="AD22" s="88">
        <v>9</v>
      </c>
      <c r="AE22" s="88">
        <v>680</v>
      </c>
      <c r="AF22" s="88">
        <v>689</v>
      </c>
      <c r="AG22" s="89"/>
      <c r="AH22" s="88">
        <v>38</v>
      </c>
      <c r="AI22" s="88">
        <v>3859</v>
      </c>
      <c r="AJ22" s="88">
        <v>3897</v>
      </c>
      <c r="AK22" s="87" t="s">
        <v>127</v>
      </c>
      <c r="AL22" s="88">
        <v>12</v>
      </c>
      <c r="AM22" s="88">
        <v>290</v>
      </c>
      <c r="AN22" s="88">
        <v>302</v>
      </c>
      <c r="AO22" s="89"/>
      <c r="AP22" s="88">
        <v>0</v>
      </c>
      <c r="AQ22" s="88">
        <v>0</v>
      </c>
      <c r="AR22" s="88">
        <v>0</v>
      </c>
      <c r="AS22" s="89"/>
      <c r="AT22" s="88">
        <v>23</v>
      </c>
      <c r="AU22" s="88">
        <v>671</v>
      </c>
      <c r="AV22" s="88">
        <v>694</v>
      </c>
      <c r="AW22" s="87" t="s">
        <v>127</v>
      </c>
      <c r="AX22" s="88">
        <v>57</v>
      </c>
      <c r="AY22" s="88">
        <v>1216</v>
      </c>
      <c r="AZ22" s="88">
        <v>1273</v>
      </c>
      <c r="BA22" s="89"/>
      <c r="BB22" s="88">
        <v>147</v>
      </c>
      <c r="BC22" s="88">
        <v>209</v>
      </c>
      <c r="BD22" s="88">
        <v>356</v>
      </c>
      <c r="BE22" s="89"/>
      <c r="BF22" s="88">
        <v>935</v>
      </c>
      <c r="BG22" s="88">
        <v>10664</v>
      </c>
      <c r="BH22" s="88">
        <v>11599</v>
      </c>
      <c r="BI22" s="87" t="s">
        <v>127</v>
      </c>
      <c r="BJ22" s="89">
        <v>27</v>
      </c>
      <c r="BK22" s="89">
        <v>1630</v>
      </c>
      <c r="BL22" s="89">
        <v>1657</v>
      </c>
      <c r="BM22" s="89"/>
      <c r="BN22" s="88">
        <v>9</v>
      </c>
      <c r="BO22" s="88">
        <v>680</v>
      </c>
      <c r="BP22" s="88">
        <v>689</v>
      </c>
      <c r="BQ22" s="89"/>
      <c r="BR22" s="88">
        <v>935</v>
      </c>
      <c r="BS22" s="88">
        <v>10664</v>
      </c>
      <c r="BT22" s="88">
        <v>11599</v>
      </c>
    </row>
    <row r="23" spans="1:72" s="148" customFormat="1" ht="7.5" customHeight="1">
      <c r="A23" s="86" t="s">
        <v>128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109</v>
      </c>
      <c r="H23" s="84">
        <v>109</v>
      </c>
      <c r="I23" s="84"/>
      <c r="J23" s="90">
        <v>863</v>
      </c>
      <c r="K23" s="90">
        <v>2523</v>
      </c>
      <c r="L23" s="90">
        <v>3386</v>
      </c>
      <c r="M23" s="86" t="s">
        <v>128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1</v>
      </c>
      <c r="T23" s="84">
        <v>1</v>
      </c>
      <c r="U23" s="85"/>
      <c r="V23" s="84">
        <v>0</v>
      </c>
      <c r="W23" s="84">
        <v>424</v>
      </c>
      <c r="X23" s="84">
        <v>424</v>
      </c>
      <c r="Y23" s="86" t="s">
        <v>128</v>
      </c>
      <c r="Z23" s="84">
        <v>0</v>
      </c>
      <c r="AA23" s="84">
        <v>0</v>
      </c>
      <c r="AB23" s="84">
        <v>0</v>
      </c>
      <c r="AC23" s="85"/>
      <c r="AD23" s="84">
        <v>0</v>
      </c>
      <c r="AE23" s="84">
        <v>832</v>
      </c>
      <c r="AF23" s="84">
        <v>832</v>
      </c>
      <c r="AG23" s="85"/>
      <c r="AH23" s="84">
        <v>0</v>
      </c>
      <c r="AI23" s="84">
        <v>600</v>
      </c>
      <c r="AJ23" s="84">
        <v>600</v>
      </c>
      <c r="AK23" s="86" t="s">
        <v>128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128</v>
      </c>
      <c r="AX23" s="84">
        <v>0</v>
      </c>
      <c r="AY23" s="84">
        <v>267</v>
      </c>
      <c r="AZ23" s="84">
        <v>267</v>
      </c>
      <c r="BA23" s="85"/>
      <c r="BB23" s="84">
        <v>351</v>
      </c>
      <c r="BC23" s="84">
        <v>0</v>
      </c>
      <c r="BD23" s="84">
        <v>351</v>
      </c>
      <c r="BE23" s="85"/>
      <c r="BF23" s="84">
        <v>1214</v>
      </c>
      <c r="BG23" s="84">
        <v>4756</v>
      </c>
      <c r="BH23" s="84">
        <v>5970</v>
      </c>
      <c r="BI23" s="86" t="s">
        <v>128</v>
      </c>
      <c r="BJ23" s="85">
        <v>863</v>
      </c>
      <c r="BK23" s="85">
        <v>2436</v>
      </c>
      <c r="BL23" s="85">
        <v>3299</v>
      </c>
      <c r="BM23" s="85"/>
      <c r="BN23" s="90">
        <v>0</v>
      </c>
      <c r="BO23" s="90">
        <v>832</v>
      </c>
      <c r="BP23" s="90">
        <v>832</v>
      </c>
      <c r="BQ23" s="85"/>
      <c r="BR23" s="90">
        <v>1214</v>
      </c>
      <c r="BS23" s="90">
        <v>4669</v>
      </c>
      <c r="BT23" s="90">
        <v>5883</v>
      </c>
    </row>
    <row r="24" spans="1:72" s="148" customFormat="1" ht="7.5" customHeight="1">
      <c r="A24" s="86" t="s">
        <v>129</v>
      </c>
      <c r="B24" s="84">
        <v>0</v>
      </c>
      <c r="C24" s="84">
        <v>0</v>
      </c>
      <c r="D24" s="84">
        <v>0</v>
      </c>
      <c r="E24" s="84"/>
      <c r="F24" s="84">
        <v>0</v>
      </c>
      <c r="G24" s="84">
        <v>58</v>
      </c>
      <c r="H24" s="84">
        <v>58</v>
      </c>
      <c r="I24" s="84"/>
      <c r="J24" s="90">
        <v>1136</v>
      </c>
      <c r="K24" s="90">
        <v>638</v>
      </c>
      <c r="L24" s="90">
        <v>1774</v>
      </c>
      <c r="M24" s="86" t="s">
        <v>129</v>
      </c>
      <c r="N24" s="84">
        <v>0</v>
      </c>
      <c r="O24" s="84">
        <v>0</v>
      </c>
      <c r="P24" s="84">
        <v>0</v>
      </c>
      <c r="Q24" s="85"/>
      <c r="R24" s="84">
        <v>0</v>
      </c>
      <c r="S24" s="84">
        <v>250</v>
      </c>
      <c r="T24" s="84">
        <v>250</v>
      </c>
      <c r="U24" s="85"/>
      <c r="V24" s="84">
        <v>0</v>
      </c>
      <c r="W24" s="84">
        <v>140</v>
      </c>
      <c r="X24" s="84">
        <v>140</v>
      </c>
      <c r="Y24" s="86" t="s">
        <v>129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418</v>
      </c>
      <c r="AF24" s="84">
        <v>418</v>
      </c>
      <c r="AG24" s="85"/>
      <c r="AH24" s="84">
        <v>0</v>
      </c>
      <c r="AI24" s="84">
        <v>2204</v>
      </c>
      <c r="AJ24" s="84">
        <v>2204</v>
      </c>
      <c r="AK24" s="86" t="s">
        <v>129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129</v>
      </c>
      <c r="AX24" s="84">
        <v>272</v>
      </c>
      <c r="AY24" s="84">
        <v>872</v>
      </c>
      <c r="AZ24" s="84">
        <v>1144</v>
      </c>
      <c r="BA24" s="85"/>
      <c r="BB24" s="84">
        <v>0</v>
      </c>
      <c r="BC24" s="84">
        <v>0</v>
      </c>
      <c r="BD24" s="84">
        <v>0</v>
      </c>
      <c r="BE24" s="85"/>
      <c r="BF24" s="84">
        <v>1408</v>
      </c>
      <c r="BG24" s="84">
        <v>4580</v>
      </c>
      <c r="BH24" s="84">
        <v>5988</v>
      </c>
      <c r="BI24" s="86" t="s">
        <v>129</v>
      </c>
      <c r="BJ24" s="85">
        <v>1136</v>
      </c>
      <c r="BK24" s="85">
        <v>638</v>
      </c>
      <c r="BL24" s="85">
        <v>1774</v>
      </c>
      <c r="BM24" s="85"/>
      <c r="BN24" s="90">
        <v>0</v>
      </c>
      <c r="BO24" s="90">
        <v>418</v>
      </c>
      <c r="BP24" s="90">
        <v>418</v>
      </c>
      <c r="BQ24" s="85"/>
      <c r="BR24" s="90">
        <v>1408</v>
      </c>
      <c r="BS24" s="90">
        <v>4580</v>
      </c>
      <c r="BT24" s="90">
        <v>5988</v>
      </c>
    </row>
    <row r="25" spans="1:72" s="148" customFormat="1" ht="7.5" customHeight="1">
      <c r="A25" s="87" t="s">
        <v>130</v>
      </c>
      <c r="B25" s="88">
        <v>292</v>
      </c>
      <c r="C25" s="88">
        <v>989</v>
      </c>
      <c r="D25" s="88">
        <v>1281</v>
      </c>
      <c r="E25" s="88"/>
      <c r="F25" s="88">
        <v>35</v>
      </c>
      <c r="G25" s="88">
        <v>90</v>
      </c>
      <c r="H25" s="88">
        <v>125</v>
      </c>
      <c r="I25" s="88"/>
      <c r="J25" s="88">
        <v>512</v>
      </c>
      <c r="K25" s="88">
        <v>2139</v>
      </c>
      <c r="L25" s="88">
        <v>2651</v>
      </c>
      <c r="M25" s="87" t="s">
        <v>130</v>
      </c>
      <c r="N25" s="88">
        <v>190</v>
      </c>
      <c r="O25" s="88">
        <v>0</v>
      </c>
      <c r="P25" s="88">
        <v>190</v>
      </c>
      <c r="Q25" s="89"/>
      <c r="R25" s="88">
        <v>29</v>
      </c>
      <c r="S25" s="88">
        <v>206</v>
      </c>
      <c r="T25" s="88">
        <v>235</v>
      </c>
      <c r="U25" s="89"/>
      <c r="V25" s="88">
        <v>140</v>
      </c>
      <c r="W25" s="88">
        <v>0</v>
      </c>
      <c r="X25" s="88">
        <v>140</v>
      </c>
      <c r="Y25" s="87" t="s">
        <v>130</v>
      </c>
      <c r="Z25" s="88">
        <v>0</v>
      </c>
      <c r="AA25" s="88">
        <v>0</v>
      </c>
      <c r="AB25" s="88">
        <v>0</v>
      </c>
      <c r="AC25" s="89"/>
      <c r="AD25" s="88">
        <v>21</v>
      </c>
      <c r="AE25" s="88">
        <v>140</v>
      </c>
      <c r="AF25" s="88">
        <v>161</v>
      </c>
      <c r="AG25" s="89"/>
      <c r="AH25" s="88">
        <v>0</v>
      </c>
      <c r="AI25" s="88">
        <v>1148</v>
      </c>
      <c r="AJ25" s="88">
        <v>1148</v>
      </c>
      <c r="AK25" s="87" t="s">
        <v>130</v>
      </c>
      <c r="AL25" s="88">
        <v>4</v>
      </c>
      <c r="AM25" s="88">
        <v>8</v>
      </c>
      <c r="AN25" s="88">
        <v>12</v>
      </c>
      <c r="AO25" s="89"/>
      <c r="AP25" s="88">
        <v>0</v>
      </c>
      <c r="AQ25" s="88">
        <v>1</v>
      </c>
      <c r="AR25" s="88">
        <v>1</v>
      </c>
      <c r="AS25" s="89"/>
      <c r="AT25" s="88">
        <v>45</v>
      </c>
      <c r="AU25" s="88">
        <v>0</v>
      </c>
      <c r="AV25" s="88">
        <v>45</v>
      </c>
      <c r="AW25" s="87" t="s">
        <v>130</v>
      </c>
      <c r="AX25" s="88">
        <v>125</v>
      </c>
      <c r="AY25" s="88">
        <v>542</v>
      </c>
      <c r="AZ25" s="88">
        <v>667</v>
      </c>
      <c r="BA25" s="89"/>
      <c r="BB25" s="88">
        <v>35</v>
      </c>
      <c r="BC25" s="88">
        <v>40</v>
      </c>
      <c r="BD25" s="88">
        <v>75</v>
      </c>
      <c r="BE25" s="89"/>
      <c r="BF25" s="88">
        <v>1428</v>
      </c>
      <c r="BG25" s="88">
        <v>5303</v>
      </c>
      <c r="BH25" s="88">
        <v>6731</v>
      </c>
      <c r="BI25" s="87" t="s">
        <v>130</v>
      </c>
      <c r="BJ25" s="89">
        <v>512</v>
      </c>
      <c r="BK25" s="89">
        <v>2139</v>
      </c>
      <c r="BL25" s="89">
        <v>2651</v>
      </c>
      <c r="BM25" s="89"/>
      <c r="BN25" s="88">
        <v>21</v>
      </c>
      <c r="BO25" s="88">
        <v>140</v>
      </c>
      <c r="BP25" s="88">
        <v>161</v>
      </c>
      <c r="BQ25" s="89"/>
      <c r="BR25" s="88">
        <v>1428</v>
      </c>
      <c r="BS25" s="88">
        <v>5303</v>
      </c>
      <c r="BT25" s="88">
        <v>6731</v>
      </c>
    </row>
    <row r="26" spans="1:72" s="148" customFormat="1" ht="7.5" customHeight="1">
      <c r="A26" s="86" t="s">
        <v>122</v>
      </c>
      <c r="B26" s="84">
        <v>1240</v>
      </c>
      <c r="C26" s="84">
        <v>0</v>
      </c>
      <c r="D26" s="84">
        <v>1240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122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122</v>
      </c>
      <c r="Z26" s="84">
        <v>2053</v>
      </c>
      <c r="AA26" s="84">
        <v>-49</v>
      </c>
      <c r="AB26" s="84">
        <v>2004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5407</v>
      </c>
      <c r="AJ26" s="84">
        <v>5407</v>
      </c>
      <c r="AK26" s="86" t="s">
        <v>122</v>
      </c>
      <c r="AL26" s="84">
        <v>0</v>
      </c>
      <c r="AM26" s="84">
        <v>3349</v>
      </c>
      <c r="AN26" s="84">
        <v>3349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2009</v>
      </c>
      <c r="AV26" s="84">
        <v>2009</v>
      </c>
      <c r="AW26" s="86" t="s">
        <v>122</v>
      </c>
      <c r="AX26" s="84">
        <v>0</v>
      </c>
      <c r="AY26" s="84">
        <v>2055</v>
      </c>
      <c r="AZ26" s="84">
        <v>2055</v>
      </c>
      <c r="BA26" s="85"/>
      <c r="BB26" s="84">
        <v>0</v>
      </c>
      <c r="BC26" s="84">
        <v>0</v>
      </c>
      <c r="BD26" s="84">
        <v>0</v>
      </c>
      <c r="BE26" s="85"/>
      <c r="BF26" s="84">
        <v>3293</v>
      </c>
      <c r="BG26" s="84">
        <v>12771</v>
      </c>
      <c r="BH26" s="84">
        <v>16064</v>
      </c>
      <c r="BI26" s="86" t="s">
        <v>122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3293</v>
      </c>
      <c r="BS26" s="90">
        <v>12771</v>
      </c>
      <c r="BT26" s="90">
        <v>16064</v>
      </c>
    </row>
    <row r="27" spans="1:72" s="148" customFormat="1" ht="7.5" customHeight="1">
      <c r="A27" s="86" t="s">
        <v>123</v>
      </c>
      <c r="B27" s="84">
        <v>160</v>
      </c>
      <c r="C27" s="84">
        <v>0</v>
      </c>
      <c r="D27" s="84">
        <v>160</v>
      </c>
      <c r="E27" s="84"/>
      <c r="F27" s="84">
        <v>0</v>
      </c>
      <c r="G27" s="84">
        <v>0</v>
      </c>
      <c r="H27" s="84">
        <v>0</v>
      </c>
      <c r="I27" s="84"/>
      <c r="J27" s="84">
        <v>1379</v>
      </c>
      <c r="K27" s="84">
        <v>0</v>
      </c>
      <c r="L27" s="84">
        <v>1379</v>
      </c>
      <c r="M27" s="86" t="s">
        <v>123</v>
      </c>
      <c r="N27" s="84">
        <v>0</v>
      </c>
      <c r="O27" s="84">
        <v>0</v>
      </c>
      <c r="P27" s="84">
        <v>0</v>
      </c>
      <c r="Q27" s="85"/>
      <c r="R27" s="84">
        <v>0</v>
      </c>
      <c r="S27" s="84">
        <v>0</v>
      </c>
      <c r="T27" s="84">
        <v>0</v>
      </c>
      <c r="U27" s="85"/>
      <c r="V27" s="84">
        <v>0</v>
      </c>
      <c r="W27" s="84">
        <v>0</v>
      </c>
      <c r="X27" s="84">
        <v>0</v>
      </c>
      <c r="Y27" s="86" t="s">
        <v>123</v>
      </c>
      <c r="Z27" s="84">
        <v>0</v>
      </c>
      <c r="AA27" s="84">
        <v>0</v>
      </c>
      <c r="AB27" s="84">
        <v>0</v>
      </c>
      <c r="AC27" s="85"/>
      <c r="AD27" s="84">
        <v>58</v>
      </c>
      <c r="AE27" s="84">
        <v>0</v>
      </c>
      <c r="AF27" s="84">
        <v>58</v>
      </c>
      <c r="AG27" s="85"/>
      <c r="AH27" s="84">
        <v>269</v>
      </c>
      <c r="AI27" s="84">
        <v>0</v>
      </c>
      <c r="AJ27" s="84">
        <v>269</v>
      </c>
      <c r="AK27" s="86" t="s">
        <v>123</v>
      </c>
      <c r="AL27" s="84">
        <v>11</v>
      </c>
      <c r="AM27" s="84">
        <v>0</v>
      </c>
      <c r="AN27" s="84">
        <v>11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123</v>
      </c>
      <c r="AX27" s="84">
        <v>364</v>
      </c>
      <c r="AY27" s="84">
        <v>0</v>
      </c>
      <c r="AZ27" s="84">
        <v>364</v>
      </c>
      <c r="BA27" s="85"/>
      <c r="BB27" s="84">
        <v>82</v>
      </c>
      <c r="BC27" s="84">
        <v>0</v>
      </c>
      <c r="BD27" s="84">
        <v>82</v>
      </c>
      <c r="BE27" s="85"/>
      <c r="BF27" s="84">
        <v>2323</v>
      </c>
      <c r="BG27" s="84">
        <v>0</v>
      </c>
      <c r="BH27" s="84">
        <v>2323</v>
      </c>
      <c r="BI27" s="86" t="s">
        <v>123</v>
      </c>
      <c r="BJ27" s="85">
        <v>1379</v>
      </c>
      <c r="BK27" s="85">
        <v>0</v>
      </c>
      <c r="BL27" s="85">
        <v>1379</v>
      </c>
      <c r="BM27" s="85"/>
      <c r="BN27" s="84">
        <v>58</v>
      </c>
      <c r="BO27" s="84">
        <v>0</v>
      </c>
      <c r="BP27" s="84">
        <v>58</v>
      </c>
      <c r="BQ27" s="85"/>
      <c r="BR27" s="84">
        <v>2323</v>
      </c>
      <c r="BS27" s="84">
        <v>0</v>
      </c>
      <c r="BT27" s="84">
        <v>2323</v>
      </c>
    </row>
    <row r="28" spans="1:72" s="148" customFormat="1" ht="7.5" customHeight="1">
      <c r="A28" s="87" t="s">
        <v>45</v>
      </c>
      <c r="B28" s="88">
        <v>1657</v>
      </c>
      <c r="C28" s="88">
        <v>1608</v>
      </c>
      <c r="D28" s="88">
        <v>3265</v>
      </c>
      <c r="E28" s="88"/>
      <c r="F28" s="88">
        <v>9</v>
      </c>
      <c r="G28" s="88">
        <v>0</v>
      </c>
      <c r="H28" s="88">
        <v>9</v>
      </c>
      <c r="I28" s="88"/>
      <c r="J28" s="88">
        <v>637</v>
      </c>
      <c r="K28" s="88">
        <v>3060</v>
      </c>
      <c r="L28" s="88">
        <v>3697</v>
      </c>
      <c r="M28" s="87" t="s">
        <v>45</v>
      </c>
      <c r="N28" s="88">
        <v>287</v>
      </c>
      <c r="O28" s="88">
        <v>0</v>
      </c>
      <c r="P28" s="88">
        <v>287</v>
      </c>
      <c r="Q28" s="89"/>
      <c r="R28" s="88">
        <v>2</v>
      </c>
      <c r="S28" s="88">
        <v>148</v>
      </c>
      <c r="T28" s="88">
        <v>150</v>
      </c>
      <c r="U28" s="89"/>
      <c r="V28" s="88">
        <v>0</v>
      </c>
      <c r="W28" s="88">
        <v>114</v>
      </c>
      <c r="X28" s="88">
        <v>114</v>
      </c>
      <c r="Y28" s="87" t="s">
        <v>45</v>
      </c>
      <c r="Z28" s="88">
        <v>75</v>
      </c>
      <c r="AA28" s="88">
        <v>0</v>
      </c>
      <c r="AB28" s="88">
        <v>75</v>
      </c>
      <c r="AC28" s="89"/>
      <c r="AD28" s="88">
        <v>239</v>
      </c>
      <c r="AE28" s="88">
        <v>595</v>
      </c>
      <c r="AF28" s="88">
        <v>834</v>
      </c>
      <c r="AG28" s="89"/>
      <c r="AH28" s="88">
        <v>106</v>
      </c>
      <c r="AI28" s="88">
        <v>570</v>
      </c>
      <c r="AJ28" s="88">
        <v>676</v>
      </c>
      <c r="AK28" s="87" t="s">
        <v>45</v>
      </c>
      <c r="AL28" s="88">
        <v>0</v>
      </c>
      <c r="AM28" s="88">
        <v>13</v>
      </c>
      <c r="AN28" s="88">
        <v>13</v>
      </c>
      <c r="AO28" s="89"/>
      <c r="AP28" s="88">
        <v>3</v>
      </c>
      <c r="AQ28" s="88">
        <v>0</v>
      </c>
      <c r="AR28" s="88">
        <v>3</v>
      </c>
      <c r="AS28" s="89"/>
      <c r="AT28" s="88">
        <v>447</v>
      </c>
      <c r="AU28" s="88">
        <v>28</v>
      </c>
      <c r="AV28" s="88">
        <v>475</v>
      </c>
      <c r="AW28" s="87" t="s">
        <v>45</v>
      </c>
      <c r="AX28" s="88">
        <v>428</v>
      </c>
      <c r="AY28" s="88">
        <v>191</v>
      </c>
      <c r="AZ28" s="88">
        <v>619</v>
      </c>
      <c r="BA28" s="89"/>
      <c r="BB28" s="88">
        <v>1</v>
      </c>
      <c r="BC28" s="88">
        <v>16</v>
      </c>
      <c r="BD28" s="88">
        <v>17</v>
      </c>
      <c r="BE28" s="89"/>
      <c r="BF28" s="88">
        <v>3891</v>
      </c>
      <c r="BG28" s="88">
        <v>6343</v>
      </c>
      <c r="BH28" s="88">
        <v>10234</v>
      </c>
      <c r="BI28" s="87" t="s">
        <v>45</v>
      </c>
      <c r="BJ28" s="89">
        <v>637</v>
      </c>
      <c r="BK28" s="89">
        <v>3081</v>
      </c>
      <c r="BL28" s="89">
        <v>3718</v>
      </c>
      <c r="BM28" s="89"/>
      <c r="BN28" s="88">
        <v>239</v>
      </c>
      <c r="BO28" s="88">
        <v>214</v>
      </c>
      <c r="BP28" s="88">
        <v>453</v>
      </c>
      <c r="BQ28" s="89"/>
      <c r="BR28" s="88">
        <v>3891</v>
      </c>
      <c r="BS28" s="88">
        <v>5983</v>
      </c>
      <c r="BT28" s="88">
        <v>9874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8" customFormat="1" ht="7.5" customHeight="1">
      <c r="A30" s="91" t="s">
        <v>131</v>
      </c>
      <c r="B30" s="92">
        <v>19495</v>
      </c>
      <c r="C30" s="92">
        <v>34207</v>
      </c>
      <c r="D30" s="92">
        <v>53702</v>
      </c>
      <c r="E30" s="92"/>
      <c r="F30" s="92">
        <v>2423</v>
      </c>
      <c r="G30" s="92">
        <v>655</v>
      </c>
      <c r="H30" s="92">
        <v>3078</v>
      </c>
      <c r="I30" s="92"/>
      <c r="J30" s="92">
        <v>20610</v>
      </c>
      <c r="K30" s="92">
        <v>70512</v>
      </c>
      <c r="L30" s="92">
        <v>91122</v>
      </c>
      <c r="M30" s="91" t="s">
        <v>131</v>
      </c>
      <c r="N30" s="92">
        <v>22891</v>
      </c>
      <c r="O30" s="92">
        <v>608</v>
      </c>
      <c r="P30" s="92">
        <v>23499</v>
      </c>
      <c r="Q30" s="93"/>
      <c r="R30" s="92">
        <v>1343</v>
      </c>
      <c r="S30" s="92">
        <v>8032</v>
      </c>
      <c r="T30" s="92">
        <v>9375</v>
      </c>
      <c r="U30" s="93"/>
      <c r="V30" s="92">
        <v>2049</v>
      </c>
      <c r="W30" s="92">
        <v>5352</v>
      </c>
      <c r="X30" s="92">
        <v>7401</v>
      </c>
      <c r="Y30" s="91" t="s">
        <v>131</v>
      </c>
      <c r="Z30" s="92">
        <v>-538</v>
      </c>
      <c r="AA30" s="92">
        <v>1337</v>
      </c>
      <c r="AB30" s="92">
        <v>799</v>
      </c>
      <c r="AC30" s="93"/>
      <c r="AD30" s="92">
        <v>3252</v>
      </c>
      <c r="AE30" s="92">
        <v>6972</v>
      </c>
      <c r="AF30" s="92">
        <v>10224</v>
      </c>
      <c r="AG30" s="93"/>
      <c r="AH30" s="92">
        <v>16763</v>
      </c>
      <c r="AI30" s="92">
        <v>27283</v>
      </c>
      <c r="AJ30" s="92">
        <v>44046</v>
      </c>
      <c r="AK30" s="91" t="s">
        <v>131</v>
      </c>
      <c r="AL30" s="92">
        <v>-623</v>
      </c>
      <c r="AM30" s="92">
        <v>6423</v>
      </c>
      <c r="AN30" s="92">
        <v>5800</v>
      </c>
      <c r="AO30" s="93"/>
      <c r="AP30" s="92">
        <v>-7</v>
      </c>
      <c r="AQ30" s="92">
        <v>421</v>
      </c>
      <c r="AR30" s="92">
        <v>414</v>
      </c>
      <c r="AS30" s="93"/>
      <c r="AT30" s="92">
        <v>5300</v>
      </c>
      <c r="AU30" s="92">
        <v>13496</v>
      </c>
      <c r="AV30" s="92">
        <v>18796</v>
      </c>
      <c r="AW30" s="91" t="s">
        <v>131</v>
      </c>
      <c r="AX30" s="92">
        <v>18073</v>
      </c>
      <c r="AY30" s="92">
        <v>10495</v>
      </c>
      <c r="AZ30" s="92">
        <v>28568</v>
      </c>
      <c r="BA30" s="93"/>
      <c r="BB30" s="92">
        <v>10408</v>
      </c>
      <c r="BC30" s="92">
        <v>2064</v>
      </c>
      <c r="BD30" s="92">
        <v>12472</v>
      </c>
      <c r="BE30" s="93"/>
      <c r="BF30" s="92">
        <v>121439</v>
      </c>
      <c r="BG30" s="92">
        <v>187857</v>
      </c>
      <c r="BH30" s="92">
        <v>309296</v>
      </c>
      <c r="BI30" s="91" t="s">
        <v>131</v>
      </c>
      <c r="BJ30" s="93">
        <v>20610</v>
      </c>
      <c r="BK30" s="93">
        <v>71238</v>
      </c>
      <c r="BL30" s="93">
        <v>91848</v>
      </c>
      <c r="BM30" s="93"/>
      <c r="BN30" s="92">
        <v>3252</v>
      </c>
      <c r="BO30" s="92">
        <v>7106</v>
      </c>
      <c r="BP30" s="92">
        <v>10358</v>
      </c>
      <c r="BQ30" s="93"/>
      <c r="BR30" s="92">
        <v>121439</v>
      </c>
      <c r="BS30" s="92">
        <v>188717</v>
      </c>
      <c r="BT30" s="92">
        <v>310156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8" customFormat="1" ht="7.5" customHeight="1">
      <c r="A32" s="98" t="s">
        <v>132</v>
      </c>
      <c r="B32" s="92">
        <v>449</v>
      </c>
      <c r="C32" s="92">
        <v>2457</v>
      </c>
      <c r="D32" s="92">
        <v>2906</v>
      </c>
      <c r="E32" s="92"/>
      <c r="F32" s="92">
        <v>-71</v>
      </c>
      <c r="G32" s="92">
        <v>7</v>
      </c>
      <c r="H32" s="92">
        <v>-64</v>
      </c>
      <c r="I32" s="92"/>
      <c r="J32" s="92">
        <v>2729</v>
      </c>
      <c r="K32" s="92">
        <v>19998</v>
      </c>
      <c r="L32" s="92">
        <v>22727</v>
      </c>
      <c r="M32" s="98" t="s">
        <v>132</v>
      </c>
      <c r="N32" s="92">
        <v>7686</v>
      </c>
      <c r="O32" s="92">
        <v>4</v>
      </c>
      <c r="P32" s="92">
        <v>7690</v>
      </c>
      <c r="Q32" s="93"/>
      <c r="R32" s="92">
        <v>-44</v>
      </c>
      <c r="S32" s="92">
        <v>4049</v>
      </c>
      <c r="T32" s="92">
        <v>4005</v>
      </c>
      <c r="U32" s="93"/>
      <c r="V32" s="92">
        <v>0</v>
      </c>
      <c r="W32" s="92">
        <v>0</v>
      </c>
      <c r="X32" s="92">
        <v>0</v>
      </c>
      <c r="Y32" s="98" t="s">
        <v>132</v>
      </c>
      <c r="Z32" s="92">
        <v>-9</v>
      </c>
      <c r="AA32" s="92">
        <v>112</v>
      </c>
      <c r="AB32" s="92">
        <v>103</v>
      </c>
      <c r="AC32" s="93"/>
      <c r="AD32" s="92">
        <v>2819</v>
      </c>
      <c r="AE32" s="92">
        <v>183</v>
      </c>
      <c r="AF32" s="92">
        <v>3002</v>
      </c>
      <c r="AG32" s="93"/>
      <c r="AH32" s="92">
        <v>2499</v>
      </c>
      <c r="AI32" s="92">
        <v>-6505</v>
      </c>
      <c r="AJ32" s="92">
        <v>-4006</v>
      </c>
      <c r="AK32" s="98" t="s">
        <v>132</v>
      </c>
      <c r="AL32" s="92">
        <v>9</v>
      </c>
      <c r="AM32" s="92">
        <v>-195</v>
      </c>
      <c r="AN32" s="92">
        <v>-186</v>
      </c>
      <c r="AO32" s="93"/>
      <c r="AP32" s="92">
        <v>0</v>
      </c>
      <c r="AQ32" s="92">
        <v>-31</v>
      </c>
      <c r="AR32" s="92">
        <v>-31</v>
      </c>
      <c r="AS32" s="93"/>
      <c r="AT32" s="92">
        <v>915</v>
      </c>
      <c r="AU32" s="92">
        <v>777</v>
      </c>
      <c r="AV32" s="92">
        <v>1692</v>
      </c>
      <c r="AW32" s="98" t="s">
        <v>132</v>
      </c>
      <c r="AX32" s="92">
        <v>25</v>
      </c>
      <c r="AY32" s="92">
        <v>3496</v>
      </c>
      <c r="AZ32" s="92">
        <v>3521</v>
      </c>
      <c r="BA32" s="93"/>
      <c r="BB32" s="92">
        <v>2498</v>
      </c>
      <c r="BC32" s="92">
        <v>308</v>
      </c>
      <c r="BD32" s="92">
        <v>2806</v>
      </c>
      <c r="BE32" s="93"/>
      <c r="BF32" s="92">
        <v>19505</v>
      </c>
      <c r="BG32" s="92">
        <v>24660</v>
      </c>
      <c r="BH32" s="92">
        <v>44165</v>
      </c>
      <c r="BI32" s="98" t="s">
        <v>132</v>
      </c>
      <c r="BJ32" s="93">
        <v>2729</v>
      </c>
      <c r="BK32" s="93">
        <v>20174</v>
      </c>
      <c r="BL32" s="93">
        <v>22903</v>
      </c>
      <c r="BM32" s="93"/>
      <c r="BN32" s="92">
        <v>3241</v>
      </c>
      <c r="BO32" s="92">
        <v>181</v>
      </c>
      <c r="BP32" s="92">
        <v>3422</v>
      </c>
      <c r="BQ32" s="93"/>
      <c r="BR32" s="92">
        <v>19927</v>
      </c>
      <c r="BS32" s="92">
        <v>24834</v>
      </c>
      <c r="BT32" s="92">
        <v>44761</v>
      </c>
    </row>
    <row r="33" spans="1:72" s="148" customFormat="1" ht="7.5" customHeight="1">
      <c r="A33" s="87" t="s">
        <v>133</v>
      </c>
      <c r="B33" s="88">
        <v>-91</v>
      </c>
      <c r="C33" s="88">
        <v>0</v>
      </c>
      <c r="D33" s="88">
        <v>-91</v>
      </c>
      <c r="E33" s="88"/>
      <c r="F33" s="88">
        <v>-71</v>
      </c>
      <c r="G33" s="88">
        <v>7</v>
      </c>
      <c r="H33" s="88">
        <v>-64</v>
      </c>
      <c r="I33" s="88"/>
      <c r="J33" s="88">
        <v>0</v>
      </c>
      <c r="K33" s="88">
        <v>0</v>
      </c>
      <c r="L33" s="88">
        <v>0</v>
      </c>
      <c r="M33" s="87" t="s">
        <v>133</v>
      </c>
      <c r="N33" s="88">
        <v>0</v>
      </c>
      <c r="O33" s="88">
        <v>0</v>
      </c>
      <c r="P33" s="88">
        <v>0</v>
      </c>
      <c r="Q33" s="89"/>
      <c r="R33" s="88">
        <v>-44</v>
      </c>
      <c r="S33" s="88">
        <v>0</v>
      </c>
      <c r="T33" s="88">
        <v>-44</v>
      </c>
      <c r="U33" s="89"/>
      <c r="V33" s="88">
        <v>0</v>
      </c>
      <c r="W33" s="88">
        <v>0</v>
      </c>
      <c r="X33" s="88">
        <v>0</v>
      </c>
      <c r="Y33" s="87" t="s">
        <v>133</v>
      </c>
      <c r="Z33" s="88">
        <v>0</v>
      </c>
      <c r="AA33" s="88">
        <v>0</v>
      </c>
      <c r="AB33" s="88">
        <v>0</v>
      </c>
      <c r="AC33" s="89"/>
      <c r="AD33" s="88">
        <v>1441</v>
      </c>
      <c r="AE33" s="88">
        <v>8</v>
      </c>
      <c r="AF33" s="88">
        <v>1449</v>
      </c>
      <c r="AG33" s="89"/>
      <c r="AH33" s="88">
        <v>87</v>
      </c>
      <c r="AI33" s="88">
        <v>3</v>
      </c>
      <c r="AJ33" s="88">
        <v>90</v>
      </c>
      <c r="AK33" s="87" t="s">
        <v>133</v>
      </c>
      <c r="AL33" s="88">
        <v>0</v>
      </c>
      <c r="AM33" s="88">
        <v>0</v>
      </c>
      <c r="AN33" s="88">
        <v>0</v>
      </c>
      <c r="AO33" s="89"/>
      <c r="AP33" s="88">
        <v>0</v>
      </c>
      <c r="AQ33" s="88">
        <v>0</v>
      </c>
      <c r="AR33" s="88">
        <v>0</v>
      </c>
      <c r="AS33" s="89"/>
      <c r="AT33" s="88">
        <v>63</v>
      </c>
      <c r="AU33" s="88">
        <v>0</v>
      </c>
      <c r="AV33" s="88">
        <v>63</v>
      </c>
      <c r="AW33" s="87" t="s">
        <v>133</v>
      </c>
      <c r="AX33" s="88">
        <v>25</v>
      </c>
      <c r="AY33" s="88">
        <v>-3</v>
      </c>
      <c r="AZ33" s="88">
        <v>22</v>
      </c>
      <c r="BA33" s="89"/>
      <c r="BB33" s="88">
        <v>0</v>
      </c>
      <c r="BC33" s="88">
        <v>0</v>
      </c>
      <c r="BD33" s="88">
        <v>0</v>
      </c>
      <c r="BE33" s="89"/>
      <c r="BF33" s="88">
        <v>1410</v>
      </c>
      <c r="BG33" s="88">
        <v>15</v>
      </c>
      <c r="BH33" s="88">
        <v>1425</v>
      </c>
      <c r="BI33" s="87" t="s">
        <v>133</v>
      </c>
      <c r="BJ33" s="89">
        <v>0</v>
      </c>
      <c r="BK33" s="89">
        <v>0</v>
      </c>
      <c r="BL33" s="89">
        <v>0</v>
      </c>
      <c r="BM33" s="89"/>
      <c r="BN33" s="88">
        <v>1863</v>
      </c>
      <c r="BO33" s="88">
        <v>8</v>
      </c>
      <c r="BP33" s="88">
        <v>1871</v>
      </c>
      <c r="BQ33" s="89"/>
      <c r="BR33" s="88">
        <v>1832</v>
      </c>
      <c r="BS33" s="88">
        <v>15</v>
      </c>
      <c r="BT33" s="88">
        <v>1847</v>
      </c>
    </row>
    <row r="34" spans="1:72" s="148" customFormat="1" ht="7.5" customHeight="1">
      <c r="A34" s="86" t="s">
        <v>134</v>
      </c>
      <c r="B34" s="84">
        <v>540</v>
      </c>
      <c r="C34" s="84">
        <v>2457</v>
      </c>
      <c r="D34" s="84">
        <v>2997</v>
      </c>
      <c r="E34" s="84"/>
      <c r="F34" s="84">
        <v>0</v>
      </c>
      <c r="G34" s="84">
        <v>0</v>
      </c>
      <c r="H34" s="84">
        <v>0</v>
      </c>
      <c r="I34" s="84"/>
      <c r="J34" s="90">
        <v>2729</v>
      </c>
      <c r="K34" s="90">
        <v>19998</v>
      </c>
      <c r="L34" s="90">
        <v>22727</v>
      </c>
      <c r="M34" s="86" t="s">
        <v>134</v>
      </c>
      <c r="N34" s="84">
        <v>7686</v>
      </c>
      <c r="O34" s="84">
        <v>4</v>
      </c>
      <c r="P34" s="84">
        <v>7690</v>
      </c>
      <c r="Q34" s="85"/>
      <c r="R34" s="84">
        <v>0</v>
      </c>
      <c r="S34" s="84">
        <v>4049</v>
      </c>
      <c r="T34" s="84">
        <v>4049</v>
      </c>
      <c r="U34" s="85"/>
      <c r="V34" s="84">
        <v>0</v>
      </c>
      <c r="W34" s="84">
        <v>0</v>
      </c>
      <c r="X34" s="84">
        <v>0</v>
      </c>
      <c r="Y34" s="86" t="s">
        <v>134</v>
      </c>
      <c r="Z34" s="84">
        <v>-9</v>
      </c>
      <c r="AA34" s="84">
        <v>112</v>
      </c>
      <c r="AB34" s="84">
        <v>103</v>
      </c>
      <c r="AC34" s="85"/>
      <c r="AD34" s="84">
        <v>1378</v>
      </c>
      <c r="AE34" s="84">
        <v>175</v>
      </c>
      <c r="AF34" s="84">
        <v>1553</v>
      </c>
      <c r="AG34" s="85"/>
      <c r="AH34" s="84">
        <v>2412</v>
      </c>
      <c r="AI34" s="84">
        <v>-6508</v>
      </c>
      <c r="AJ34" s="84">
        <v>-4096</v>
      </c>
      <c r="AK34" s="86" t="s">
        <v>134</v>
      </c>
      <c r="AL34" s="84">
        <v>9</v>
      </c>
      <c r="AM34" s="84">
        <v>-195</v>
      </c>
      <c r="AN34" s="84">
        <v>-186</v>
      </c>
      <c r="AO34" s="85"/>
      <c r="AP34" s="84">
        <v>0</v>
      </c>
      <c r="AQ34" s="84">
        <v>-31</v>
      </c>
      <c r="AR34" s="84">
        <v>-31</v>
      </c>
      <c r="AS34" s="85"/>
      <c r="AT34" s="84">
        <v>852</v>
      </c>
      <c r="AU34" s="84">
        <v>777</v>
      </c>
      <c r="AV34" s="84">
        <v>1629</v>
      </c>
      <c r="AW34" s="86" t="s">
        <v>134</v>
      </c>
      <c r="AX34" s="84">
        <v>0</v>
      </c>
      <c r="AY34" s="84">
        <v>3499</v>
      </c>
      <c r="AZ34" s="84">
        <v>3499</v>
      </c>
      <c r="BA34" s="85"/>
      <c r="BB34" s="84">
        <v>2498</v>
      </c>
      <c r="BC34" s="84">
        <v>308</v>
      </c>
      <c r="BD34" s="84">
        <v>2806</v>
      </c>
      <c r="BE34" s="85"/>
      <c r="BF34" s="84">
        <v>18095</v>
      </c>
      <c r="BG34" s="84">
        <v>24645</v>
      </c>
      <c r="BH34" s="84">
        <v>42740</v>
      </c>
      <c r="BI34" s="86" t="s">
        <v>134</v>
      </c>
      <c r="BJ34" s="85">
        <v>2729</v>
      </c>
      <c r="BK34" s="85">
        <v>20174</v>
      </c>
      <c r="BL34" s="85">
        <v>22903</v>
      </c>
      <c r="BM34" s="85"/>
      <c r="BN34" s="84">
        <v>1378</v>
      </c>
      <c r="BO34" s="84">
        <v>173</v>
      </c>
      <c r="BP34" s="84">
        <v>1551</v>
      </c>
      <c r="BQ34" s="85"/>
      <c r="BR34" s="84">
        <v>18095</v>
      </c>
      <c r="BS34" s="84">
        <v>24819</v>
      </c>
      <c r="BT34" s="84">
        <v>42914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8" customFormat="1" ht="7.5" customHeight="1">
      <c r="A36" s="91" t="s">
        <v>135</v>
      </c>
      <c r="B36" s="92">
        <v>19046</v>
      </c>
      <c r="C36" s="92">
        <v>31750</v>
      </c>
      <c r="D36" s="92">
        <v>50796</v>
      </c>
      <c r="E36" s="92"/>
      <c r="F36" s="92">
        <v>2494</v>
      </c>
      <c r="G36" s="92">
        <v>648</v>
      </c>
      <c r="H36" s="92">
        <v>3142</v>
      </c>
      <c r="I36" s="92"/>
      <c r="J36" s="92">
        <v>17881</v>
      </c>
      <c r="K36" s="92">
        <v>50514</v>
      </c>
      <c r="L36" s="92">
        <v>68395</v>
      </c>
      <c r="M36" s="91" t="s">
        <v>135</v>
      </c>
      <c r="N36" s="92">
        <v>15205</v>
      </c>
      <c r="O36" s="92">
        <v>604</v>
      </c>
      <c r="P36" s="92">
        <v>15809</v>
      </c>
      <c r="Q36" s="93"/>
      <c r="R36" s="92">
        <v>1387</v>
      </c>
      <c r="S36" s="92">
        <v>3983</v>
      </c>
      <c r="T36" s="92">
        <v>5370</v>
      </c>
      <c r="U36" s="93"/>
      <c r="V36" s="92">
        <v>2049</v>
      </c>
      <c r="W36" s="92">
        <v>5352</v>
      </c>
      <c r="X36" s="92">
        <v>7401</v>
      </c>
      <c r="Y36" s="91" t="s">
        <v>135</v>
      </c>
      <c r="Z36" s="92">
        <v>-529</v>
      </c>
      <c r="AA36" s="92">
        <v>1225</v>
      </c>
      <c r="AB36" s="92">
        <v>696</v>
      </c>
      <c r="AC36" s="93"/>
      <c r="AD36" s="92">
        <v>433</v>
      </c>
      <c r="AE36" s="92">
        <v>6789</v>
      </c>
      <c r="AF36" s="92">
        <v>7222</v>
      </c>
      <c r="AG36" s="93"/>
      <c r="AH36" s="92">
        <v>14264</v>
      </c>
      <c r="AI36" s="92">
        <v>33788</v>
      </c>
      <c r="AJ36" s="92">
        <v>48052</v>
      </c>
      <c r="AK36" s="91" t="s">
        <v>135</v>
      </c>
      <c r="AL36" s="92">
        <v>-632</v>
      </c>
      <c r="AM36" s="92">
        <v>6618</v>
      </c>
      <c r="AN36" s="92">
        <v>5986</v>
      </c>
      <c r="AO36" s="93"/>
      <c r="AP36" s="92">
        <v>-7</v>
      </c>
      <c r="AQ36" s="92">
        <v>452</v>
      </c>
      <c r="AR36" s="92">
        <v>445</v>
      </c>
      <c r="AS36" s="93"/>
      <c r="AT36" s="92">
        <v>4385</v>
      </c>
      <c r="AU36" s="92">
        <v>12719</v>
      </c>
      <c r="AV36" s="92">
        <v>17104</v>
      </c>
      <c r="AW36" s="91" t="s">
        <v>135</v>
      </c>
      <c r="AX36" s="92">
        <v>18048</v>
      </c>
      <c r="AY36" s="92">
        <v>6999</v>
      </c>
      <c r="AZ36" s="92">
        <v>25047</v>
      </c>
      <c r="BA36" s="93"/>
      <c r="BB36" s="92">
        <v>7910</v>
      </c>
      <c r="BC36" s="92">
        <v>1756</v>
      </c>
      <c r="BD36" s="92">
        <v>9666</v>
      </c>
      <c r="BE36" s="93"/>
      <c r="BF36" s="92">
        <v>101934</v>
      </c>
      <c r="BG36" s="92">
        <v>163197</v>
      </c>
      <c r="BH36" s="92">
        <v>265131</v>
      </c>
      <c r="BI36" s="91" t="s">
        <v>135</v>
      </c>
      <c r="BJ36" s="93">
        <v>17881</v>
      </c>
      <c r="BK36" s="93">
        <v>51064</v>
      </c>
      <c r="BL36" s="93">
        <v>68945</v>
      </c>
      <c r="BM36" s="93"/>
      <c r="BN36" s="92">
        <v>11</v>
      </c>
      <c r="BO36" s="92">
        <v>6925</v>
      </c>
      <c r="BP36" s="92">
        <v>6936</v>
      </c>
      <c r="BQ36" s="93"/>
      <c r="BR36" s="92">
        <v>101512</v>
      </c>
      <c r="BS36" s="92">
        <v>163883</v>
      </c>
      <c r="BT36" s="92">
        <v>265395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8" customFormat="1" ht="7.5" customHeight="1">
      <c r="A38" s="99" t="s">
        <v>136</v>
      </c>
      <c r="B38" s="81">
        <v>11404</v>
      </c>
      <c r="C38" s="81">
        <v>8286</v>
      </c>
      <c r="D38" s="81">
        <v>19690</v>
      </c>
      <c r="E38" s="81"/>
      <c r="F38" s="81">
        <v>370</v>
      </c>
      <c r="G38" s="81">
        <v>228</v>
      </c>
      <c r="H38" s="81">
        <v>598</v>
      </c>
      <c r="I38" s="81"/>
      <c r="J38" s="81">
        <v>22918</v>
      </c>
      <c r="K38" s="81">
        <v>23677</v>
      </c>
      <c r="L38" s="81">
        <v>46595</v>
      </c>
      <c r="M38" s="99" t="s">
        <v>136</v>
      </c>
      <c r="N38" s="81">
        <v>1884</v>
      </c>
      <c r="O38" s="81">
        <v>25</v>
      </c>
      <c r="P38" s="81">
        <v>1909</v>
      </c>
      <c r="Q38" s="82"/>
      <c r="R38" s="81">
        <v>710</v>
      </c>
      <c r="S38" s="81">
        <v>1627</v>
      </c>
      <c r="T38" s="81">
        <v>2337</v>
      </c>
      <c r="U38" s="82"/>
      <c r="V38" s="81">
        <v>645</v>
      </c>
      <c r="W38" s="81">
        <v>1568</v>
      </c>
      <c r="X38" s="81">
        <v>2213</v>
      </c>
      <c r="Y38" s="99" t="s">
        <v>136</v>
      </c>
      <c r="Z38" s="81">
        <v>30</v>
      </c>
      <c r="AA38" s="81">
        <v>159</v>
      </c>
      <c r="AB38" s="81">
        <v>189</v>
      </c>
      <c r="AC38" s="82"/>
      <c r="AD38" s="81">
        <v>1172</v>
      </c>
      <c r="AE38" s="81">
        <v>2585</v>
      </c>
      <c r="AF38" s="81">
        <v>3757</v>
      </c>
      <c r="AG38" s="82"/>
      <c r="AH38" s="81">
        <v>7529</v>
      </c>
      <c r="AI38" s="81">
        <v>6819</v>
      </c>
      <c r="AJ38" s="81">
        <v>14348</v>
      </c>
      <c r="AK38" s="99" t="s">
        <v>136</v>
      </c>
      <c r="AL38" s="81">
        <v>147</v>
      </c>
      <c r="AM38" s="81">
        <v>779</v>
      </c>
      <c r="AN38" s="81">
        <v>926</v>
      </c>
      <c r="AO38" s="82"/>
      <c r="AP38" s="81">
        <v>1</v>
      </c>
      <c r="AQ38" s="81">
        <v>189</v>
      </c>
      <c r="AR38" s="81">
        <v>190</v>
      </c>
      <c r="AS38" s="82"/>
      <c r="AT38" s="81">
        <v>2509</v>
      </c>
      <c r="AU38" s="81">
        <v>1659</v>
      </c>
      <c r="AV38" s="81">
        <v>4168</v>
      </c>
      <c r="AW38" s="99" t="s">
        <v>136</v>
      </c>
      <c r="AX38" s="81">
        <v>6820</v>
      </c>
      <c r="AY38" s="81">
        <v>6658</v>
      </c>
      <c r="AZ38" s="81">
        <v>13478</v>
      </c>
      <c r="BA38" s="82"/>
      <c r="BB38" s="81">
        <v>60</v>
      </c>
      <c r="BC38" s="81">
        <v>13</v>
      </c>
      <c r="BD38" s="81">
        <v>73</v>
      </c>
      <c r="BE38" s="82"/>
      <c r="BF38" s="81">
        <v>56199</v>
      </c>
      <c r="BG38" s="81">
        <v>54272</v>
      </c>
      <c r="BH38" s="81">
        <v>110471</v>
      </c>
      <c r="BI38" s="99" t="s">
        <v>136</v>
      </c>
      <c r="BJ38" s="82">
        <v>22918</v>
      </c>
      <c r="BK38" s="82">
        <v>24286</v>
      </c>
      <c r="BL38" s="82">
        <v>47204</v>
      </c>
      <c r="BM38" s="82"/>
      <c r="BN38" s="81">
        <v>1172</v>
      </c>
      <c r="BO38" s="81">
        <v>2588</v>
      </c>
      <c r="BP38" s="81">
        <v>3760</v>
      </c>
      <c r="BQ38" s="82"/>
      <c r="BR38" s="81">
        <v>56199</v>
      </c>
      <c r="BS38" s="81">
        <v>54884</v>
      </c>
      <c r="BT38" s="81">
        <v>111083</v>
      </c>
    </row>
    <row r="39" spans="1:72" s="148" customFormat="1" ht="7.5" customHeight="1">
      <c r="A39" s="86" t="s">
        <v>137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137</v>
      </c>
      <c r="N39" s="84">
        <v>1562</v>
      </c>
      <c r="O39" s="84">
        <v>24</v>
      </c>
      <c r="P39" s="84">
        <v>1586</v>
      </c>
      <c r="Q39" s="85"/>
      <c r="R39" s="84">
        <v>29</v>
      </c>
      <c r="S39" s="84">
        <v>1</v>
      </c>
      <c r="T39" s="84">
        <v>30</v>
      </c>
      <c r="U39" s="85"/>
      <c r="V39" s="84">
        <v>0</v>
      </c>
      <c r="W39" s="84">
        <v>43</v>
      </c>
      <c r="X39" s="84">
        <v>43</v>
      </c>
      <c r="Y39" s="86" t="s">
        <v>137</v>
      </c>
      <c r="Z39" s="84">
        <v>0</v>
      </c>
      <c r="AA39" s="84">
        <v>0</v>
      </c>
      <c r="AB39" s="84">
        <v>0</v>
      </c>
      <c r="AC39" s="85"/>
      <c r="AD39" s="84">
        <v>33</v>
      </c>
      <c r="AE39" s="84">
        <v>372</v>
      </c>
      <c r="AF39" s="84">
        <v>405</v>
      </c>
      <c r="AG39" s="85"/>
      <c r="AH39" s="84">
        <v>18</v>
      </c>
      <c r="AI39" s="84">
        <v>0</v>
      </c>
      <c r="AJ39" s="84">
        <v>18</v>
      </c>
      <c r="AK39" s="86" t="s">
        <v>137</v>
      </c>
      <c r="AL39" s="84">
        <v>22</v>
      </c>
      <c r="AM39" s="84">
        <v>0</v>
      </c>
      <c r="AN39" s="84">
        <v>22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137</v>
      </c>
      <c r="AX39" s="84">
        <v>0</v>
      </c>
      <c r="AY39" s="84">
        <v>0</v>
      </c>
      <c r="AZ39" s="84">
        <v>0</v>
      </c>
      <c r="BA39" s="85"/>
      <c r="BB39" s="84">
        <v>0</v>
      </c>
      <c r="BC39" s="84">
        <v>0</v>
      </c>
      <c r="BD39" s="84">
        <v>0</v>
      </c>
      <c r="BE39" s="85"/>
      <c r="BF39" s="84">
        <v>1664</v>
      </c>
      <c r="BG39" s="84">
        <v>440</v>
      </c>
      <c r="BH39" s="84">
        <v>2104</v>
      </c>
      <c r="BI39" s="86" t="s">
        <v>137</v>
      </c>
      <c r="BJ39" s="85">
        <v>0</v>
      </c>
      <c r="BK39" s="85">
        <v>0</v>
      </c>
      <c r="BL39" s="85">
        <v>0</v>
      </c>
      <c r="BM39" s="85"/>
      <c r="BN39" s="84">
        <v>33</v>
      </c>
      <c r="BO39" s="84">
        <v>372</v>
      </c>
      <c r="BP39" s="84">
        <v>405</v>
      </c>
      <c r="BQ39" s="85"/>
      <c r="BR39" s="84">
        <v>1664</v>
      </c>
      <c r="BS39" s="84">
        <v>440</v>
      </c>
      <c r="BT39" s="84">
        <v>2104</v>
      </c>
    </row>
    <row r="40" spans="1:72" s="148" customFormat="1" ht="7.5" customHeight="1">
      <c r="A40" s="86" t="s">
        <v>138</v>
      </c>
      <c r="B40" s="84">
        <v>707</v>
      </c>
      <c r="C40" s="84">
        <v>1436</v>
      </c>
      <c r="D40" s="84">
        <v>2143</v>
      </c>
      <c r="E40" s="84"/>
      <c r="F40" s="84">
        <v>109</v>
      </c>
      <c r="G40" s="84">
        <v>112</v>
      </c>
      <c r="H40" s="84">
        <v>221</v>
      </c>
      <c r="I40" s="84"/>
      <c r="J40" s="84">
        <v>663</v>
      </c>
      <c r="K40" s="84">
        <v>3583</v>
      </c>
      <c r="L40" s="84">
        <v>4246</v>
      </c>
      <c r="M40" s="86" t="s">
        <v>138</v>
      </c>
      <c r="N40" s="84">
        <v>0</v>
      </c>
      <c r="O40" s="84">
        <v>0</v>
      </c>
      <c r="P40" s="84">
        <v>0</v>
      </c>
      <c r="Q40" s="85"/>
      <c r="R40" s="84">
        <v>152</v>
      </c>
      <c r="S40" s="84">
        <v>539</v>
      </c>
      <c r="T40" s="84">
        <v>691</v>
      </c>
      <c r="U40" s="85"/>
      <c r="V40" s="84">
        <v>76</v>
      </c>
      <c r="W40" s="84">
        <v>379</v>
      </c>
      <c r="X40" s="84">
        <v>455</v>
      </c>
      <c r="Y40" s="86" t="s">
        <v>138</v>
      </c>
      <c r="Z40" s="84">
        <v>1</v>
      </c>
      <c r="AA40" s="84">
        <v>19</v>
      </c>
      <c r="AB40" s="84">
        <v>20</v>
      </c>
      <c r="AC40" s="85"/>
      <c r="AD40" s="84">
        <v>66</v>
      </c>
      <c r="AE40" s="84">
        <v>780</v>
      </c>
      <c r="AF40" s="84">
        <v>846</v>
      </c>
      <c r="AG40" s="85"/>
      <c r="AH40" s="84">
        <v>731</v>
      </c>
      <c r="AI40" s="84">
        <v>776</v>
      </c>
      <c r="AJ40" s="84">
        <v>1507</v>
      </c>
      <c r="AK40" s="86" t="s">
        <v>138</v>
      </c>
      <c r="AL40" s="84">
        <v>6</v>
      </c>
      <c r="AM40" s="84">
        <v>244</v>
      </c>
      <c r="AN40" s="84">
        <v>250</v>
      </c>
      <c r="AO40" s="85"/>
      <c r="AP40" s="84">
        <v>0</v>
      </c>
      <c r="AQ40" s="84">
        <v>61</v>
      </c>
      <c r="AR40" s="84">
        <v>61</v>
      </c>
      <c r="AS40" s="85"/>
      <c r="AT40" s="84">
        <v>307</v>
      </c>
      <c r="AU40" s="84">
        <v>207</v>
      </c>
      <c r="AV40" s="84">
        <v>514</v>
      </c>
      <c r="AW40" s="86" t="s">
        <v>138</v>
      </c>
      <c r="AX40" s="84">
        <v>143</v>
      </c>
      <c r="AY40" s="84">
        <v>909</v>
      </c>
      <c r="AZ40" s="84">
        <v>1052</v>
      </c>
      <c r="BA40" s="85"/>
      <c r="BB40" s="84">
        <v>0</v>
      </c>
      <c r="BC40" s="84">
        <v>0</v>
      </c>
      <c r="BD40" s="84">
        <v>0</v>
      </c>
      <c r="BE40" s="85"/>
      <c r="BF40" s="84">
        <v>2961</v>
      </c>
      <c r="BG40" s="84">
        <v>9045</v>
      </c>
      <c r="BH40" s="84">
        <v>12006</v>
      </c>
      <c r="BI40" s="86" t="s">
        <v>138</v>
      </c>
      <c r="BJ40" s="85">
        <v>663</v>
      </c>
      <c r="BK40" s="85">
        <v>3644</v>
      </c>
      <c r="BL40" s="85">
        <v>4307</v>
      </c>
      <c r="BM40" s="85"/>
      <c r="BN40" s="84">
        <v>66</v>
      </c>
      <c r="BO40" s="84">
        <v>780</v>
      </c>
      <c r="BP40" s="84">
        <v>846</v>
      </c>
      <c r="BQ40" s="85"/>
      <c r="BR40" s="84">
        <v>2961</v>
      </c>
      <c r="BS40" s="84">
        <v>9106</v>
      </c>
      <c r="BT40" s="84">
        <v>12067</v>
      </c>
    </row>
    <row r="41" spans="1:72" s="148" customFormat="1" ht="7.5" customHeight="1">
      <c r="A41" s="87" t="s">
        <v>139</v>
      </c>
      <c r="B41" s="88">
        <v>0</v>
      </c>
      <c r="C41" s="88">
        <v>0</v>
      </c>
      <c r="D41" s="88">
        <v>0</v>
      </c>
      <c r="E41" s="88"/>
      <c r="F41" s="88">
        <v>0</v>
      </c>
      <c r="G41" s="88">
        <v>0</v>
      </c>
      <c r="H41" s="88">
        <v>0</v>
      </c>
      <c r="I41" s="88"/>
      <c r="J41" s="88">
        <v>45</v>
      </c>
      <c r="K41" s="88">
        <v>225</v>
      </c>
      <c r="L41" s="88">
        <v>270</v>
      </c>
      <c r="M41" s="87" t="s">
        <v>139</v>
      </c>
      <c r="N41" s="88">
        <v>0</v>
      </c>
      <c r="O41" s="88">
        <v>0</v>
      </c>
      <c r="P41" s="88">
        <v>0</v>
      </c>
      <c r="Q41" s="89"/>
      <c r="R41" s="88">
        <v>17</v>
      </c>
      <c r="S41" s="88">
        <v>3</v>
      </c>
      <c r="T41" s="88">
        <v>20</v>
      </c>
      <c r="U41" s="89"/>
      <c r="V41" s="88">
        <v>0</v>
      </c>
      <c r="W41" s="88">
        <v>39</v>
      </c>
      <c r="X41" s="88">
        <v>39</v>
      </c>
      <c r="Y41" s="87" t="s">
        <v>139</v>
      </c>
      <c r="Z41" s="88">
        <v>0</v>
      </c>
      <c r="AA41" s="88">
        <v>0</v>
      </c>
      <c r="AB41" s="88">
        <v>0</v>
      </c>
      <c r="AC41" s="89"/>
      <c r="AD41" s="88">
        <v>0</v>
      </c>
      <c r="AE41" s="88">
        <v>56</v>
      </c>
      <c r="AF41" s="88">
        <v>56</v>
      </c>
      <c r="AG41" s="89"/>
      <c r="AH41" s="88">
        <v>1</v>
      </c>
      <c r="AI41" s="88">
        <v>165</v>
      </c>
      <c r="AJ41" s="88">
        <v>166</v>
      </c>
      <c r="AK41" s="87" t="s">
        <v>139</v>
      </c>
      <c r="AL41" s="88">
        <v>0</v>
      </c>
      <c r="AM41" s="88">
        <v>69</v>
      </c>
      <c r="AN41" s="88">
        <v>69</v>
      </c>
      <c r="AO41" s="89"/>
      <c r="AP41" s="88">
        <v>0</v>
      </c>
      <c r="AQ41" s="88">
        <v>77</v>
      </c>
      <c r="AR41" s="88">
        <v>77</v>
      </c>
      <c r="AS41" s="89"/>
      <c r="AT41" s="88">
        <v>0</v>
      </c>
      <c r="AU41" s="88">
        <v>0</v>
      </c>
      <c r="AV41" s="88">
        <v>0</v>
      </c>
      <c r="AW41" s="87" t="s">
        <v>139</v>
      </c>
      <c r="AX41" s="88">
        <v>44</v>
      </c>
      <c r="AY41" s="88">
        <v>411</v>
      </c>
      <c r="AZ41" s="88">
        <v>455</v>
      </c>
      <c r="BA41" s="89"/>
      <c r="BB41" s="88">
        <v>0</v>
      </c>
      <c r="BC41" s="88">
        <v>0</v>
      </c>
      <c r="BD41" s="88">
        <v>0</v>
      </c>
      <c r="BE41" s="89"/>
      <c r="BF41" s="88">
        <v>107</v>
      </c>
      <c r="BG41" s="88">
        <v>1045</v>
      </c>
      <c r="BH41" s="88">
        <v>1152</v>
      </c>
      <c r="BI41" s="87" t="s">
        <v>139</v>
      </c>
      <c r="BJ41" s="89">
        <v>45</v>
      </c>
      <c r="BK41" s="89">
        <v>225</v>
      </c>
      <c r="BL41" s="89">
        <v>270</v>
      </c>
      <c r="BM41" s="89"/>
      <c r="BN41" s="88">
        <v>0</v>
      </c>
      <c r="BO41" s="88">
        <v>56</v>
      </c>
      <c r="BP41" s="88">
        <v>56</v>
      </c>
      <c r="BQ41" s="89"/>
      <c r="BR41" s="88">
        <v>107</v>
      </c>
      <c r="BS41" s="88">
        <v>1045</v>
      </c>
      <c r="BT41" s="88">
        <v>1152</v>
      </c>
    </row>
    <row r="42" spans="1:72" s="148" customFormat="1" ht="7.5" customHeight="1">
      <c r="A42" s="86" t="s">
        <v>140</v>
      </c>
      <c r="B42" s="84">
        <v>10697</v>
      </c>
      <c r="C42" s="84">
        <v>6850</v>
      </c>
      <c r="D42" s="84">
        <v>17547</v>
      </c>
      <c r="E42" s="84"/>
      <c r="F42" s="84">
        <v>261</v>
      </c>
      <c r="G42" s="84">
        <v>116</v>
      </c>
      <c r="H42" s="84">
        <v>377</v>
      </c>
      <c r="I42" s="84"/>
      <c r="J42" s="84">
        <v>22210</v>
      </c>
      <c r="K42" s="84">
        <v>19869</v>
      </c>
      <c r="L42" s="84">
        <v>42079</v>
      </c>
      <c r="M42" s="86" t="s">
        <v>140</v>
      </c>
      <c r="N42" s="84">
        <v>322</v>
      </c>
      <c r="O42" s="84">
        <v>1</v>
      </c>
      <c r="P42" s="84">
        <v>323</v>
      </c>
      <c r="Q42" s="85"/>
      <c r="R42" s="84">
        <v>512</v>
      </c>
      <c r="S42" s="84">
        <v>1084</v>
      </c>
      <c r="T42" s="84">
        <v>1596</v>
      </c>
      <c r="U42" s="85"/>
      <c r="V42" s="84">
        <v>569</v>
      </c>
      <c r="W42" s="84">
        <v>1107</v>
      </c>
      <c r="X42" s="84">
        <v>1676</v>
      </c>
      <c r="Y42" s="86" t="s">
        <v>140</v>
      </c>
      <c r="Z42" s="84">
        <v>29</v>
      </c>
      <c r="AA42" s="84">
        <v>140</v>
      </c>
      <c r="AB42" s="84">
        <v>169</v>
      </c>
      <c r="AC42" s="85"/>
      <c r="AD42" s="84">
        <v>1073</v>
      </c>
      <c r="AE42" s="84">
        <v>1377</v>
      </c>
      <c r="AF42" s="84">
        <v>2450</v>
      </c>
      <c r="AG42" s="85"/>
      <c r="AH42" s="84">
        <v>6779</v>
      </c>
      <c r="AI42" s="84">
        <v>5878</v>
      </c>
      <c r="AJ42" s="84">
        <v>12657</v>
      </c>
      <c r="AK42" s="86" t="s">
        <v>140</v>
      </c>
      <c r="AL42" s="84">
        <v>119</v>
      </c>
      <c r="AM42" s="84">
        <v>466</v>
      </c>
      <c r="AN42" s="84">
        <v>585</v>
      </c>
      <c r="AO42" s="85"/>
      <c r="AP42" s="84">
        <v>1</v>
      </c>
      <c r="AQ42" s="84">
        <v>51</v>
      </c>
      <c r="AR42" s="84">
        <v>52</v>
      </c>
      <c r="AS42" s="85"/>
      <c r="AT42" s="84">
        <v>2202</v>
      </c>
      <c r="AU42" s="84">
        <v>1452</v>
      </c>
      <c r="AV42" s="84">
        <v>3654</v>
      </c>
      <c r="AW42" s="86" t="s">
        <v>140</v>
      </c>
      <c r="AX42" s="84">
        <v>6633</v>
      </c>
      <c r="AY42" s="84">
        <v>5338</v>
      </c>
      <c r="AZ42" s="84">
        <v>11971</v>
      </c>
      <c r="BA42" s="85"/>
      <c r="BB42" s="84">
        <v>60</v>
      </c>
      <c r="BC42" s="84">
        <v>13</v>
      </c>
      <c r="BD42" s="84">
        <v>73</v>
      </c>
      <c r="BE42" s="85"/>
      <c r="BF42" s="84">
        <v>51467</v>
      </c>
      <c r="BG42" s="84">
        <v>43742</v>
      </c>
      <c r="BH42" s="84">
        <v>95209</v>
      </c>
      <c r="BI42" s="86" t="s">
        <v>140</v>
      </c>
      <c r="BJ42" s="85">
        <v>22210</v>
      </c>
      <c r="BK42" s="85">
        <v>20417</v>
      </c>
      <c r="BL42" s="85">
        <v>42627</v>
      </c>
      <c r="BM42" s="85"/>
      <c r="BN42" s="84">
        <v>1073</v>
      </c>
      <c r="BO42" s="84">
        <v>1380</v>
      </c>
      <c r="BP42" s="84">
        <v>2453</v>
      </c>
      <c r="BQ42" s="85"/>
      <c r="BR42" s="84">
        <v>51467</v>
      </c>
      <c r="BS42" s="84">
        <v>44293</v>
      </c>
      <c r="BT42" s="84">
        <v>95760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8" customFormat="1" ht="7.5" customHeight="1">
      <c r="A44" s="91" t="s">
        <v>141</v>
      </c>
      <c r="B44" s="92">
        <v>1460</v>
      </c>
      <c r="C44" s="92">
        <v>677</v>
      </c>
      <c r="D44" s="92">
        <v>2137</v>
      </c>
      <c r="E44" s="92"/>
      <c r="F44" s="92">
        <v>138</v>
      </c>
      <c r="G44" s="92">
        <v>64</v>
      </c>
      <c r="H44" s="92">
        <v>202</v>
      </c>
      <c r="I44" s="92"/>
      <c r="J44" s="92">
        <v>668</v>
      </c>
      <c r="K44" s="92">
        <v>2210</v>
      </c>
      <c r="L44" s="92">
        <v>2878</v>
      </c>
      <c r="M44" s="91" t="s">
        <v>141</v>
      </c>
      <c r="N44" s="92">
        <v>604</v>
      </c>
      <c r="O44" s="92">
        <v>0</v>
      </c>
      <c r="P44" s="92">
        <v>604</v>
      </c>
      <c r="Q44" s="93"/>
      <c r="R44" s="92">
        <v>56</v>
      </c>
      <c r="S44" s="92">
        <v>368</v>
      </c>
      <c r="T44" s="92">
        <v>424</v>
      </c>
      <c r="U44" s="93"/>
      <c r="V44" s="92">
        <v>219</v>
      </c>
      <c r="W44" s="92">
        <v>517</v>
      </c>
      <c r="X44" s="92">
        <v>736</v>
      </c>
      <c r="Y44" s="91" t="s">
        <v>141</v>
      </c>
      <c r="Z44" s="92">
        <v>6</v>
      </c>
      <c r="AA44" s="92">
        <v>9</v>
      </c>
      <c r="AB44" s="92">
        <v>15</v>
      </c>
      <c r="AC44" s="93"/>
      <c r="AD44" s="92">
        <v>559</v>
      </c>
      <c r="AE44" s="92">
        <v>501</v>
      </c>
      <c r="AF44" s="92">
        <v>1060</v>
      </c>
      <c r="AG44" s="93"/>
      <c r="AH44" s="92">
        <v>299</v>
      </c>
      <c r="AI44" s="92">
        <v>871</v>
      </c>
      <c r="AJ44" s="92">
        <v>1170</v>
      </c>
      <c r="AK44" s="91" t="s">
        <v>141</v>
      </c>
      <c r="AL44" s="92">
        <v>62</v>
      </c>
      <c r="AM44" s="92">
        <v>60</v>
      </c>
      <c r="AN44" s="92">
        <v>122</v>
      </c>
      <c r="AO44" s="93"/>
      <c r="AP44" s="92">
        <v>1</v>
      </c>
      <c r="AQ44" s="92">
        <v>0</v>
      </c>
      <c r="AR44" s="92">
        <v>1</v>
      </c>
      <c r="AS44" s="93"/>
      <c r="AT44" s="92">
        <v>13</v>
      </c>
      <c r="AU44" s="92">
        <v>190</v>
      </c>
      <c r="AV44" s="92">
        <v>203</v>
      </c>
      <c r="AW44" s="91" t="s">
        <v>141</v>
      </c>
      <c r="AX44" s="92">
        <v>506</v>
      </c>
      <c r="AY44" s="92">
        <v>679</v>
      </c>
      <c r="AZ44" s="92">
        <v>1185</v>
      </c>
      <c r="BA44" s="93"/>
      <c r="BB44" s="92">
        <v>18</v>
      </c>
      <c r="BC44" s="92">
        <v>15</v>
      </c>
      <c r="BD44" s="92">
        <v>33</v>
      </c>
      <c r="BE44" s="93"/>
      <c r="BF44" s="92">
        <v>4609</v>
      </c>
      <c r="BG44" s="92">
        <v>6161</v>
      </c>
      <c r="BH44" s="92">
        <v>10770</v>
      </c>
      <c r="BI44" s="91" t="s">
        <v>141</v>
      </c>
      <c r="BJ44" s="93">
        <v>668</v>
      </c>
      <c r="BK44" s="93">
        <v>2210</v>
      </c>
      <c r="BL44" s="93">
        <v>2878</v>
      </c>
      <c r="BM44" s="93"/>
      <c r="BN44" s="92">
        <v>559</v>
      </c>
      <c r="BO44" s="92">
        <v>502</v>
      </c>
      <c r="BP44" s="92">
        <v>1061</v>
      </c>
      <c r="BQ44" s="93"/>
      <c r="BR44" s="92">
        <v>4609</v>
      </c>
      <c r="BS44" s="92">
        <v>6162</v>
      </c>
      <c r="BT44" s="92">
        <v>10771</v>
      </c>
    </row>
    <row r="45" spans="1:72" s="148" customFormat="1" ht="7.5" customHeight="1">
      <c r="A45" s="87" t="s">
        <v>142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142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2</v>
      </c>
      <c r="T45" s="88">
        <v>2</v>
      </c>
      <c r="U45" s="89"/>
      <c r="V45" s="88">
        <v>0</v>
      </c>
      <c r="W45" s="88">
        <v>0</v>
      </c>
      <c r="X45" s="88">
        <v>0</v>
      </c>
      <c r="Y45" s="87" t="s">
        <v>142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142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142</v>
      </c>
      <c r="AX45" s="88">
        <v>0</v>
      </c>
      <c r="AY45" s="88">
        <v>0</v>
      </c>
      <c r="AZ45" s="88">
        <v>0</v>
      </c>
      <c r="BA45" s="89"/>
      <c r="BB45" s="88">
        <v>0</v>
      </c>
      <c r="BC45" s="88">
        <v>0</v>
      </c>
      <c r="BD45" s="88">
        <v>0</v>
      </c>
      <c r="BE45" s="89"/>
      <c r="BF45" s="88">
        <v>0</v>
      </c>
      <c r="BG45" s="88">
        <v>2</v>
      </c>
      <c r="BH45" s="88">
        <v>2</v>
      </c>
      <c r="BI45" s="87" t="s">
        <v>142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0</v>
      </c>
      <c r="BS45" s="88">
        <v>2</v>
      </c>
      <c r="BT45" s="88">
        <v>2</v>
      </c>
    </row>
    <row r="46" spans="1:72" s="148" customFormat="1" ht="7.5" customHeight="1">
      <c r="A46" s="86" t="s">
        <v>143</v>
      </c>
      <c r="B46" s="84">
        <v>0</v>
      </c>
      <c r="C46" s="84">
        <v>1</v>
      </c>
      <c r="D46" s="84">
        <v>1</v>
      </c>
      <c r="E46" s="84"/>
      <c r="F46" s="84">
        <v>0</v>
      </c>
      <c r="G46" s="84">
        <v>0</v>
      </c>
      <c r="H46" s="84">
        <v>0</v>
      </c>
      <c r="I46" s="84"/>
      <c r="J46" s="90">
        <v>0</v>
      </c>
      <c r="K46" s="90">
        <v>0</v>
      </c>
      <c r="L46" s="90">
        <v>0</v>
      </c>
      <c r="M46" s="86" t="s">
        <v>143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0</v>
      </c>
      <c r="T46" s="84">
        <v>0</v>
      </c>
      <c r="U46" s="85"/>
      <c r="V46" s="84">
        <v>0</v>
      </c>
      <c r="W46" s="84">
        <v>7</v>
      </c>
      <c r="X46" s="84">
        <v>7</v>
      </c>
      <c r="Y46" s="86" t="s">
        <v>143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0</v>
      </c>
      <c r="AF46" s="84">
        <v>0</v>
      </c>
      <c r="AG46" s="85"/>
      <c r="AH46" s="84">
        <v>0</v>
      </c>
      <c r="AI46" s="84">
        <v>5</v>
      </c>
      <c r="AJ46" s="84">
        <v>5</v>
      </c>
      <c r="AK46" s="86" t="s">
        <v>143</v>
      </c>
      <c r="AL46" s="84">
        <v>21</v>
      </c>
      <c r="AM46" s="84">
        <v>58</v>
      </c>
      <c r="AN46" s="84">
        <v>79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143</v>
      </c>
      <c r="AX46" s="84">
        <v>0</v>
      </c>
      <c r="AY46" s="84">
        <v>1</v>
      </c>
      <c r="AZ46" s="84">
        <v>1</v>
      </c>
      <c r="BA46" s="85"/>
      <c r="BB46" s="84">
        <v>0</v>
      </c>
      <c r="BC46" s="84">
        <v>4</v>
      </c>
      <c r="BD46" s="84">
        <v>4</v>
      </c>
      <c r="BE46" s="85"/>
      <c r="BF46" s="84">
        <v>21</v>
      </c>
      <c r="BG46" s="84">
        <v>76</v>
      </c>
      <c r="BH46" s="84">
        <v>97</v>
      </c>
      <c r="BI46" s="86" t="s">
        <v>143</v>
      </c>
      <c r="BJ46" s="85">
        <v>0</v>
      </c>
      <c r="BK46" s="85">
        <v>0</v>
      </c>
      <c r="BL46" s="85">
        <v>0</v>
      </c>
      <c r="BM46" s="85"/>
      <c r="BN46" s="84">
        <v>0</v>
      </c>
      <c r="BO46" s="84">
        <v>0</v>
      </c>
      <c r="BP46" s="84">
        <v>0</v>
      </c>
      <c r="BQ46" s="85"/>
      <c r="BR46" s="84">
        <v>21</v>
      </c>
      <c r="BS46" s="84">
        <v>76</v>
      </c>
      <c r="BT46" s="84">
        <v>97</v>
      </c>
    </row>
    <row r="47" spans="1:72" s="148" customFormat="1" ht="7.5" customHeight="1">
      <c r="A47" s="86" t="s">
        <v>144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144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144</v>
      </c>
      <c r="Z47" s="84">
        <v>0</v>
      </c>
      <c r="AA47" s="84">
        <v>0</v>
      </c>
      <c r="AB47" s="84">
        <v>0</v>
      </c>
      <c r="AC47" s="85"/>
      <c r="AD47" s="84">
        <v>0</v>
      </c>
      <c r="AE47" s="84">
        <v>57</v>
      </c>
      <c r="AF47" s="84">
        <v>57</v>
      </c>
      <c r="AG47" s="85"/>
      <c r="AH47" s="84">
        <v>0</v>
      </c>
      <c r="AI47" s="84">
        <v>35</v>
      </c>
      <c r="AJ47" s="84">
        <v>35</v>
      </c>
      <c r="AK47" s="86" t="s">
        <v>144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144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4</v>
      </c>
      <c r="BD47" s="84">
        <v>4</v>
      </c>
      <c r="BE47" s="85"/>
      <c r="BF47" s="84">
        <v>0</v>
      </c>
      <c r="BG47" s="84">
        <v>96</v>
      </c>
      <c r="BH47" s="84">
        <v>96</v>
      </c>
      <c r="BI47" s="86" t="s">
        <v>144</v>
      </c>
      <c r="BJ47" s="85">
        <v>0</v>
      </c>
      <c r="BK47" s="85">
        <v>0</v>
      </c>
      <c r="BL47" s="85">
        <v>0</v>
      </c>
      <c r="BM47" s="85"/>
      <c r="BN47" s="84">
        <v>0</v>
      </c>
      <c r="BO47" s="84">
        <v>57</v>
      </c>
      <c r="BP47" s="84">
        <v>57</v>
      </c>
      <c r="BQ47" s="85"/>
      <c r="BR47" s="84">
        <v>0</v>
      </c>
      <c r="BS47" s="84">
        <v>96</v>
      </c>
      <c r="BT47" s="84">
        <v>96</v>
      </c>
    </row>
    <row r="48" spans="1:72" s="148" customFormat="1" ht="7.5" customHeight="1">
      <c r="A48" s="87" t="s">
        <v>145</v>
      </c>
      <c r="B48" s="88">
        <v>1460</v>
      </c>
      <c r="C48" s="88">
        <v>676</v>
      </c>
      <c r="D48" s="88">
        <v>2136</v>
      </c>
      <c r="E48" s="88"/>
      <c r="F48" s="88">
        <v>138</v>
      </c>
      <c r="G48" s="88">
        <v>64</v>
      </c>
      <c r="H48" s="88">
        <v>202</v>
      </c>
      <c r="I48" s="88"/>
      <c r="J48" s="88">
        <v>668</v>
      </c>
      <c r="K48" s="88">
        <v>2210</v>
      </c>
      <c r="L48" s="88">
        <v>2878</v>
      </c>
      <c r="M48" s="87" t="s">
        <v>145</v>
      </c>
      <c r="N48" s="88">
        <v>604</v>
      </c>
      <c r="O48" s="88">
        <v>0</v>
      </c>
      <c r="P48" s="88">
        <v>604</v>
      </c>
      <c r="Q48" s="89"/>
      <c r="R48" s="88">
        <v>56</v>
      </c>
      <c r="S48" s="88">
        <v>366</v>
      </c>
      <c r="T48" s="88">
        <v>422</v>
      </c>
      <c r="U48" s="89"/>
      <c r="V48" s="88">
        <v>219</v>
      </c>
      <c r="W48" s="88">
        <v>510</v>
      </c>
      <c r="X48" s="88">
        <v>729</v>
      </c>
      <c r="Y48" s="87" t="s">
        <v>145</v>
      </c>
      <c r="Z48" s="88">
        <v>6</v>
      </c>
      <c r="AA48" s="88">
        <v>9</v>
      </c>
      <c r="AB48" s="88">
        <v>15</v>
      </c>
      <c r="AC48" s="89"/>
      <c r="AD48" s="88">
        <v>559</v>
      </c>
      <c r="AE48" s="88">
        <v>444</v>
      </c>
      <c r="AF48" s="88">
        <v>1003</v>
      </c>
      <c r="AG48" s="89"/>
      <c r="AH48" s="88">
        <v>299</v>
      </c>
      <c r="AI48" s="88">
        <v>831</v>
      </c>
      <c r="AJ48" s="88">
        <v>1130</v>
      </c>
      <c r="AK48" s="87" t="s">
        <v>145</v>
      </c>
      <c r="AL48" s="88">
        <v>41</v>
      </c>
      <c r="AM48" s="88">
        <v>2</v>
      </c>
      <c r="AN48" s="88">
        <v>43</v>
      </c>
      <c r="AO48" s="89"/>
      <c r="AP48" s="88">
        <v>1</v>
      </c>
      <c r="AQ48" s="88">
        <v>0</v>
      </c>
      <c r="AR48" s="88">
        <v>1</v>
      </c>
      <c r="AS48" s="89"/>
      <c r="AT48" s="88">
        <v>13</v>
      </c>
      <c r="AU48" s="88">
        <v>190</v>
      </c>
      <c r="AV48" s="88">
        <v>203</v>
      </c>
      <c r="AW48" s="87" t="s">
        <v>145</v>
      </c>
      <c r="AX48" s="88">
        <v>506</v>
      </c>
      <c r="AY48" s="88">
        <v>678</v>
      </c>
      <c r="AZ48" s="88">
        <v>1184</v>
      </c>
      <c r="BA48" s="89"/>
      <c r="BB48" s="88">
        <v>18</v>
      </c>
      <c r="BC48" s="88">
        <v>7</v>
      </c>
      <c r="BD48" s="88">
        <v>25</v>
      </c>
      <c r="BE48" s="89"/>
      <c r="BF48" s="88">
        <v>4588</v>
      </c>
      <c r="BG48" s="88">
        <v>5987</v>
      </c>
      <c r="BH48" s="88">
        <v>10575</v>
      </c>
      <c r="BI48" s="87" t="s">
        <v>145</v>
      </c>
      <c r="BJ48" s="89">
        <v>668</v>
      </c>
      <c r="BK48" s="89">
        <v>2210</v>
      </c>
      <c r="BL48" s="89">
        <v>2878</v>
      </c>
      <c r="BM48" s="89"/>
      <c r="BN48" s="88">
        <v>559</v>
      </c>
      <c r="BO48" s="88">
        <v>445</v>
      </c>
      <c r="BP48" s="88">
        <v>1004</v>
      </c>
      <c r="BQ48" s="89"/>
      <c r="BR48" s="88">
        <v>4588</v>
      </c>
      <c r="BS48" s="88">
        <v>5988</v>
      </c>
      <c r="BT48" s="88">
        <v>10576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8" customFormat="1" ht="7.5" customHeight="1">
      <c r="A50" s="91" t="s">
        <v>146</v>
      </c>
      <c r="B50" s="92">
        <v>28990</v>
      </c>
      <c r="C50" s="92">
        <v>39359</v>
      </c>
      <c r="D50" s="92">
        <v>68349</v>
      </c>
      <c r="E50" s="92"/>
      <c r="F50" s="92">
        <v>2726</v>
      </c>
      <c r="G50" s="92">
        <v>812</v>
      </c>
      <c r="H50" s="92">
        <v>3538</v>
      </c>
      <c r="I50" s="92"/>
      <c r="J50" s="92">
        <v>40131</v>
      </c>
      <c r="K50" s="92">
        <v>71981</v>
      </c>
      <c r="L50" s="92">
        <v>112112</v>
      </c>
      <c r="M50" s="91" t="s">
        <v>146</v>
      </c>
      <c r="N50" s="92">
        <v>16485</v>
      </c>
      <c r="O50" s="92">
        <v>629</v>
      </c>
      <c r="P50" s="92">
        <v>17114</v>
      </c>
      <c r="Q50" s="93"/>
      <c r="R50" s="92">
        <v>2041</v>
      </c>
      <c r="S50" s="92">
        <v>5242</v>
      </c>
      <c r="T50" s="92">
        <v>7283</v>
      </c>
      <c r="U50" s="93"/>
      <c r="V50" s="92">
        <v>2475</v>
      </c>
      <c r="W50" s="92">
        <v>6403</v>
      </c>
      <c r="X50" s="92">
        <v>8878</v>
      </c>
      <c r="Y50" s="91" t="s">
        <v>146</v>
      </c>
      <c r="Z50" s="92">
        <v>-505</v>
      </c>
      <c r="AA50" s="92">
        <v>1375</v>
      </c>
      <c r="AB50" s="92">
        <v>870</v>
      </c>
      <c r="AC50" s="93"/>
      <c r="AD50" s="92">
        <v>1046</v>
      </c>
      <c r="AE50" s="92">
        <v>8873</v>
      </c>
      <c r="AF50" s="92">
        <v>9919</v>
      </c>
      <c r="AG50" s="93"/>
      <c r="AH50" s="92">
        <v>21494</v>
      </c>
      <c r="AI50" s="92">
        <v>39736</v>
      </c>
      <c r="AJ50" s="92">
        <v>61230</v>
      </c>
      <c r="AK50" s="91" t="s">
        <v>146</v>
      </c>
      <c r="AL50" s="92">
        <v>-547</v>
      </c>
      <c r="AM50" s="92">
        <v>7337</v>
      </c>
      <c r="AN50" s="92">
        <v>6790</v>
      </c>
      <c r="AO50" s="93"/>
      <c r="AP50" s="92">
        <v>-7</v>
      </c>
      <c r="AQ50" s="92">
        <v>641</v>
      </c>
      <c r="AR50" s="92">
        <v>634</v>
      </c>
      <c r="AS50" s="93"/>
      <c r="AT50" s="92">
        <v>6881</v>
      </c>
      <c r="AU50" s="92">
        <v>14188</v>
      </c>
      <c r="AV50" s="92">
        <v>21069</v>
      </c>
      <c r="AW50" s="91" t="s">
        <v>146</v>
      </c>
      <c r="AX50" s="92">
        <v>24362</v>
      </c>
      <c r="AY50" s="92">
        <v>12978</v>
      </c>
      <c r="AZ50" s="92">
        <v>37340</v>
      </c>
      <c r="BA50" s="93"/>
      <c r="BB50" s="92">
        <v>7952</v>
      </c>
      <c r="BC50" s="92">
        <v>1754</v>
      </c>
      <c r="BD50" s="92">
        <v>9706</v>
      </c>
      <c r="BE50" s="93"/>
      <c r="BF50" s="92">
        <v>153524</v>
      </c>
      <c r="BG50" s="92">
        <v>211308</v>
      </c>
      <c r="BH50" s="92">
        <v>364832</v>
      </c>
      <c r="BI50" s="91" t="s">
        <v>146</v>
      </c>
      <c r="BJ50" s="93">
        <v>40131</v>
      </c>
      <c r="BK50" s="93">
        <v>73140</v>
      </c>
      <c r="BL50" s="93">
        <v>113271</v>
      </c>
      <c r="BM50" s="93"/>
      <c r="BN50" s="92">
        <v>624</v>
      </c>
      <c r="BO50" s="92">
        <v>9011</v>
      </c>
      <c r="BP50" s="92">
        <v>9635</v>
      </c>
      <c r="BQ50" s="93"/>
      <c r="BR50" s="92">
        <v>153102</v>
      </c>
      <c r="BS50" s="92">
        <v>212605</v>
      </c>
      <c r="BT50" s="92">
        <v>365707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8" customFormat="1" ht="7.5" customHeight="1">
      <c r="A52" s="91" t="s">
        <v>147</v>
      </c>
      <c r="B52" s="92">
        <v>29290</v>
      </c>
      <c r="C52" s="92">
        <v>4068</v>
      </c>
      <c r="D52" s="92">
        <v>33358</v>
      </c>
      <c r="E52" s="92"/>
      <c r="F52" s="92">
        <v>3090</v>
      </c>
      <c r="G52" s="92">
        <v>0</v>
      </c>
      <c r="H52" s="92">
        <v>3090</v>
      </c>
      <c r="I52" s="92"/>
      <c r="J52" s="92">
        <v>63800</v>
      </c>
      <c r="K52" s="92">
        <v>3321</v>
      </c>
      <c r="L52" s="92">
        <v>67121</v>
      </c>
      <c r="M52" s="91" t="s">
        <v>147</v>
      </c>
      <c r="N52" s="92">
        <v>11636</v>
      </c>
      <c r="O52" s="92">
        <v>56</v>
      </c>
      <c r="P52" s="92">
        <v>11692</v>
      </c>
      <c r="Q52" s="93"/>
      <c r="R52" s="92">
        <v>3311</v>
      </c>
      <c r="S52" s="92">
        <v>1253</v>
      </c>
      <c r="T52" s="92">
        <v>4564</v>
      </c>
      <c r="U52" s="93"/>
      <c r="V52" s="92">
        <v>4728</v>
      </c>
      <c r="W52" s="92">
        <v>1</v>
      </c>
      <c r="X52" s="92">
        <v>4729</v>
      </c>
      <c r="Y52" s="91" t="s">
        <v>147</v>
      </c>
      <c r="Z52" s="92">
        <v>329</v>
      </c>
      <c r="AA52" s="92">
        <v>150</v>
      </c>
      <c r="AB52" s="92">
        <v>479</v>
      </c>
      <c r="AC52" s="93"/>
      <c r="AD52" s="92">
        <v>4886</v>
      </c>
      <c r="AE52" s="92">
        <v>1979</v>
      </c>
      <c r="AF52" s="92">
        <v>6865</v>
      </c>
      <c r="AG52" s="93"/>
      <c r="AH52" s="92">
        <v>26278</v>
      </c>
      <c r="AI52" s="92">
        <v>10057</v>
      </c>
      <c r="AJ52" s="92">
        <v>36335</v>
      </c>
      <c r="AK52" s="91" t="s">
        <v>147</v>
      </c>
      <c r="AL52" s="92">
        <v>2639</v>
      </c>
      <c r="AM52" s="92">
        <v>0</v>
      </c>
      <c r="AN52" s="92">
        <v>2639</v>
      </c>
      <c r="AO52" s="93"/>
      <c r="AP52" s="92">
        <v>46</v>
      </c>
      <c r="AQ52" s="92">
        <v>203</v>
      </c>
      <c r="AR52" s="92">
        <v>249</v>
      </c>
      <c r="AS52" s="93"/>
      <c r="AT52" s="92">
        <v>6569</v>
      </c>
      <c r="AU52" s="92">
        <v>144</v>
      </c>
      <c r="AV52" s="92">
        <v>6713</v>
      </c>
      <c r="AW52" s="91" t="s">
        <v>147</v>
      </c>
      <c r="AX52" s="92">
        <v>16346</v>
      </c>
      <c r="AY52" s="92">
        <v>5757</v>
      </c>
      <c r="AZ52" s="92">
        <v>22103</v>
      </c>
      <c r="BA52" s="93"/>
      <c r="BB52" s="92">
        <v>6430</v>
      </c>
      <c r="BC52" s="92">
        <v>24</v>
      </c>
      <c r="BD52" s="92">
        <v>6454</v>
      </c>
      <c r="BE52" s="93"/>
      <c r="BF52" s="92">
        <v>179378</v>
      </c>
      <c r="BG52" s="92">
        <v>27013</v>
      </c>
      <c r="BH52" s="92">
        <v>206391</v>
      </c>
      <c r="BI52" s="91" t="s">
        <v>147</v>
      </c>
      <c r="BJ52" s="93">
        <v>64410</v>
      </c>
      <c r="BK52" s="93">
        <v>3796</v>
      </c>
      <c r="BL52" s="93">
        <v>68206</v>
      </c>
      <c r="BM52" s="93"/>
      <c r="BN52" s="92">
        <v>4886</v>
      </c>
      <c r="BO52" s="92">
        <v>2039</v>
      </c>
      <c r="BP52" s="92">
        <v>6925</v>
      </c>
      <c r="BQ52" s="93"/>
      <c r="BR52" s="92">
        <v>179988</v>
      </c>
      <c r="BS52" s="92">
        <v>27548</v>
      </c>
      <c r="BT52" s="92">
        <v>207536</v>
      </c>
    </row>
    <row r="53" spans="1:72" s="148" customFormat="1" ht="7.5" customHeight="1">
      <c r="A53" s="87" t="s">
        <v>148</v>
      </c>
      <c r="B53" s="88">
        <v>17131</v>
      </c>
      <c r="C53" s="88">
        <v>0</v>
      </c>
      <c r="D53" s="88">
        <v>17131</v>
      </c>
      <c r="E53" s="88"/>
      <c r="F53" s="88">
        <v>1637</v>
      </c>
      <c r="G53" s="88">
        <v>0</v>
      </c>
      <c r="H53" s="88">
        <v>1637</v>
      </c>
      <c r="I53" s="88"/>
      <c r="J53" s="88">
        <v>30871</v>
      </c>
      <c r="K53" s="88">
        <v>221</v>
      </c>
      <c r="L53" s="88">
        <v>31092</v>
      </c>
      <c r="M53" s="87" t="s">
        <v>148</v>
      </c>
      <c r="N53" s="88">
        <v>8176</v>
      </c>
      <c r="O53" s="88">
        <v>56</v>
      </c>
      <c r="P53" s="88">
        <v>8232</v>
      </c>
      <c r="Q53" s="89"/>
      <c r="R53" s="88">
        <v>2447</v>
      </c>
      <c r="S53" s="88">
        <v>28</v>
      </c>
      <c r="T53" s="88">
        <v>2475</v>
      </c>
      <c r="U53" s="89"/>
      <c r="V53" s="88">
        <v>2837</v>
      </c>
      <c r="W53" s="88">
        <v>0</v>
      </c>
      <c r="X53" s="88">
        <v>2837</v>
      </c>
      <c r="Y53" s="87" t="s">
        <v>148</v>
      </c>
      <c r="Z53" s="88">
        <v>245</v>
      </c>
      <c r="AA53" s="88">
        <v>31</v>
      </c>
      <c r="AB53" s="88">
        <v>276</v>
      </c>
      <c r="AC53" s="89"/>
      <c r="AD53" s="88">
        <v>3955</v>
      </c>
      <c r="AE53" s="88">
        <v>154</v>
      </c>
      <c r="AF53" s="88">
        <v>4109</v>
      </c>
      <c r="AG53" s="89"/>
      <c r="AH53" s="88">
        <v>18912</v>
      </c>
      <c r="AI53" s="88">
        <v>121</v>
      </c>
      <c r="AJ53" s="88">
        <v>19033</v>
      </c>
      <c r="AK53" s="87" t="s">
        <v>148</v>
      </c>
      <c r="AL53" s="88">
        <v>1766</v>
      </c>
      <c r="AM53" s="88">
        <v>0</v>
      </c>
      <c r="AN53" s="88">
        <v>1766</v>
      </c>
      <c r="AO53" s="89"/>
      <c r="AP53" s="88">
        <v>0</v>
      </c>
      <c r="AQ53" s="88">
        <v>127</v>
      </c>
      <c r="AR53" s="88">
        <v>127</v>
      </c>
      <c r="AS53" s="89"/>
      <c r="AT53" s="88">
        <v>3142</v>
      </c>
      <c r="AU53" s="88">
        <v>14</v>
      </c>
      <c r="AV53" s="88">
        <v>3156</v>
      </c>
      <c r="AW53" s="87" t="s">
        <v>148</v>
      </c>
      <c r="AX53" s="88">
        <v>9257</v>
      </c>
      <c r="AY53" s="88">
        <v>11</v>
      </c>
      <c r="AZ53" s="88">
        <v>9268</v>
      </c>
      <c r="BA53" s="89"/>
      <c r="BB53" s="88">
        <v>3667</v>
      </c>
      <c r="BC53" s="88">
        <v>0</v>
      </c>
      <c r="BD53" s="88">
        <v>3667</v>
      </c>
      <c r="BE53" s="89"/>
      <c r="BF53" s="88">
        <v>104043</v>
      </c>
      <c r="BG53" s="88">
        <v>763</v>
      </c>
      <c r="BH53" s="88">
        <v>104806</v>
      </c>
      <c r="BI53" s="87" t="s">
        <v>148</v>
      </c>
      <c r="BJ53" s="89">
        <v>31480</v>
      </c>
      <c r="BK53" s="89">
        <v>268</v>
      </c>
      <c r="BL53" s="89">
        <v>31748</v>
      </c>
      <c r="BM53" s="89"/>
      <c r="BN53" s="88">
        <v>3955</v>
      </c>
      <c r="BO53" s="88">
        <v>170</v>
      </c>
      <c r="BP53" s="88">
        <v>4125</v>
      </c>
      <c r="BQ53" s="89"/>
      <c r="BR53" s="88">
        <v>104652</v>
      </c>
      <c r="BS53" s="88">
        <v>826</v>
      </c>
      <c r="BT53" s="88">
        <v>105478</v>
      </c>
    </row>
    <row r="54" spans="1:72" s="148" customFormat="1" ht="7.5" customHeight="1">
      <c r="A54" s="86" t="s">
        <v>149</v>
      </c>
      <c r="B54" s="84">
        <v>0</v>
      </c>
      <c r="C54" s="84">
        <v>12</v>
      </c>
      <c r="D54" s="84">
        <v>12</v>
      </c>
      <c r="E54" s="84"/>
      <c r="F54" s="84">
        <v>61</v>
      </c>
      <c r="G54" s="84">
        <v>0</v>
      </c>
      <c r="H54" s="84">
        <v>61</v>
      </c>
      <c r="I54" s="84"/>
      <c r="J54" s="90">
        <v>386</v>
      </c>
      <c r="K54" s="90">
        <v>0</v>
      </c>
      <c r="L54" s="90">
        <v>386</v>
      </c>
      <c r="M54" s="86" t="s">
        <v>149</v>
      </c>
      <c r="N54" s="84">
        <v>28</v>
      </c>
      <c r="O54" s="84">
        <v>0</v>
      </c>
      <c r="P54" s="84">
        <v>28</v>
      </c>
      <c r="Q54" s="85"/>
      <c r="R54" s="84">
        <v>26</v>
      </c>
      <c r="S54" s="84">
        <v>0</v>
      </c>
      <c r="T54" s="84">
        <v>26</v>
      </c>
      <c r="U54" s="85"/>
      <c r="V54" s="84">
        <v>0</v>
      </c>
      <c r="W54" s="84">
        <v>0</v>
      </c>
      <c r="X54" s="84">
        <v>0</v>
      </c>
      <c r="Y54" s="86" t="s">
        <v>149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5</v>
      </c>
      <c r="AF54" s="84">
        <v>5</v>
      </c>
      <c r="AG54" s="85"/>
      <c r="AH54" s="84">
        <v>0</v>
      </c>
      <c r="AI54" s="84">
        <v>0</v>
      </c>
      <c r="AJ54" s="84">
        <v>0</v>
      </c>
      <c r="AK54" s="86" t="s">
        <v>149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8</v>
      </c>
      <c r="AR54" s="84">
        <v>8</v>
      </c>
      <c r="AS54" s="85"/>
      <c r="AT54" s="84">
        <v>0</v>
      </c>
      <c r="AU54" s="84">
        <v>0</v>
      </c>
      <c r="AV54" s="84">
        <v>0</v>
      </c>
      <c r="AW54" s="86" t="s">
        <v>149</v>
      </c>
      <c r="AX54" s="84">
        <v>48</v>
      </c>
      <c r="AY54" s="84">
        <v>0</v>
      </c>
      <c r="AZ54" s="84">
        <v>48</v>
      </c>
      <c r="BA54" s="85"/>
      <c r="BB54" s="84">
        <v>46</v>
      </c>
      <c r="BC54" s="84">
        <v>0</v>
      </c>
      <c r="BD54" s="84">
        <v>46</v>
      </c>
      <c r="BE54" s="85"/>
      <c r="BF54" s="84">
        <v>595</v>
      </c>
      <c r="BG54" s="84">
        <v>25</v>
      </c>
      <c r="BH54" s="84">
        <v>620</v>
      </c>
      <c r="BI54" s="86" t="s">
        <v>149</v>
      </c>
      <c r="BJ54" s="85">
        <v>386</v>
      </c>
      <c r="BK54" s="85">
        <v>0</v>
      </c>
      <c r="BL54" s="85">
        <v>386</v>
      </c>
      <c r="BM54" s="85"/>
      <c r="BN54" s="84">
        <v>0</v>
      </c>
      <c r="BO54" s="84">
        <v>5</v>
      </c>
      <c r="BP54" s="84">
        <v>5</v>
      </c>
      <c r="BQ54" s="85"/>
      <c r="BR54" s="84">
        <v>595</v>
      </c>
      <c r="BS54" s="84">
        <v>25</v>
      </c>
      <c r="BT54" s="84">
        <v>620</v>
      </c>
    </row>
    <row r="55" spans="1:72" s="148" customFormat="1" ht="7.5" customHeight="1">
      <c r="A55" s="86" t="s">
        <v>150</v>
      </c>
      <c r="B55" s="84">
        <v>10923</v>
      </c>
      <c r="C55" s="84">
        <v>4056</v>
      </c>
      <c r="D55" s="84">
        <v>14979</v>
      </c>
      <c r="E55" s="84"/>
      <c r="F55" s="84">
        <v>1305</v>
      </c>
      <c r="G55" s="84">
        <v>0</v>
      </c>
      <c r="H55" s="84">
        <v>1305</v>
      </c>
      <c r="I55" s="84"/>
      <c r="J55" s="90">
        <v>30250</v>
      </c>
      <c r="K55" s="90">
        <v>3067</v>
      </c>
      <c r="L55" s="90">
        <v>33317</v>
      </c>
      <c r="M55" s="86" t="s">
        <v>150</v>
      </c>
      <c r="N55" s="84">
        <v>3349</v>
      </c>
      <c r="O55" s="84">
        <v>0</v>
      </c>
      <c r="P55" s="84">
        <v>3349</v>
      </c>
      <c r="Q55" s="85"/>
      <c r="R55" s="84">
        <v>596</v>
      </c>
      <c r="S55" s="84">
        <v>1218</v>
      </c>
      <c r="T55" s="84">
        <v>1814</v>
      </c>
      <c r="U55" s="85"/>
      <c r="V55" s="84">
        <v>1728</v>
      </c>
      <c r="W55" s="84">
        <v>1</v>
      </c>
      <c r="X55" s="84">
        <v>1729</v>
      </c>
      <c r="Y55" s="86" t="s">
        <v>150</v>
      </c>
      <c r="Z55" s="84">
        <v>58</v>
      </c>
      <c r="AA55" s="84">
        <v>119</v>
      </c>
      <c r="AB55" s="84">
        <v>177</v>
      </c>
      <c r="AC55" s="85"/>
      <c r="AD55" s="84">
        <v>650</v>
      </c>
      <c r="AE55" s="84">
        <v>1820</v>
      </c>
      <c r="AF55" s="84">
        <v>2470</v>
      </c>
      <c r="AG55" s="85"/>
      <c r="AH55" s="84">
        <v>4595</v>
      </c>
      <c r="AI55" s="84">
        <v>9916</v>
      </c>
      <c r="AJ55" s="84">
        <v>14511</v>
      </c>
      <c r="AK55" s="86" t="s">
        <v>150</v>
      </c>
      <c r="AL55" s="84">
        <v>775</v>
      </c>
      <c r="AM55" s="84">
        <v>0</v>
      </c>
      <c r="AN55" s="84">
        <v>775</v>
      </c>
      <c r="AO55" s="85"/>
      <c r="AP55" s="84">
        <v>27</v>
      </c>
      <c r="AQ55" s="84">
        <v>68</v>
      </c>
      <c r="AR55" s="84">
        <v>95</v>
      </c>
      <c r="AS55" s="85"/>
      <c r="AT55" s="84">
        <v>2761</v>
      </c>
      <c r="AU55" s="84">
        <v>130</v>
      </c>
      <c r="AV55" s="84">
        <v>2891</v>
      </c>
      <c r="AW55" s="86" t="s">
        <v>150</v>
      </c>
      <c r="AX55" s="84">
        <v>6169</v>
      </c>
      <c r="AY55" s="84">
        <v>5725</v>
      </c>
      <c r="AZ55" s="84">
        <v>11894</v>
      </c>
      <c r="BA55" s="85"/>
      <c r="BB55" s="84">
        <v>2650</v>
      </c>
      <c r="BC55" s="84">
        <v>24</v>
      </c>
      <c r="BD55" s="84">
        <v>2674</v>
      </c>
      <c r="BE55" s="85"/>
      <c r="BF55" s="84">
        <v>65836</v>
      </c>
      <c r="BG55" s="84">
        <v>26144</v>
      </c>
      <c r="BH55" s="84">
        <v>91980</v>
      </c>
      <c r="BI55" s="86" t="s">
        <v>150</v>
      </c>
      <c r="BJ55" s="85">
        <v>30251</v>
      </c>
      <c r="BK55" s="85">
        <v>3495</v>
      </c>
      <c r="BL55" s="85">
        <v>33746</v>
      </c>
      <c r="BM55" s="85"/>
      <c r="BN55" s="84">
        <v>650</v>
      </c>
      <c r="BO55" s="84">
        <v>1842</v>
      </c>
      <c r="BP55" s="84">
        <v>2492</v>
      </c>
      <c r="BQ55" s="85"/>
      <c r="BR55" s="84">
        <v>65837</v>
      </c>
      <c r="BS55" s="84">
        <v>26594</v>
      </c>
      <c r="BT55" s="84">
        <v>92431</v>
      </c>
    </row>
    <row r="56" spans="1:72" s="148" customFormat="1" ht="7.5" customHeight="1">
      <c r="A56" s="87" t="s">
        <v>151</v>
      </c>
      <c r="B56" s="88">
        <v>1236</v>
      </c>
      <c r="C56" s="88">
        <v>0</v>
      </c>
      <c r="D56" s="88">
        <v>1236</v>
      </c>
      <c r="E56" s="88"/>
      <c r="F56" s="88">
        <v>87</v>
      </c>
      <c r="G56" s="88">
        <v>0</v>
      </c>
      <c r="H56" s="88">
        <v>87</v>
      </c>
      <c r="I56" s="88"/>
      <c r="J56" s="88">
        <v>2293</v>
      </c>
      <c r="K56" s="88">
        <v>33</v>
      </c>
      <c r="L56" s="88">
        <v>2326</v>
      </c>
      <c r="M56" s="87" t="s">
        <v>151</v>
      </c>
      <c r="N56" s="88">
        <v>83</v>
      </c>
      <c r="O56" s="88">
        <v>0</v>
      </c>
      <c r="P56" s="88">
        <v>83</v>
      </c>
      <c r="Q56" s="89"/>
      <c r="R56" s="88">
        <v>242</v>
      </c>
      <c r="S56" s="88">
        <v>7</v>
      </c>
      <c r="T56" s="88">
        <v>249</v>
      </c>
      <c r="U56" s="89"/>
      <c r="V56" s="88">
        <v>163</v>
      </c>
      <c r="W56" s="88">
        <v>0</v>
      </c>
      <c r="X56" s="88">
        <v>163</v>
      </c>
      <c r="Y56" s="87" t="s">
        <v>151</v>
      </c>
      <c r="Z56" s="88">
        <v>26</v>
      </c>
      <c r="AA56" s="88">
        <v>0</v>
      </c>
      <c r="AB56" s="88">
        <v>26</v>
      </c>
      <c r="AC56" s="89"/>
      <c r="AD56" s="88">
        <v>281</v>
      </c>
      <c r="AE56" s="88">
        <v>0</v>
      </c>
      <c r="AF56" s="88">
        <v>281</v>
      </c>
      <c r="AG56" s="89"/>
      <c r="AH56" s="88">
        <v>2771</v>
      </c>
      <c r="AI56" s="88">
        <v>20</v>
      </c>
      <c r="AJ56" s="88">
        <v>2791</v>
      </c>
      <c r="AK56" s="87" t="s">
        <v>151</v>
      </c>
      <c r="AL56" s="88">
        <v>98</v>
      </c>
      <c r="AM56" s="88">
        <v>0</v>
      </c>
      <c r="AN56" s="88">
        <v>98</v>
      </c>
      <c r="AO56" s="89"/>
      <c r="AP56" s="88">
        <v>19</v>
      </c>
      <c r="AQ56" s="88">
        <v>0</v>
      </c>
      <c r="AR56" s="88">
        <v>19</v>
      </c>
      <c r="AS56" s="89"/>
      <c r="AT56" s="88">
        <v>666</v>
      </c>
      <c r="AU56" s="88">
        <v>0</v>
      </c>
      <c r="AV56" s="88">
        <v>666</v>
      </c>
      <c r="AW56" s="87" t="s">
        <v>151</v>
      </c>
      <c r="AX56" s="88">
        <v>872</v>
      </c>
      <c r="AY56" s="88">
        <v>21</v>
      </c>
      <c r="AZ56" s="88">
        <v>893</v>
      </c>
      <c r="BA56" s="89"/>
      <c r="BB56" s="88">
        <v>67</v>
      </c>
      <c r="BC56" s="88">
        <v>0</v>
      </c>
      <c r="BD56" s="88">
        <v>67</v>
      </c>
      <c r="BE56" s="89"/>
      <c r="BF56" s="88">
        <v>8904</v>
      </c>
      <c r="BG56" s="88">
        <v>81</v>
      </c>
      <c r="BH56" s="88">
        <v>8985</v>
      </c>
      <c r="BI56" s="87" t="s">
        <v>151</v>
      </c>
      <c r="BJ56" s="89">
        <v>2293</v>
      </c>
      <c r="BK56" s="89">
        <v>33</v>
      </c>
      <c r="BL56" s="89">
        <v>2326</v>
      </c>
      <c r="BM56" s="89"/>
      <c r="BN56" s="88">
        <v>281</v>
      </c>
      <c r="BO56" s="88">
        <v>22</v>
      </c>
      <c r="BP56" s="88">
        <v>303</v>
      </c>
      <c r="BQ56" s="89"/>
      <c r="BR56" s="88">
        <v>8904</v>
      </c>
      <c r="BS56" s="88">
        <v>103</v>
      </c>
      <c r="BT56" s="88">
        <v>9007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8" customFormat="1" ht="7.5" customHeight="1">
      <c r="A58" s="91" t="s">
        <v>152</v>
      </c>
      <c r="B58" s="92">
        <v>-300</v>
      </c>
      <c r="C58" s="92">
        <v>35291</v>
      </c>
      <c r="D58" s="92">
        <v>34991</v>
      </c>
      <c r="E58" s="92"/>
      <c r="F58" s="92">
        <v>-364</v>
      </c>
      <c r="G58" s="92">
        <v>812</v>
      </c>
      <c r="H58" s="92">
        <v>448</v>
      </c>
      <c r="I58" s="92"/>
      <c r="J58" s="92">
        <v>-23669</v>
      </c>
      <c r="K58" s="92">
        <v>68660</v>
      </c>
      <c r="L58" s="92">
        <v>44991</v>
      </c>
      <c r="M58" s="91" t="s">
        <v>152</v>
      </c>
      <c r="N58" s="92">
        <v>4849</v>
      </c>
      <c r="O58" s="92">
        <v>573</v>
      </c>
      <c r="P58" s="92">
        <v>5422</v>
      </c>
      <c r="Q58" s="93"/>
      <c r="R58" s="92">
        <v>-1270</v>
      </c>
      <c r="S58" s="92">
        <v>3989</v>
      </c>
      <c r="T58" s="92">
        <v>2719</v>
      </c>
      <c r="U58" s="93"/>
      <c r="V58" s="92">
        <v>-2253</v>
      </c>
      <c r="W58" s="92">
        <v>6402</v>
      </c>
      <c r="X58" s="92">
        <v>4149</v>
      </c>
      <c r="Y58" s="91" t="s">
        <v>152</v>
      </c>
      <c r="Z58" s="92">
        <v>-834</v>
      </c>
      <c r="AA58" s="92">
        <v>1225</v>
      </c>
      <c r="AB58" s="92">
        <v>391</v>
      </c>
      <c r="AC58" s="93"/>
      <c r="AD58" s="92">
        <v>-3840</v>
      </c>
      <c r="AE58" s="92">
        <v>6894</v>
      </c>
      <c r="AF58" s="92">
        <v>3054</v>
      </c>
      <c r="AG58" s="93"/>
      <c r="AH58" s="92">
        <v>-4784</v>
      </c>
      <c r="AI58" s="92">
        <v>29679</v>
      </c>
      <c r="AJ58" s="92">
        <v>24895</v>
      </c>
      <c r="AK58" s="91" t="s">
        <v>152</v>
      </c>
      <c r="AL58" s="92">
        <v>-3186</v>
      </c>
      <c r="AM58" s="92">
        <v>7337</v>
      </c>
      <c r="AN58" s="92">
        <v>4151</v>
      </c>
      <c r="AO58" s="93"/>
      <c r="AP58" s="92">
        <v>-53</v>
      </c>
      <c r="AQ58" s="92">
        <v>438</v>
      </c>
      <c r="AR58" s="92">
        <v>385</v>
      </c>
      <c r="AS58" s="93"/>
      <c r="AT58" s="92">
        <v>312</v>
      </c>
      <c r="AU58" s="92">
        <v>14044</v>
      </c>
      <c r="AV58" s="92">
        <v>14356</v>
      </c>
      <c r="AW58" s="91" t="s">
        <v>152</v>
      </c>
      <c r="AX58" s="92">
        <v>8016</v>
      </c>
      <c r="AY58" s="92">
        <v>7221</v>
      </c>
      <c r="AZ58" s="92">
        <v>15237</v>
      </c>
      <c r="BA58" s="93"/>
      <c r="BB58" s="92">
        <v>1522</v>
      </c>
      <c r="BC58" s="92">
        <v>1730</v>
      </c>
      <c r="BD58" s="92">
        <v>3252</v>
      </c>
      <c r="BE58" s="93"/>
      <c r="BF58" s="92">
        <v>-25854</v>
      </c>
      <c r="BG58" s="92">
        <v>184295</v>
      </c>
      <c r="BH58" s="92">
        <v>158441</v>
      </c>
      <c r="BI58" s="91" t="s">
        <v>152</v>
      </c>
      <c r="BJ58" s="93">
        <v>-24279</v>
      </c>
      <c r="BK58" s="93">
        <v>69344</v>
      </c>
      <c r="BL58" s="93">
        <v>45065</v>
      </c>
      <c r="BM58" s="93"/>
      <c r="BN58" s="92">
        <v>-4262</v>
      </c>
      <c r="BO58" s="92">
        <v>6972</v>
      </c>
      <c r="BP58" s="92">
        <v>2710</v>
      </c>
      <c r="BQ58" s="93"/>
      <c r="BR58" s="92">
        <v>-26886</v>
      </c>
      <c r="BS58" s="92">
        <v>185057</v>
      </c>
      <c r="BT58" s="92">
        <v>158171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8" customFormat="1" ht="7.5" customHeight="1">
      <c r="A60" s="91" t="s">
        <v>153</v>
      </c>
      <c r="B60" s="92">
        <v>5497</v>
      </c>
      <c r="C60" s="92">
        <v>2339</v>
      </c>
      <c r="D60" s="92">
        <v>7836</v>
      </c>
      <c r="E60" s="92"/>
      <c r="F60" s="92">
        <v>173</v>
      </c>
      <c r="G60" s="92">
        <v>0</v>
      </c>
      <c r="H60" s="92">
        <v>173</v>
      </c>
      <c r="I60" s="92"/>
      <c r="J60" s="92">
        <v>16963</v>
      </c>
      <c r="K60" s="92">
        <v>2536</v>
      </c>
      <c r="L60" s="92">
        <v>19499</v>
      </c>
      <c r="M60" s="91" t="s">
        <v>153</v>
      </c>
      <c r="N60" s="92">
        <v>468</v>
      </c>
      <c r="O60" s="92">
        <v>70</v>
      </c>
      <c r="P60" s="92">
        <v>538</v>
      </c>
      <c r="Q60" s="93"/>
      <c r="R60" s="92">
        <v>3165</v>
      </c>
      <c r="S60" s="92">
        <v>88</v>
      </c>
      <c r="T60" s="92">
        <v>3253</v>
      </c>
      <c r="U60" s="93"/>
      <c r="V60" s="92">
        <v>1109</v>
      </c>
      <c r="W60" s="92">
        <v>0</v>
      </c>
      <c r="X60" s="92">
        <v>1109</v>
      </c>
      <c r="Y60" s="91" t="s">
        <v>153</v>
      </c>
      <c r="Z60" s="92">
        <v>124</v>
      </c>
      <c r="AA60" s="92">
        <v>8</v>
      </c>
      <c r="AB60" s="92">
        <v>132</v>
      </c>
      <c r="AC60" s="93"/>
      <c r="AD60" s="92">
        <v>1785</v>
      </c>
      <c r="AE60" s="92">
        <v>0</v>
      </c>
      <c r="AF60" s="92">
        <v>1785</v>
      </c>
      <c r="AG60" s="93"/>
      <c r="AH60" s="92">
        <v>17378</v>
      </c>
      <c r="AI60" s="92">
        <v>5054</v>
      </c>
      <c r="AJ60" s="92">
        <v>22432</v>
      </c>
      <c r="AK60" s="91" t="s">
        <v>153</v>
      </c>
      <c r="AL60" s="92">
        <v>185</v>
      </c>
      <c r="AM60" s="92">
        <v>95</v>
      </c>
      <c r="AN60" s="92">
        <v>280</v>
      </c>
      <c r="AO60" s="93"/>
      <c r="AP60" s="92">
        <v>100</v>
      </c>
      <c r="AQ60" s="92">
        <v>0</v>
      </c>
      <c r="AR60" s="92">
        <v>100</v>
      </c>
      <c r="AS60" s="93"/>
      <c r="AT60" s="92">
        <v>450</v>
      </c>
      <c r="AU60" s="92">
        <v>8</v>
      </c>
      <c r="AV60" s="92">
        <v>458</v>
      </c>
      <c r="AW60" s="91" t="s">
        <v>153</v>
      </c>
      <c r="AX60" s="92">
        <v>9710</v>
      </c>
      <c r="AY60" s="92">
        <v>262</v>
      </c>
      <c r="AZ60" s="92">
        <v>9972</v>
      </c>
      <c r="BA60" s="93"/>
      <c r="BB60" s="92">
        <v>289</v>
      </c>
      <c r="BC60" s="92">
        <v>0</v>
      </c>
      <c r="BD60" s="92">
        <v>289</v>
      </c>
      <c r="BE60" s="93"/>
      <c r="BF60" s="92">
        <v>57396</v>
      </c>
      <c r="BG60" s="92">
        <v>10460</v>
      </c>
      <c r="BH60" s="92">
        <v>67856</v>
      </c>
      <c r="BI60" s="91" t="s">
        <v>153</v>
      </c>
      <c r="BJ60" s="93">
        <v>17038</v>
      </c>
      <c r="BK60" s="93">
        <v>2536</v>
      </c>
      <c r="BL60" s="93">
        <v>19574</v>
      </c>
      <c r="BM60" s="93"/>
      <c r="BN60" s="92">
        <v>1785</v>
      </c>
      <c r="BO60" s="92">
        <v>110</v>
      </c>
      <c r="BP60" s="92">
        <v>1895</v>
      </c>
      <c r="BQ60" s="93"/>
      <c r="BR60" s="92">
        <v>57471</v>
      </c>
      <c r="BS60" s="92">
        <v>10570</v>
      </c>
      <c r="BT60" s="92">
        <v>68041</v>
      </c>
    </row>
    <row r="61" spans="1:72" s="148" customFormat="1" ht="7.5" customHeight="1">
      <c r="A61" s="87" t="s">
        <v>154</v>
      </c>
      <c r="B61" s="88">
        <v>151</v>
      </c>
      <c r="C61" s="88">
        <v>493</v>
      </c>
      <c r="D61" s="88">
        <v>644</v>
      </c>
      <c r="E61" s="88"/>
      <c r="F61" s="88">
        <v>0</v>
      </c>
      <c r="G61" s="88">
        <v>0</v>
      </c>
      <c r="H61" s="88">
        <v>0</v>
      </c>
      <c r="I61" s="88"/>
      <c r="J61" s="88">
        <v>25</v>
      </c>
      <c r="K61" s="88">
        <v>1547</v>
      </c>
      <c r="L61" s="88">
        <v>1572</v>
      </c>
      <c r="M61" s="87" t="s">
        <v>154</v>
      </c>
      <c r="N61" s="88">
        <v>0</v>
      </c>
      <c r="O61" s="88">
        <v>0</v>
      </c>
      <c r="P61" s="88">
        <v>0</v>
      </c>
      <c r="Q61" s="89"/>
      <c r="R61" s="88">
        <v>151</v>
      </c>
      <c r="S61" s="88">
        <v>101</v>
      </c>
      <c r="T61" s="88">
        <v>252</v>
      </c>
      <c r="U61" s="89"/>
      <c r="V61" s="88">
        <v>0</v>
      </c>
      <c r="W61" s="88">
        <v>0</v>
      </c>
      <c r="X61" s="88">
        <v>0</v>
      </c>
      <c r="Y61" s="87" t="s">
        <v>154</v>
      </c>
      <c r="Z61" s="88">
        <v>0</v>
      </c>
      <c r="AA61" s="88">
        <v>0</v>
      </c>
      <c r="AB61" s="88">
        <v>0</v>
      </c>
      <c r="AC61" s="89"/>
      <c r="AD61" s="88">
        <v>73</v>
      </c>
      <c r="AE61" s="88">
        <v>0</v>
      </c>
      <c r="AF61" s="88">
        <v>73</v>
      </c>
      <c r="AG61" s="89"/>
      <c r="AH61" s="88">
        <v>1024</v>
      </c>
      <c r="AI61" s="88">
        <v>5045</v>
      </c>
      <c r="AJ61" s="88">
        <v>6069</v>
      </c>
      <c r="AK61" s="87" t="s">
        <v>154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2</v>
      </c>
      <c r="AV61" s="88">
        <v>2</v>
      </c>
      <c r="AW61" s="87" t="s">
        <v>154</v>
      </c>
      <c r="AX61" s="88">
        <v>0</v>
      </c>
      <c r="AY61" s="88">
        <v>262</v>
      </c>
      <c r="AZ61" s="88">
        <v>262</v>
      </c>
      <c r="BA61" s="89"/>
      <c r="BB61" s="88">
        <v>0</v>
      </c>
      <c r="BC61" s="88">
        <v>0</v>
      </c>
      <c r="BD61" s="88">
        <v>0</v>
      </c>
      <c r="BE61" s="89"/>
      <c r="BF61" s="88">
        <v>1424</v>
      </c>
      <c r="BG61" s="88">
        <v>7450</v>
      </c>
      <c r="BH61" s="88">
        <v>8874</v>
      </c>
      <c r="BI61" s="87" t="s">
        <v>154</v>
      </c>
      <c r="BJ61" s="89">
        <v>25</v>
      </c>
      <c r="BK61" s="89">
        <v>1547</v>
      </c>
      <c r="BL61" s="89">
        <v>1572</v>
      </c>
      <c r="BM61" s="89"/>
      <c r="BN61" s="88">
        <v>73</v>
      </c>
      <c r="BO61" s="88">
        <v>109</v>
      </c>
      <c r="BP61" s="88">
        <v>182</v>
      </c>
      <c r="BQ61" s="89"/>
      <c r="BR61" s="88">
        <v>1424</v>
      </c>
      <c r="BS61" s="88">
        <v>7559</v>
      </c>
      <c r="BT61" s="88">
        <v>8983</v>
      </c>
    </row>
    <row r="62" spans="1:72" s="148" customFormat="1" ht="7.5" customHeight="1">
      <c r="A62" s="86" t="s">
        <v>155</v>
      </c>
      <c r="B62" s="84">
        <v>528</v>
      </c>
      <c r="C62" s="84">
        <v>0</v>
      </c>
      <c r="D62" s="84">
        <v>528</v>
      </c>
      <c r="E62" s="84"/>
      <c r="F62" s="84">
        <v>0</v>
      </c>
      <c r="G62" s="84">
        <v>0</v>
      </c>
      <c r="H62" s="84">
        <v>0</v>
      </c>
      <c r="I62" s="84"/>
      <c r="J62" s="90">
        <v>5911</v>
      </c>
      <c r="K62" s="90">
        <v>0</v>
      </c>
      <c r="L62" s="90">
        <v>5911</v>
      </c>
      <c r="M62" s="86" t="s">
        <v>155</v>
      </c>
      <c r="N62" s="84">
        <v>0</v>
      </c>
      <c r="O62" s="84">
        <v>0</v>
      </c>
      <c r="P62" s="84">
        <v>0</v>
      </c>
      <c r="Q62" s="85"/>
      <c r="R62" s="84">
        <v>2225</v>
      </c>
      <c r="S62" s="84">
        <v>-13</v>
      </c>
      <c r="T62" s="84">
        <v>2212</v>
      </c>
      <c r="U62" s="85"/>
      <c r="V62" s="84">
        <v>497</v>
      </c>
      <c r="W62" s="84">
        <v>0</v>
      </c>
      <c r="X62" s="84">
        <v>497</v>
      </c>
      <c r="Y62" s="86" t="s">
        <v>155</v>
      </c>
      <c r="Z62" s="84">
        <v>0</v>
      </c>
      <c r="AA62" s="84">
        <v>0</v>
      </c>
      <c r="AB62" s="84">
        <v>0</v>
      </c>
      <c r="AC62" s="85"/>
      <c r="AD62" s="84">
        <v>697</v>
      </c>
      <c r="AE62" s="84">
        <v>0</v>
      </c>
      <c r="AF62" s="84">
        <v>697</v>
      </c>
      <c r="AG62" s="85"/>
      <c r="AH62" s="84">
        <v>5261</v>
      </c>
      <c r="AI62" s="84">
        <v>9</v>
      </c>
      <c r="AJ62" s="84">
        <v>5270</v>
      </c>
      <c r="AK62" s="86" t="s">
        <v>155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54</v>
      </c>
      <c r="AU62" s="84">
        <v>0</v>
      </c>
      <c r="AV62" s="84">
        <v>54</v>
      </c>
      <c r="AW62" s="86" t="s">
        <v>155</v>
      </c>
      <c r="AX62" s="84">
        <v>5047</v>
      </c>
      <c r="AY62" s="84">
        <v>0</v>
      </c>
      <c r="AZ62" s="84">
        <v>5047</v>
      </c>
      <c r="BA62" s="85"/>
      <c r="BB62" s="84">
        <v>20</v>
      </c>
      <c r="BC62" s="84">
        <v>0</v>
      </c>
      <c r="BD62" s="84">
        <v>20</v>
      </c>
      <c r="BE62" s="85"/>
      <c r="BF62" s="84">
        <v>20240</v>
      </c>
      <c r="BG62" s="84">
        <v>-4</v>
      </c>
      <c r="BH62" s="84">
        <v>20236</v>
      </c>
      <c r="BI62" s="86" t="s">
        <v>155</v>
      </c>
      <c r="BJ62" s="85">
        <v>5911</v>
      </c>
      <c r="BK62" s="85">
        <v>0</v>
      </c>
      <c r="BL62" s="85">
        <v>5911</v>
      </c>
      <c r="BM62" s="85"/>
      <c r="BN62" s="84">
        <v>697</v>
      </c>
      <c r="BO62" s="84">
        <v>0</v>
      </c>
      <c r="BP62" s="84">
        <v>697</v>
      </c>
      <c r="BQ62" s="85"/>
      <c r="BR62" s="84">
        <v>20240</v>
      </c>
      <c r="BS62" s="84">
        <v>-4</v>
      </c>
      <c r="BT62" s="84">
        <v>20236</v>
      </c>
    </row>
    <row r="63" spans="1:72" s="148" customFormat="1" ht="7.5" customHeight="1">
      <c r="A63" s="86" t="s">
        <v>156</v>
      </c>
      <c r="B63" s="84">
        <v>1793</v>
      </c>
      <c r="C63" s="84">
        <v>1846</v>
      </c>
      <c r="D63" s="84">
        <v>3639</v>
      </c>
      <c r="E63" s="84"/>
      <c r="F63" s="84">
        <v>0</v>
      </c>
      <c r="G63" s="84">
        <v>0</v>
      </c>
      <c r="H63" s="84">
        <v>0</v>
      </c>
      <c r="I63" s="84"/>
      <c r="J63" s="90">
        <v>488</v>
      </c>
      <c r="K63" s="90">
        <v>989</v>
      </c>
      <c r="L63" s="90">
        <v>1477</v>
      </c>
      <c r="M63" s="86" t="s">
        <v>156</v>
      </c>
      <c r="N63" s="84">
        <v>0</v>
      </c>
      <c r="O63" s="84">
        <v>70</v>
      </c>
      <c r="P63" s="84">
        <v>70</v>
      </c>
      <c r="Q63" s="85"/>
      <c r="R63" s="84">
        <v>0</v>
      </c>
      <c r="S63" s="84">
        <v>0</v>
      </c>
      <c r="T63" s="84">
        <v>0</v>
      </c>
      <c r="U63" s="85"/>
      <c r="V63" s="84">
        <v>1</v>
      </c>
      <c r="W63" s="84">
        <v>0</v>
      </c>
      <c r="X63" s="84">
        <v>1</v>
      </c>
      <c r="Y63" s="86" t="s">
        <v>156</v>
      </c>
      <c r="Z63" s="84">
        <v>53</v>
      </c>
      <c r="AA63" s="84">
        <v>0</v>
      </c>
      <c r="AB63" s="84">
        <v>53</v>
      </c>
      <c r="AC63" s="85"/>
      <c r="AD63" s="84">
        <v>0</v>
      </c>
      <c r="AE63" s="84">
        <v>0</v>
      </c>
      <c r="AF63" s="84">
        <v>0</v>
      </c>
      <c r="AG63" s="85"/>
      <c r="AH63" s="84">
        <v>2755</v>
      </c>
      <c r="AI63" s="84">
        <v>0</v>
      </c>
      <c r="AJ63" s="84">
        <v>2755</v>
      </c>
      <c r="AK63" s="86" t="s">
        <v>156</v>
      </c>
      <c r="AL63" s="84">
        <v>4</v>
      </c>
      <c r="AM63" s="84">
        <v>95</v>
      </c>
      <c r="AN63" s="84">
        <v>99</v>
      </c>
      <c r="AO63" s="85"/>
      <c r="AP63" s="84">
        <v>0</v>
      </c>
      <c r="AQ63" s="84">
        <v>0</v>
      </c>
      <c r="AR63" s="84">
        <v>0</v>
      </c>
      <c r="AS63" s="85"/>
      <c r="AT63" s="84">
        <v>0</v>
      </c>
      <c r="AU63" s="84">
        <v>6</v>
      </c>
      <c r="AV63" s="84">
        <v>6</v>
      </c>
      <c r="AW63" s="86" t="s">
        <v>156</v>
      </c>
      <c r="AX63" s="84">
        <v>1100</v>
      </c>
      <c r="AY63" s="84">
        <v>0</v>
      </c>
      <c r="AZ63" s="84">
        <v>1100</v>
      </c>
      <c r="BA63" s="85"/>
      <c r="BB63" s="84">
        <v>0</v>
      </c>
      <c r="BC63" s="84">
        <v>0</v>
      </c>
      <c r="BD63" s="84">
        <v>0</v>
      </c>
      <c r="BE63" s="85"/>
      <c r="BF63" s="84">
        <v>6194</v>
      </c>
      <c r="BG63" s="84">
        <v>3006</v>
      </c>
      <c r="BH63" s="84">
        <v>9200</v>
      </c>
      <c r="BI63" s="86" t="s">
        <v>156</v>
      </c>
      <c r="BJ63" s="85">
        <v>488</v>
      </c>
      <c r="BK63" s="85">
        <v>989</v>
      </c>
      <c r="BL63" s="85">
        <v>1477</v>
      </c>
      <c r="BM63" s="85"/>
      <c r="BN63" s="84">
        <v>0</v>
      </c>
      <c r="BO63" s="84">
        <v>0</v>
      </c>
      <c r="BP63" s="84">
        <v>0</v>
      </c>
      <c r="BQ63" s="85"/>
      <c r="BR63" s="84">
        <v>6194</v>
      </c>
      <c r="BS63" s="84">
        <v>3006</v>
      </c>
      <c r="BT63" s="84">
        <v>9200</v>
      </c>
    </row>
    <row r="64" spans="1:72" s="148" customFormat="1" ht="7.5" customHeight="1">
      <c r="A64" s="87" t="s">
        <v>157</v>
      </c>
      <c r="B64" s="88">
        <v>2535</v>
      </c>
      <c r="C64" s="88">
        <v>0</v>
      </c>
      <c r="D64" s="88">
        <v>2535</v>
      </c>
      <c r="E64" s="88"/>
      <c r="F64" s="88">
        <v>150</v>
      </c>
      <c r="G64" s="88">
        <v>0</v>
      </c>
      <c r="H64" s="88">
        <v>150</v>
      </c>
      <c r="I64" s="88"/>
      <c r="J64" s="88">
        <v>7839</v>
      </c>
      <c r="K64" s="88">
        <v>0</v>
      </c>
      <c r="L64" s="88">
        <v>7839</v>
      </c>
      <c r="M64" s="87" t="s">
        <v>157</v>
      </c>
      <c r="N64" s="88">
        <v>348</v>
      </c>
      <c r="O64" s="88">
        <v>0</v>
      </c>
      <c r="P64" s="88">
        <v>348</v>
      </c>
      <c r="Q64" s="89"/>
      <c r="R64" s="88">
        <v>306</v>
      </c>
      <c r="S64" s="88">
        <v>0</v>
      </c>
      <c r="T64" s="88">
        <v>306</v>
      </c>
      <c r="U64" s="89"/>
      <c r="V64" s="88">
        <v>464</v>
      </c>
      <c r="W64" s="88">
        <v>0</v>
      </c>
      <c r="X64" s="88">
        <v>464</v>
      </c>
      <c r="Y64" s="87" t="s">
        <v>157</v>
      </c>
      <c r="Z64" s="88">
        <v>70</v>
      </c>
      <c r="AA64" s="88">
        <v>0</v>
      </c>
      <c r="AB64" s="88">
        <v>70</v>
      </c>
      <c r="AC64" s="89"/>
      <c r="AD64" s="88">
        <v>543</v>
      </c>
      <c r="AE64" s="88">
        <v>0</v>
      </c>
      <c r="AF64" s="88">
        <v>543</v>
      </c>
      <c r="AG64" s="89"/>
      <c r="AH64" s="88">
        <v>3012</v>
      </c>
      <c r="AI64" s="88">
        <v>0</v>
      </c>
      <c r="AJ64" s="88">
        <v>3012</v>
      </c>
      <c r="AK64" s="87" t="s">
        <v>157</v>
      </c>
      <c r="AL64" s="88">
        <v>132</v>
      </c>
      <c r="AM64" s="88">
        <v>0</v>
      </c>
      <c r="AN64" s="88">
        <v>132</v>
      </c>
      <c r="AO64" s="89"/>
      <c r="AP64" s="88">
        <v>91</v>
      </c>
      <c r="AQ64" s="88">
        <v>0</v>
      </c>
      <c r="AR64" s="88">
        <v>91</v>
      </c>
      <c r="AS64" s="89"/>
      <c r="AT64" s="88">
        <v>374</v>
      </c>
      <c r="AU64" s="88">
        <v>0</v>
      </c>
      <c r="AV64" s="88">
        <v>374</v>
      </c>
      <c r="AW64" s="87" t="s">
        <v>157</v>
      </c>
      <c r="AX64" s="88">
        <v>2168</v>
      </c>
      <c r="AY64" s="88">
        <v>0</v>
      </c>
      <c r="AZ64" s="88">
        <v>2168</v>
      </c>
      <c r="BA64" s="89"/>
      <c r="BB64" s="88">
        <v>209</v>
      </c>
      <c r="BC64" s="88">
        <v>0</v>
      </c>
      <c r="BD64" s="88">
        <v>209</v>
      </c>
      <c r="BE64" s="89"/>
      <c r="BF64" s="88">
        <v>18241</v>
      </c>
      <c r="BG64" s="88">
        <v>0</v>
      </c>
      <c r="BH64" s="88">
        <v>18241</v>
      </c>
      <c r="BI64" s="87" t="s">
        <v>157</v>
      </c>
      <c r="BJ64" s="89">
        <v>7914</v>
      </c>
      <c r="BK64" s="89">
        <v>0</v>
      </c>
      <c r="BL64" s="89">
        <v>7914</v>
      </c>
      <c r="BM64" s="89"/>
      <c r="BN64" s="88">
        <v>543</v>
      </c>
      <c r="BO64" s="88">
        <v>1</v>
      </c>
      <c r="BP64" s="88">
        <v>544</v>
      </c>
      <c r="BQ64" s="89"/>
      <c r="BR64" s="88">
        <v>18316</v>
      </c>
      <c r="BS64" s="88">
        <v>1</v>
      </c>
      <c r="BT64" s="88">
        <v>18317</v>
      </c>
    </row>
    <row r="65" spans="1:72" s="148" customFormat="1" ht="7.5" customHeight="1">
      <c r="A65" s="86" t="s">
        <v>158</v>
      </c>
      <c r="B65" s="84">
        <v>490</v>
      </c>
      <c r="C65" s="84">
        <v>0</v>
      </c>
      <c r="D65" s="84">
        <v>490</v>
      </c>
      <c r="E65" s="84"/>
      <c r="F65" s="84">
        <v>23</v>
      </c>
      <c r="G65" s="84">
        <v>0</v>
      </c>
      <c r="H65" s="84">
        <v>23</v>
      </c>
      <c r="I65" s="84"/>
      <c r="J65" s="90">
        <v>2700</v>
      </c>
      <c r="K65" s="90">
        <v>0</v>
      </c>
      <c r="L65" s="90">
        <v>2700</v>
      </c>
      <c r="M65" s="86" t="s">
        <v>158</v>
      </c>
      <c r="N65" s="84">
        <v>120</v>
      </c>
      <c r="O65" s="84">
        <v>0</v>
      </c>
      <c r="P65" s="84">
        <v>120</v>
      </c>
      <c r="Q65" s="85"/>
      <c r="R65" s="84">
        <v>483</v>
      </c>
      <c r="S65" s="84">
        <v>0</v>
      </c>
      <c r="T65" s="84">
        <v>483</v>
      </c>
      <c r="U65" s="85"/>
      <c r="V65" s="84">
        <v>147</v>
      </c>
      <c r="W65" s="84">
        <v>0</v>
      </c>
      <c r="X65" s="84">
        <v>147</v>
      </c>
      <c r="Y65" s="86" t="s">
        <v>158</v>
      </c>
      <c r="Z65" s="84">
        <v>1</v>
      </c>
      <c r="AA65" s="84">
        <v>8</v>
      </c>
      <c r="AB65" s="84">
        <v>9</v>
      </c>
      <c r="AC65" s="85"/>
      <c r="AD65" s="84">
        <v>472</v>
      </c>
      <c r="AE65" s="84">
        <v>0</v>
      </c>
      <c r="AF65" s="84">
        <v>472</v>
      </c>
      <c r="AG65" s="85"/>
      <c r="AH65" s="84">
        <v>5326</v>
      </c>
      <c r="AI65" s="84">
        <v>0</v>
      </c>
      <c r="AJ65" s="84">
        <v>5326</v>
      </c>
      <c r="AK65" s="86" t="s">
        <v>158</v>
      </c>
      <c r="AL65" s="84">
        <v>49</v>
      </c>
      <c r="AM65" s="84">
        <v>0</v>
      </c>
      <c r="AN65" s="84">
        <v>49</v>
      </c>
      <c r="AO65" s="85"/>
      <c r="AP65" s="84">
        <v>9</v>
      </c>
      <c r="AQ65" s="84">
        <v>0</v>
      </c>
      <c r="AR65" s="84">
        <v>9</v>
      </c>
      <c r="AS65" s="85"/>
      <c r="AT65" s="84">
        <v>22</v>
      </c>
      <c r="AU65" s="84">
        <v>0</v>
      </c>
      <c r="AV65" s="84">
        <v>22</v>
      </c>
      <c r="AW65" s="86" t="s">
        <v>158</v>
      </c>
      <c r="AX65" s="84">
        <v>1395</v>
      </c>
      <c r="AY65" s="84">
        <v>0</v>
      </c>
      <c r="AZ65" s="84">
        <v>1395</v>
      </c>
      <c r="BA65" s="85"/>
      <c r="BB65" s="84">
        <v>60</v>
      </c>
      <c r="BC65" s="84">
        <v>0</v>
      </c>
      <c r="BD65" s="84">
        <v>60</v>
      </c>
      <c r="BE65" s="85"/>
      <c r="BF65" s="84">
        <v>11297</v>
      </c>
      <c r="BG65" s="84">
        <v>8</v>
      </c>
      <c r="BH65" s="84">
        <v>11305</v>
      </c>
      <c r="BI65" s="86" t="s">
        <v>158</v>
      </c>
      <c r="BJ65" s="85">
        <v>2700</v>
      </c>
      <c r="BK65" s="85">
        <v>0</v>
      </c>
      <c r="BL65" s="85">
        <v>2700</v>
      </c>
      <c r="BM65" s="85"/>
      <c r="BN65" s="84">
        <v>472</v>
      </c>
      <c r="BO65" s="84">
        <v>0</v>
      </c>
      <c r="BP65" s="84">
        <v>472</v>
      </c>
      <c r="BQ65" s="85"/>
      <c r="BR65" s="84">
        <v>11297</v>
      </c>
      <c r="BS65" s="84">
        <v>8</v>
      </c>
      <c r="BT65" s="84">
        <v>11305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8" customFormat="1" ht="7.5" customHeight="1">
      <c r="A67" s="98" t="s">
        <v>159</v>
      </c>
      <c r="B67" s="92">
        <v>4980</v>
      </c>
      <c r="C67" s="92">
        <v>1707</v>
      </c>
      <c r="D67" s="92">
        <v>6687</v>
      </c>
      <c r="E67" s="92"/>
      <c r="F67" s="92">
        <v>55</v>
      </c>
      <c r="G67" s="92">
        <v>-51</v>
      </c>
      <c r="H67" s="92">
        <v>4</v>
      </c>
      <c r="I67" s="92"/>
      <c r="J67" s="92">
        <v>-20439</v>
      </c>
      <c r="K67" s="92">
        <v>30491</v>
      </c>
      <c r="L67" s="92">
        <v>10052</v>
      </c>
      <c r="M67" s="98" t="s">
        <v>159</v>
      </c>
      <c r="N67" s="92">
        <v>456</v>
      </c>
      <c r="O67" s="92">
        <v>6</v>
      </c>
      <c r="P67" s="92">
        <v>462</v>
      </c>
      <c r="Q67" s="93"/>
      <c r="R67" s="92">
        <v>-1744</v>
      </c>
      <c r="S67" s="92">
        <v>1757</v>
      </c>
      <c r="T67" s="92">
        <v>13</v>
      </c>
      <c r="U67" s="93"/>
      <c r="V67" s="92">
        <v>66</v>
      </c>
      <c r="W67" s="92">
        <v>-105</v>
      </c>
      <c r="X67" s="92">
        <v>-39</v>
      </c>
      <c r="Y67" s="98" t="s">
        <v>159</v>
      </c>
      <c r="Z67" s="92">
        <v>25</v>
      </c>
      <c r="AA67" s="92">
        <v>7</v>
      </c>
      <c r="AB67" s="92">
        <v>32</v>
      </c>
      <c r="AC67" s="93"/>
      <c r="AD67" s="92">
        <v>-426</v>
      </c>
      <c r="AE67" s="92">
        <v>222</v>
      </c>
      <c r="AF67" s="92">
        <v>-204</v>
      </c>
      <c r="AG67" s="93"/>
      <c r="AH67" s="92">
        <v>-3147</v>
      </c>
      <c r="AI67" s="92">
        <v>1755</v>
      </c>
      <c r="AJ67" s="92">
        <v>-1392</v>
      </c>
      <c r="AK67" s="98" t="s">
        <v>159</v>
      </c>
      <c r="AL67" s="92">
        <v>49</v>
      </c>
      <c r="AM67" s="92">
        <v>78</v>
      </c>
      <c r="AN67" s="92">
        <v>127</v>
      </c>
      <c r="AO67" s="93"/>
      <c r="AP67" s="92">
        <v>-4</v>
      </c>
      <c r="AQ67" s="92">
        <v>0</v>
      </c>
      <c r="AR67" s="92">
        <v>-4</v>
      </c>
      <c r="AS67" s="93"/>
      <c r="AT67" s="92">
        <v>1466</v>
      </c>
      <c r="AU67" s="92">
        <v>59</v>
      </c>
      <c r="AV67" s="92">
        <v>1525</v>
      </c>
      <c r="AW67" s="98" t="s">
        <v>159</v>
      </c>
      <c r="AX67" s="92">
        <v>-1585</v>
      </c>
      <c r="AY67" s="92">
        <v>1025</v>
      </c>
      <c r="AZ67" s="92">
        <v>-560</v>
      </c>
      <c r="BA67" s="93"/>
      <c r="BB67" s="92">
        <v>205</v>
      </c>
      <c r="BC67" s="92">
        <v>67</v>
      </c>
      <c r="BD67" s="92">
        <v>272</v>
      </c>
      <c r="BE67" s="93"/>
      <c r="BF67" s="92">
        <v>-20043</v>
      </c>
      <c r="BG67" s="92">
        <v>37018</v>
      </c>
      <c r="BH67" s="92">
        <v>16975</v>
      </c>
      <c r="BI67" s="98" t="s">
        <v>159</v>
      </c>
      <c r="BJ67" s="93">
        <v>-20439</v>
      </c>
      <c r="BK67" s="93">
        <v>30491</v>
      </c>
      <c r="BL67" s="93">
        <v>10052</v>
      </c>
      <c r="BM67" s="93"/>
      <c r="BN67" s="92">
        <v>-426</v>
      </c>
      <c r="BO67" s="92">
        <v>222</v>
      </c>
      <c r="BP67" s="92">
        <v>-204</v>
      </c>
      <c r="BQ67" s="93"/>
      <c r="BR67" s="92">
        <v>-20043</v>
      </c>
      <c r="BS67" s="92">
        <v>37018</v>
      </c>
      <c r="BT67" s="92">
        <v>16975</v>
      </c>
    </row>
    <row r="68" spans="1:72" s="148" customFormat="1" ht="7.5" customHeight="1">
      <c r="A68" s="87" t="s">
        <v>160</v>
      </c>
      <c r="B68" s="88">
        <v>515</v>
      </c>
      <c r="C68" s="88">
        <v>-64</v>
      </c>
      <c r="D68" s="88">
        <v>451</v>
      </c>
      <c r="E68" s="88"/>
      <c r="F68" s="88">
        <v>2</v>
      </c>
      <c r="G68" s="88">
        <v>-16</v>
      </c>
      <c r="H68" s="88">
        <v>-14</v>
      </c>
      <c r="I68" s="88"/>
      <c r="J68" s="88">
        <v>-20528</v>
      </c>
      <c r="K68" s="88">
        <v>22257</v>
      </c>
      <c r="L68" s="88">
        <v>1729</v>
      </c>
      <c r="M68" s="87" t="s">
        <v>160</v>
      </c>
      <c r="N68" s="88">
        <v>0</v>
      </c>
      <c r="O68" s="88">
        <v>0</v>
      </c>
      <c r="P68" s="88">
        <v>0</v>
      </c>
      <c r="Q68" s="89"/>
      <c r="R68" s="88">
        <v>-2195</v>
      </c>
      <c r="S68" s="88">
        <v>1816</v>
      </c>
      <c r="T68" s="88">
        <v>-379</v>
      </c>
      <c r="U68" s="89"/>
      <c r="V68" s="88">
        <v>47</v>
      </c>
      <c r="W68" s="88">
        <v>0</v>
      </c>
      <c r="X68" s="88">
        <v>47</v>
      </c>
      <c r="Y68" s="87" t="s">
        <v>160</v>
      </c>
      <c r="Z68" s="88">
        <v>0</v>
      </c>
      <c r="AA68" s="88">
        <v>0</v>
      </c>
      <c r="AB68" s="88">
        <v>0</v>
      </c>
      <c r="AC68" s="89"/>
      <c r="AD68" s="88">
        <v>-401</v>
      </c>
      <c r="AE68" s="88">
        <v>322</v>
      </c>
      <c r="AF68" s="88">
        <v>-79</v>
      </c>
      <c r="AG68" s="89"/>
      <c r="AH68" s="88">
        <v>-960</v>
      </c>
      <c r="AI68" s="88">
        <v>447</v>
      </c>
      <c r="AJ68" s="88">
        <v>-513</v>
      </c>
      <c r="AK68" s="87" t="s">
        <v>160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744</v>
      </c>
      <c r="AU68" s="88">
        <v>0</v>
      </c>
      <c r="AV68" s="88">
        <v>744</v>
      </c>
      <c r="AW68" s="87" t="s">
        <v>160</v>
      </c>
      <c r="AX68" s="88">
        <v>-508</v>
      </c>
      <c r="AY68" s="88">
        <v>90</v>
      </c>
      <c r="AZ68" s="88">
        <v>-418</v>
      </c>
      <c r="BA68" s="89"/>
      <c r="BB68" s="88">
        <v>0</v>
      </c>
      <c r="BC68" s="88">
        <v>0</v>
      </c>
      <c r="BD68" s="88">
        <v>0</v>
      </c>
      <c r="BE68" s="89"/>
      <c r="BF68" s="88">
        <v>-23284</v>
      </c>
      <c r="BG68" s="88">
        <v>24852</v>
      </c>
      <c r="BH68" s="88">
        <v>1568</v>
      </c>
      <c r="BI68" s="87" t="s">
        <v>160</v>
      </c>
      <c r="BJ68" s="89">
        <v>-20528</v>
      </c>
      <c r="BK68" s="89">
        <v>22257</v>
      </c>
      <c r="BL68" s="89">
        <v>1729</v>
      </c>
      <c r="BM68" s="89"/>
      <c r="BN68" s="88">
        <v>-401</v>
      </c>
      <c r="BO68" s="88">
        <v>322</v>
      </c>
      <c r="BP68" s="88">
        <v>-79</v>
      </c>
      <c r="BQ68" s="89"/>
      <c r="BR68" s="88">
        <v>-23284</v>
      </c>
      <c r="BS68" s="88">
        <v>24852</v>
      </c>
      <c r="BT68" s="88">
        <v>1568</v>
      </c>
    </row>
    <row r="69" spans="1:72" s="148" customFormat="1" ht="7.5" customHeight="1">
      <c r="A69" s="86" t="s">
        <v>161</v>
      </c>
      <c r="B69" s="84">
        <v>4465</v>
      </c>
      <c r="C69" s="84">
        <v>1771</v>
      </c>
      <c r="D69" s="84">
        <v>6236</v>
      </c>
      <c r="E69" s="84"/>
      <c r="F69" s="84">
        <v>53</v>
      </c>
      <c r="G69" s="84">
        <v>-35</v>
      </c>
      <c r="H69" s="84">
        <v>18</v>
      </c>
      <c r="I69" s="84"/>
      <c r="J69" s="90">
        <v>89</v>
      </c>
      <c r="K69" s="90">
        <v>8234</v>
      </c>
      <c r="L69" s="90">
        <v>8323</v>
      </c>
      <c r="M69" s="86" t="s">
        <v>161</v>
      </c>
      <c r="N69" s="84">
        <v>456</v>
      </c>
      <c r="O69" s="84">
        <v>6</v>
      </c>
      <c r="P69" s="84">
        <v>462</v>
      </c>
      <c r="Q69" s="85"/>
      <c r="R69" s="84">
        <v>451</v>
      </c>
      <c r="S69" s="84">
        <v>-59</v>
      </c>
      <c r="T69" s="84">
        <v>392</v>
      </c>
      <c r="U69" s="85"/>
      <c r="V69" s="84">
        <v>19</v>
      </c>
      <c r="W69" s="84">
        <v>-105</v>
      </c>
      <c r="X69" s="84">
        <v>-86</v>
      </c>
      <c r="Y69" s="86" t="s">
        <v>161</v>
      </c>
      <c r="Z69" s="84">
        <v>25</v>
      </c>
      <c r="AA69" s="84">
        <v>7</v>
      </c>
      <c r="AB69" s="84">
        <v>32</v>
      </c>
      <c r="AC69" s="85"/>
      <c r="AD69" s="84">
        <v>-25</v>
      </c>
      <c r="AE69" s="84">
        <v>-100</v>
      </c>
      <c r="AF69" s="84">
        <v>-125</v>
      </c>
      <c r="AG69" s="85"/>
      <c r="AH69" s="84">
        <v>-2187</v>
      </c>
      <c r="AI69" s="84">
        <v>1308</v>
      </c>
      <c r="AJ69" s="84">
        <v>-879</v>
      </c>
      <c r="AK69" s="86" t="s">
        <v>161</v>
      </c>
      <c r="AL69" s="84">
        <v>49</v>
      </c>
      <c r="AM69" s="84">
        <v>78</v>
      </c>
      <c r="AN69" s="84">
        <v>127</v>
      </c>
      <c r="AO69" s="85"/>
      <c r="AP69" s="84">
        <v>-4</v>
      </c>
      <c r="AQ69" s="84">
        <v>0</v>
      </c>
      <c r="AR69" s="84">
        <v>-4</v>
      </c>
      <c r="AS69" s="85"/>
      <c r="AT69" s="84">
        <v>722</v>
      </c>
      <c r="AU69" s="84">
        <v>59</v>
      </c>
      <c r="AV69" s="84">
        <v>781</v>
      </c>
      <c r="AW69" s="86" t="s">
        <v>161</v>
      </c>
      <c r="AX69" s="84">
        <v>-1077</v>
      </c>
      <c r="AY69" s="84">
        <v>935</v>
      </c>
      <c r="AZ69" s="84">
        <v>-142</v>
      </c>
      <c r="BA69" s="85"/>
      <c r="BB69" s="84">
        <v>205</v>
      </c>
      <c r="BC69" s="84">
        <v>67</v>
      </c>
      <c r="BD69" s="84">
        <v>272</v>
      </c>
      <c r="BE69" s="85"/>
      <c r="BF69" s="84">
        <v>3241</v>
      </c>
      <c r="BG69" s="84">
        <v>12166</v>
      </c>
      <c r="BH69" s="84">
        <v>15407</v>
      </c>
      <c r="BI69" s="86" t="s">
        <v>161</v>
      </c>
      <c r="BJ69" s="85">
        <v>89</v>
      </c>
      <c r="BK69" s="85">
        <v>8234</v>
      </c>
      <c r="BL69" s="85">
        <v>8323</v>
      </c>
      <c r="BM69" s="85"/>
      <c r="BN69" s="84">
        <v>-25</v>
      </c>
      <c r="BO69" s="84">
        <v>-100</v>
      </c>
      <c r="BP69" s="84">
        <v>-125</v>
      </c>
      <c r="BQ69" s="85"/>
      <c r="BR69" s="84">
        <v>3241</v>
      </c>
      <c r="BS69" s="84">
        <v>12166</v>
      </c>
      <c r="BT69" s="84">
        <v>15407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8" customFormat="1" ht="7.5" customHeight="1">
      <c r="A71" s="98" t="s">
        <v>162</v>
      </c>
      <c r="B71" s="92">
        <v>-817</v>
      </c>
      <c r="C71" s="92">
        <v>34659</v>
      </c>
      <c r="D71" s="92">
        <v>33842</v>
      </c>
      <c r="E71" s="92"/>
      <c r="F71" s="92">
        <v>-482</v>
      </c>
      <c r="G71" s="92">
        <v>761</v>
      </c>
      <c r="H71" s="92">
        <v>279</v>
      </c>
      <c r="I71" s="92"/>
      <c r="J71" s="92">
        <v>-61071</v>
      </c>
      <c r="K71" s="92">
        <v>96615</v>
      </c>
      <c r="L71" s="92">
        <v>35544</v>
      </c>
      <c r="M71" s="98" t="s">
        <v>162</v>
      </c>
      <c r="N71" s="92">
        <v>4837</v>
      </c>
      <c r="O71" s="92">
        <v>509</v>
      </c>
      <c r="P71" s="92">
        <v>5346</v>
      </c>
      <c r="Q71" s="93"/>
      <c r="R71" s="92">
        <v>-6179</v>
      </c>
      <c r="S71" s="92">
        <v>5658</v>
      </c>
      <c r="T71" s="92">
        <v>-521</v>
      </c>
      <c r="U71" s="93"/>
      <c r="V71" s="92">
        <v>-3296</v>
      </c>
      <c r="W71" s="92">
        <v>6297</v>
      </c>
      <c r="X71" s="92">
        <v>3001</v>
      </c>
      <c r="Y71" s="98" t="s">
        <v>162</v>
      </c>
      <c r="Z71" s="92">
        <v>-933</v>
      </c>
      <c r="AA71" s="92">
        <v>1224</v>
      </c>
      <c r="AB71" s="92">
        <v>291</v>
      </c>
      <c r="AC71" s="93"/>
      <c r="AD71" s="92">
        <v>-6051</v>
      </c>
      <c r="AE71" s="92">
        <v>7116</v>
      </c>
      <c r="AF71" s="92">
        <v>1065</v>
      </c>
      <c r="AG71" s="93"/>
      <c r="AH71" s="92">
        <v>-25309</v>
      </c>
      <c r="AI71" s="92">
        <v>26380</v>
      </c>
      <c r="AJ71" s="92">
        <v>1071</v>
      </c>
      <c r="AK71" s="98" t="s">
        <v>162</v>
      </c>
      <c r="AL71" s="92">
        <v>-3322</v>
      </c>
      <c r="AM71" s="92">
        <v>7320</v>
      </c>
      <c r="AN71" s="92">
        <v>3998</v>
      </c>
      <c r="AO71" s="93"/>
      <c r="AP71" s="92">
        <v>-157</v>
      </c>
      <c r="AQ71" s="92">
        <v>438</v>
      </c>
      <c r="AR71" s="92">
        <v>281</v>
      </c>
      <c r="AS71" s="93"/>
      <c r="AT71" s="92">
        <v>1328</v>
      </c>
      <c r="AU71" s="92">
        <v>14095</v>
      </c>
      <c r="AV71" s="92">
        <v>15423</v>
      </c>
      <c r="AW71" s="98" t="s">
        <v>162</v>
      </c>
      <c r="AX71" s="92">
        <v>-3279</v>
      </c>
      <c r="AY71" s="92">
        <v>7984</v>
      </c>
      <c r="AZ71" s="92">
        <v>4705</v>
      </c>
      <c r="BA71" s="93"/>
      <c r="BB71" s="92">
        <v>1438</v>
      </c>
      <c r="BC71" s="92">
        <v>1797</v>
      </c>
      <c r="BD71" s="92">
        <v>3235</v>
      </c>
      <c r="BE71" s="93"/>
      <c r="BF71" s="92">
        <v>-103293</v>
      </c>
      <c r="BG71" s="92">
        <v>210853</v>
      </c>
      <c r="BH71" s="92">
        <v>107560</v>
      </c>
      <c r="BI71" s="98" t="s">
        <v>162</v>
      </c>
      <c r="BJ71" s="93">
        <v>-61756</v>
      </c>
      <c r="BK71" s="93">
        <v>97299</v>
      </c>
      <c r="BL71" s="93">
        <v>35543</v>
      </c>
      <c r="BM71" s="93"/>
      <c r="BN71" s="92">
        <v>-6473</v>
      </c>
      <c r="BO71" s="92">
        <v>7084</v>
      </c>
      <c r="BP71" s="92">
        <v>611</v>
      </c>
      <c r="BQ71" s="93"/>
      <c r="BR71" s="92">
        <v>-104400</v>
      </c>
      <c r="BS71" s="92">
        <v>211505</v>
      </c>
      <c r="BT71" s="92">
        <v>107105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8" customFormat="1" ht="7.5" customHeight="1">
      <c r="A73" s="87" t="s">
        <v>163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4324</v>
      </c>
      <c r="K73" s="88">
        <v>0</v>
      </c>
      <c r="L73" s="88">
        <v>4324</v>
      </c>
      <c r="M73" s="87" t="s">
        <v>163</v>
      </c>
      <c r="N73" s="88">
        <v>250</v>
      </c>
      <c r="O73" s="88">
        <v>0</v>
      </c>
      <c r="P73" s="88">
        <v>250</v>
      </c>
      <c r="Q73" s="89"/>
      <c r="R73" s="88">
        <v>0</v>
      </c>
      <c r="S73" s="88">
        <v>0</v>
      </c>
      <c r="T73" s="88">
        <v>0</v>
      </c>
      <c r="U73" s="89"/>
      <c r="V73" s="88">
        <v>142</v>
      </c>
      <c r="W73" s="88">
        <v>0</v>
      </c>
      <c r="X73" s="88">
        <v>142</v>
      </c>
      <c r="Y73" s="87" t="s">
        <v>163</v>
      </c>
      <c r="Z73" s="88">
        <v>0</v>
      </c>
      <c r="AA73" s="88">
        <v>0</v>
      </c>
      <c r="AB73" s="88">
        <v>0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163</v>
      </c>
      <c r="AL73" s="88">
        <v>282</v>
      </c>
      <c r="AM73" s="88">
        <v>0</v>
      </c>
      <c r="AN73" s="88">
        <v>282</v>
      </c>
      <c r="AO73" s="89"/>
      <c r="AP73" s="88">
        <v>0</v>
      </c>
      <c r="AQ73" s="88">
        <v>0</v>
      </c>
      <c r="AR73" s="88">
        <v>0</v>
      </c>
      <c r="AS73" s="89"/>
      <c r="AT73" s="88">
        <v>150</v>
      </c>
      <c r="AU73" s="88">
        <v>0</v>
      </c>
      <c r="AV73" s="88">
        <v>150</v>
      </c>
      <c r="AW73" s="87" t="s">
        <v>163</v>
      </c>
      <c r="AX73" s="88">
        <v>0</v>
      </c>
      <c r="AY73" s="88">
        <v>0</v>
      </c>
      <c r="AZ73" s="88">
        <v>0</v>
      </c>
      <c r="BA73" s="89"/>
      <c r="BB73" s="88">
        <v>176</v>
      </c>
      <c r="BC73" s="88">
        <v>0</v>
      </c>
      <c r="BD73" s="88">
        <v>176</v>
      </c>
      <c r="BE73" s="89"/>
      <c r="BF73" s="88">
        <v>5324</v>
      </c>
      <c r="BG73" s="88">
        <v>0</v>
      </c>
      <c r="BH73" s="88">
        <v>5324</v>
      </c>
      <c r="BI73" s="87" t="s">
        <v>163</v>
      </c>
      <c r="BJ73" s="89">
        <v>4324</v>
      </c>
      <c r="BK73" s="89">
        <v>0</v>
      </c>
      <c r="BL73" s="89">
        <v>4324</v>
      </c>
      <c r="BM73" s="89"/>
      <c r="BN73" s="88">
        <v>0</v>
      </c>
      <c r="BO73" s="88">
        <v>0</v>
      </c>
      <c r="BP73" s="88">
        <v>0</v>
      </c>
      <c r="BQ73" s="89"/>
      <c r="BR73" s="88">
        <v>5324</v>
      </c>
      <c r="BS73" s="88">
        <v>0</v>
      </c>
      <c r="BT73" s="88">
        <v>5324</v>
      </c>
    </row>
    <row r="74" spans="1:72" s="148" customFormat="1" ht="7.5" customHeight="1">
      <c r="A74" s="86" t="s">
        <v>164</v>
      </c>
      <c r="B74" s="84">
        <v>-4318</v>
      </c>
      <c r="C74" s="84">
        <v>0</v>
      </c>
      <c r="D74" s="84">
        <v>-4318</v>
      </c>
      <c r="E74" s="84"/>
      <c r="F74" s="84">
        <v>-154</v>
      </c>
      <c r="G74" s="84">
        <v>0</v>
      </c>
      <c r="H74" s="84">
        <v>-154</v>
      </c>
      <c r="I74" s="84"/>
      <c r="J74" s="90">
        <v>9358</v>
      </c>
      <c r="K74" s="90">
        <v>0</v>
      </c>
      <c r="L74" s="90">
        <v>9358</v>
      </c>
      <c r="M74" s="86" t="s">
        <v>164</v>
      </c>
      <c r="N74" s="84">
        <v>-349</v>
      </c>
      <c r="O74" s="84">
        <v>0</v>
      </c>
      <c r="P74" s="84">
        <v>-349</v>
      </c>
      <c r="Q74" s="85"/>
      <c r="R74" s="84">
        <v>713</v>
      </c>
      <c r="S74" s="84">
        <v>0</v>
      </c>
      <c r="T74" s="84">
        <v>713</v>
      </c>
      <c r="U74" s="85"/>
      <c r="V74" s="84">
        <v>-180</v>
      </c>
      <c r="W74" s="84">
        <v>0</v>
      </c>
      <c r="X74" s="84">
        <v>-180</v>
      </c>
      <c r="Y74" s="86" t="s">
        <v>164</v>
      </c>
      <c r="Z74" s="84">
        <v>-81</v>
      </c>
      <c r="AA74" s="84">
        <v>0</v>
      </c>
      <c r="AB74" s="84">
        <v>-81</v>
      </c>
      <c r="AC74" s="85"/>
      <c r="AD74" s="84">
        <v>-26</v>
      </c>
      <c r="AE74" s="84">
        <v>0</v>
      </c>
      <c r="AF74" s="84">
        <v>-26</v>
      </c>
      <c r="AG74" s="85"/>
      <c r="AH74" s="84">
        <v>-361</v>
      </c>
      <c r="AI74" s="84">
        <v>0</v>
      </c>
      <c r="AJ74" s="84">
        <v>-361</v>
      </c>
      <c r="AK74" s="86" t="s">
        <v>164</v>
      </c>
      <c r="AL74" s="84">
        <v>-531</v>
      </c>
      <c r="AM74" s="84">
        <v>0</v>
      </c>
      <c r="AN74" s="84">
        <v>-531</v>
      </c>
      <c r="AO74" s="85"/>
      <c r="AP74" s="84">
        <v>-142</v>
      </c>
      <c r="AQ74" s="84">
        <v>0</v>
      </c>
      <c r="AR74" s="84">
        <v>-142</v>
      </c>
      <c r="AS74" s="85"/>
      <c r="AT74" s="84">
        <v>-1645</v>
      </c>
      <c r="AU74" s="84">
        <v>0</v>
      </c>
      <c r="AV74" s="84">
        <v>-1645</v>
      </c>
      <c r="AW74" s="86" t="s">
        <v>164</v>
      </c>
      <c r="AX74" s="84">
        <v>5</v>
      </c>
      <c r="AY74" s="84">
        <v>0</v>
      </c>
      <c r="AZ74" s="84">
        <v>5</v>
      </c>
      <c r="BA74" s="85"/>
      <c r="BB74" s="84">
        <v>-301</v>
      </c>
      <c r="BC74" s="84">
        <v>0</v>
      </c>
      <c r="BD74" s="84">
        <v>-301</v>
      </c>
      <c r="BE74" s="85"/>
      <c r="BF74" s="84">
        <v>1988</v>
      </c>
      <c r="BG74" s="84">
        <v>0</v>
      </c>
      <c r="BH74" s="84">
        <v>1988</v>
      </c>
      <c r="BI74" s="86" t="s">
        <v>164</v>
      </c>
      <c r="BJ74" s="85">
        <v>9359</v>
      </c>
      <c r="BK74" s="85">
        <v>0</v>
      </c>
      <c r="BL74" s="85">
        <v>9359</v>
      </c>
      <c r="BM74" s="85"/>
      <c r="BN74" s="84">
        <v>-27</v>
      </c>
      <c r="BO74" s="84">
        <v>0</v>
      </c>
      <c r="BP74" s="84">
        <v>-27</v>
      </c>
      <c r="BQ74" s="85"/>
      <c r="BR74" s="84">
        <v>1988</v>
      </c>
      <c r="BS74" s="84">
        <v>0</v>
      </c>
      <c r="BT74" s="84">
        <v>1988</v>
      </c>
    </row>
    <row r="75" spans="1:72" s="148" customFormat="1" ht="7.5" customHeight="1">
      <c r="A75" s="86" t="s">
        <v>165</v>
      </c>
      <c r="B75" s="84">
        <v>9500</v>
      </c>
      <c r="C75" s="84">
        <v>0</v>
      </c>
      <c r="D75" s="84">
        <v>9500</v>
      </c>
      <c r="E75" s="84"/>
      <c r="F75" s="84">
        <v>0</v>
      </c>
      <c r="G75" s="84">
        <v>0</v>
      </c>
      <c r="H75" s="84">
        <v>0</v>
      </c>
      <c r="I75" s="84"/>
      <c r="J75" s="90">
        <v>9200</v>
      </c>
      <c r="K75" s="90">
        <v>5</v>
      </c>
      <c r="L75" s="90">
        <v>9205</v>
      </c>
      <c r="M75" s="86" t="s">
        <v>165</v>
      </c>
      <c r="N75" s="84">
        <v>1422</v>
      </c>
      <c r="O75" s="84">
        <v>0</v>
      </c>
      <c r="P75" s="84">
        <v>1422</v>
      </c>
      <c r="Q75" s="85"/>
      <c r="R75" s="84">
        <v>175</v>
      </c>
      <c r="S75" s="84">
        <v>0</v>
      </c>
      <c r="T75" s="84">
        <v>175</v>
      </c>
      <c r="U75" s="85"/>
      <c r="V75" s="84">
        <v>807</v>
      </c>
      <c r="W75" s="84">
        <v>0</v>
      </c>
      <c r="X75" s="84">
        <v>807</v>
      </c>
      <c r="Y75" s="86" t="s">
        <v>165</v>
      </c>
      <c r="Z75" s="84">
        <v>0</v>
      </c>
      <c r="AA75" s="84">
        <v>0</v>
      </c>
      <c r="AB75" s="84">
        <v>0</v>
      </c>
      <c r="AC75" s="85"/>
      <c r="AD75" s="84">
        <v>0</v>
      </c>
      <c r="AE75" s="84">
        <v>0</v>
      </c>
      <c r="AF75" s="84">
        <v>0</v>
      </c>
      <c r="AG75" s="85"/>
      <c r="AH75" s="84">
        <v>0</v>
      </c>
      <c r="AI75" s="84">
        <v>0</v>
      </c>
      <c r="AJ75" s="84">
        <v>0</v>
      </c>
      <c r="AK75" s="86" t="s">
        <v>165</v>
      </c>
      <c r="AL75" s="84">
        <v>1040</v>
      </c>
      <c r="AM75" s="84">
        <v>0</v>
      </c>
      <c r="AN75" s="84">
        <v>1040</v>
      </c>
      <c r="AO75" s="85"/>
      <c r="AP75" s="84">
        <v>0</v>
      </c>
      <c r="AQ75" s="84">
        <v>0</v>
      </c>
      <c r="AR75" s="84">
        <v>0</v>
      </c>
      <c r="AS75" s="85"/>
      <c r="AT75" s="84">
        <v>4954</v>
      </c>
      <c r="AU75" s="84">
        <v>0</v>
      </c>
      <c r="AV75" s="84">
        <v>4954</v>
      </c>
      <c r="AW75" s="86" t="s">
        <v>165</v>
      </c>
      <c r="AX75" s="84">
        <v>1298</v>
      </c>
      <c r="AY75" s="84">
        <v>0</v>
      </c>
      <c r="AZ75" s="84">
        <v>1298</v>
      </c>
      <c r="BA75" s="85"/>
      <c r="BB75" s="84">
        <v>939</v>
      </c>
      <c r="BC75" s="84">
        <v>0</v>
      </c>
      <c r="BD75" s="84">
        <v>939</v>
      </c>
      <c r="BE75" s="85"/>
      <c r="BF75" s="84">
        <v>29335</v>
      </c>
      <c r="BG75" s="84">
        <v>5</v>
      </c>
      <c r="BH75" s="84">
        <v>29340</v>
      </c>
      <c r="BI75" s="86" t="s">
        <v>165</v>
      </c>
      <c r="BJ75" s="85">
        <v>9200</v>
      </c>
      <c r="BK75" s="85">
        <v>5</v>
      </c>
      <c r="BL75" s="85">
        <v>9205</v>
      </c>
      <c r="BM75" s="85"/>
      <c r="BN75" s="84">
        <v>0</v>
      </c>
      <c r="BO75" s="84">
        <v>0</v>
      </c>
      <c r="BP75" s="84">
        <v>0</v>
      </c>
      <c r="BQ75" s="85"/>
      <c r="BR75" s="84">
        <v>29335</v>
      </c>
      <c r="BS75" s="84">
        <v>5</v>
      </c>
      <c r="BT75" s="84">
        <v>29340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8" customFormat="1" ht="7.5" customHeight="1">
      <c r="A77" s="100" t="s">
        <v>166</v>
      </c>
      <c r="B77" s="101">
        <v>-14635</v>
      </c>
      <c r="C77" s="101">
        <v>34659</v>
      </c>
      <c r="D77" s="101">
        <v>20024</v>
      </c>
      <c r="E77" s="101"/>
      <c r="F77" s="101">
        <v>-636</v>
      </c>
      <c r="G77" s="101">
        <v>761</v>
      </c>
      <c r="H77" s="101">
        <v>125</v>
      </c>
      <c r="I77" s="101"/>
      <c r="J77" s="101">
        <v>-65237</v>
      </c>
      <c r="K77" s="101">
        <v>96610</v>
      </c>
      <c r="L77" s="101">
        <v>31373</v>
      </c>
      <c r="M77" s="100" t="s">
        <v>166</v>
      </c>
      <c r="N77" s="101">
        <v>2816</v>
      </c>
      <c r="O77" s="101">
        <v>509</v>
      </c>
      <c r="P77" s="101">
        <v>3325</v>
      </c>
      <c r="Q77" s="102"/>
      <c r="R77" s="101">
        <v>-5641</v>
      </c>
      <c r="S77" s="101">
        <v>5658</v>
      </c>
      <c r="T77" s="101">
        <v>17</v>
      </c>
      <c r="U77" s="102"/>
      <c r="V77" s="101">
        <v>-4425</v>
      </c>
      <c r="W77" s="101">
        <v>6297</v>
      </c>
      <c r="X77" s="101">
        <v>1872</v>
      </c>
      <c r="Y77" s="100" t="s">
        <v>166</v>
      </c>
      <c r="Z77" s="101">
        <v>-1014</v>
      </c>
      <c r="AA77" s="101">
        <v>1224</v>
      </c>
      <c r="AB77" s="101">
        <v>210</v>
      </c>
      <c r="AC77" s="102"/>
      <c r="AD77" s="101">
        <v>-6077</v>
      </c>
      <c r="AE77" s="101">
        <v>7116</v>
      </c>
      <c r="AF77" s="101">
        <v>1039</v>
      </c>
      <c r="AG77" s="102"/>
      <c r="AH77" s="101">
        <v>-25670</v>
      </c>
      <c r="AI77" s="101">
        <v>26380</v>
      </c>
      <c r="AJ77" s="101">
        <v>710</v>
      </c>
      <c r="AK77" s="100" t="s">
        <v>166</v>
      </c>
      <c r="AL77" s="101">
        <v>-5175</v>
      </c>
      <c r="AM77" s="101">
        <v>7320</v>
      </c>
      <c r="AN77" s="101">
        <v>2145</v>
      </c>
      <c r="AO77" s="102"/>
      <c r="AP77" s="101">
        <v>-299</v>
      </c>
      <c r="AQ77" s="101">
        <v>438</v>
      </c>
      <c r="AR77" s="101">
        <v>139</v>
      </c>
      <c r="AS77" s="102"/>
      <c r="AT77" s="101">
        <v>-5421</v>
      </c>
      <c r="AU77" s="101">
        <v>14095</v>
      </c>
      <c r="AV77" s="101">
        <v>8674</v>
      </c>
      <c r="AW77" s="100" t="s">
        <v>166</v>
      </c>
      <c r="AX77" s="101">
        <v>-4572</v>
      </c>
      <c r="AY77" s="101">
        <v>7984</v>
      </c>
      <c r="AZ77" s="101">
        <v>3412</v>
      </c>
      <c r="BA77" s="102"/>
      <c r="BB77" s="101">
        <v>22</v>
      </c>
      <c r="BC77" s="101">
        <v>1797</v>
      </c>
      <c r="BD77" s="101">
        <v>1819</v>
      </c>
      <c r="BE77" s="102"/>
      <c r="BF77" s="101">
        <v>-135964</v>
      </c>
      <c r="BG77" s="101">
        <v>210848</v>
      </c>
      <c r="BH77" s="101">
        <v>74884</v>
      </c>
      <c r="BI77" s="100" t="s">
        <v>166</v>
      </c>
      <c r="BJ77" s="102">
        <v>-65921</v>
      </c>
      <c r="BK77" s="102">
        <v>97294</v>
      </c>
      <c r="BL77" s="102">
        <v>31373</v>
      </c>
      <c r="BM77" s="102"/>
      <c r="BN77" s="101">
        <v>-6500</v>
      </c>
      <c r="BO77" s="101">
        <v>7084</v>
      </c>
      <c r="BP77" s="101">
        <v>584</v>
      </c>
      <c r="BQ77" s="102"/>
      <c r="BR77" s="101">
        <v>-137071</v>
      </c>
      <c r="BS77" s="101">
        <v>211500</v>
      </c>
      <c r="BT77" s="101">
        <v>74429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1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BI3:BT3"/>
    <mergeCell ref="BI4:BT4"/>
    <mergeCell ref="BN6:BP6"/>
    <mergeCell ref="BI2:BT2"/>
    <mergeCell ref="BR6:BT6"/>
    <mergeCell ref="AX6:AZ6"/>
    <mergeCell ref="BB6:BD6"/>
    <mergeCell ref="BF6:BH6"/>
    <mergeCell ref="BJ6:BL6"/>
    <mergeCell ref="N6:P6"/>
    <mergeCell ref="R6:T6"/>
    <mergeCell ref="V6:X6"/>
    <mergeCell ref="Z6:AB6"/>
    <mergeCell ref="AD6:AF6"/>
    <mergeCell ref="AH6:AJ6"/>
    <mergeCell ref="AL6:AN6"/>
    <mergeCell ref="AK2:AV2"/>
    <mergeCell ref="AK3:AV3"/>
    <mergeCell ref="AK4:AV4"/>
    <mergeCell ref="AP6:AR6"/>
    <mergeCell ref="AT6:AV6"/>
    <mergeCell ref="AW3:BH3"/>
    <mergeCell ref="AW4:BH4"/>
    <mergeCell ref="M2:X2"/>
    <mergeCell ref="M3:X3"/>
    <mergeCell ref="M4:X4"/>
    <mergeCell ref="Y2:AJ2"/>
    <mergeCell ref="Y3:AJ3"/>
    <mergeCell ref="Y4:AJ4"/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Gerencia de Sistemas</cp:lastModifiedBy>
  <cp:lastPrinted>2004-02-27T15:24:46Z</cp:lastPrinted>
  <dcterms:created xsi:type="dcterms:W3CDTF">2002-12-18T17:49:55Z</dcterms:created>
  <dcterms:modified xsi:type="dcterms:W3CDTF">2004-02-27T15:24:49Z</dcterms:modified>
  <cp:category/>
  <cp:version/>
  <cp:contentType/>
  <cp:contentStatus/>
</cp:coreProperties>
</file>