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80" windowHeight="6030" activeTab="0"/>
  </bookViews>
  <sheets>
    <sheet name="77-RankCDxTEDPYME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>'77-RankCDxTEDPYME'!$B$11</definedName>
    <definedName name="inicio2">'77-RankCDxTEDPYME'!$H$11</definedName>
    <definedName name="inicio3">'77-RankCDxTEDPYME'!$B$32</definedName>
    <definedName name="inicio4">'77-RankCDxTEDPYME'!$H$32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<sst xmlns="http://schemas.openxmlformats.org/spreadsheetml/2006/main" count="89" uniqueCount="29">
  <si>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</si>
  <si>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</si>
  <si>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</si>
  <si>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</si>
  <si>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</si>
  <si>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</si>
  <si>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</si>
  <si>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</si>
  <si>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</si>
  <si>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</si>
  <si>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</si>
  <si>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</si>
  <si>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</si>
  <si>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t>EDPYME Raíz</t>
  </si>
  <si>
    <t>EDPYME Proempresa</t>
  </si>
  <si>
    <t>EDPYME Edyficar</t>
  </si>
  <si>
    <t>EDPYME Nueva Visión</t>
  </si>
  <si>
    <t>EDPYME Crear Arequipa</t>
  </si>
  <si>
    <t>EDPYME Crear Tacna</t>
  </si>
  <si>
    <t>EDPYME Solidaridad</t>
  </si>
  <si>
    <t>EDPYME Confianza</t>
  </si>
  <si>
    <t>EDPYME Alternativa</t>
  </si>
  <si>
    <t>EDPYME Crear Trujillo</t>
  </si>
  <si>
    <t>EDPYME Credivisión</t>
  </si>
  <si>
    <t>EDPYME Crear Cusco</t>
  </si>
  <si>
    <t>EDPYME Pro Negocios</t>
  </si>
  <si>
    <t>EDPYME Efectiva (*)</t>
  </si>
  <si>
    <t>(*) La EDPYME Camco Piura modificó su denominación social a EDPYME Efectiva.</t>
  </si>
  <si>
    <t>Actualizado al 03.03.2005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</si>
</sst>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 ;_ * \-#,##0_ ;_ * &quot;-&quot;_ ;_ @_ "/>
    <numFmt numFmtId="178" formatCode="_ * #,##0____________\ ;_ * \-#,##0____________\ ;_ * &quot;-&quot;??????_ ;_ @_ 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0.0000"/>
    <numFmt numFmtId="184" formatCode="_-* #,##0.00\ _S_/_-;\-* #,##0.00\ _S_/_-;_-* &quot;-&quot;??\ _S_/_-;_-@_-"/>
    <numFmt numFmtId="185" formatCode="* #\ ###\ ###____________;\ * #\ ###\ ###\____________ ;* &quot;-&quot;?????;_(@_)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 * #,##0_______________ ;_ * \-#,##0_______________ ;_ * &quot;-&quot;????????_ ;_ @_ "/>
    <numFmt numFmtId="206" formatCode="_(* #,##0_____);_*\ \(###,0\)_____;_(* &quot;-&quot;??_);_(@_)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_ * #\ ###\ ##0,____________\ ;_(* \(#\ ###\ ##0,\)__________\ ;_ * &quot; -&quot;????_____ ;_ @_ "/>
    <numFmt numFmtId="221" formatCode="\A\l\ dd\ &quot;de&quot;\ mmmm\ &quot;de&quot;\ yyyy"/>
    <numFmt numFmtId="222" formatCode="\(\A\l\ dd\ &quot;de&quot;\ mmmm\ &quot;de&quot;\ yyyy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25.5"/>
      <name val="Times New Roman"/>
      <family val="1"/>
    </font>
    <font>
      <sz val="24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5" fillId="0" borderId="0" xfId="24" applyFont="1" applyBorder="1" applyAlignment="1">
      <alignment horizontal="center"/>
    </xf>
    <xf numFmtId="2" fontId="15" fillId="0" borderId="0" xfId="23" applyNumberFormat="1" applyFont="1" applyFill="1" applyBorder="1" applyAlignment="1">
      <alignment horizontal="left" vertical="center"/>
      <protection/>
    </xf>
    <xf numFmtId="220" fontId="15" fillId="0" borderId="0" xfId="19" applyNumberFormat="1" applyFont="1" applyFill="1" applyBorder="1" applyAlignment="1">
      <alignment vertical="center"/>
    </xf>
    <xf numFmtId="207" fontId="15" fillId="0" borderId="0" xfId="20" applyNumberFormat="1" applyFont="1" applyFill="1" applyBorder="1" applyAlignment="1">
      <alignment horizontal="center" vertical="center"/>
    </xf>
    <xf numFmtId="0" fontId="15" fillId="0" borderId="0" xfId="23" applyFont="1" applyFill="1" applyBorder="1" applyAlignment="1">
      <alignment vertical="center"/>
      <protection/>
    </xf>
    <xf numFmtId="0" fontId="15" fillId="0" borderId="0" xfId="24" applyFont="1" applyBorder="1" applyAlignment="1">
      <alignment horizontal="left" vertical="center" wrapText="1"/>
    </xf>
    <xf numFmtId="0" fontId="17" fillId="0" borderId="0" xfId="23" applyFont="1" applyFill="1" applyBorder="1" applyAlignment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2" fontId="16" fillId="0" borderId="1" xfId="23" applyNumberFormat="1" applyFont="1" applyFill="1" applyBorder="1" applyAlignment="1">
      <alignment horizontal="left" vertical="center"/>
      <protection/>
    </xf>
    <xf numFmtId="178" fontId="16" fillId="0" borderId="1" xfId="23" applyNumberFormat="1" applyFont="1" applyFill="1" applyBorder="1" applyAlignment="1">
      <alignment vertical="center"/>
      <protection/>
    </xf>
    <xf numFmtId="2" fontId="16" fillId="0" borderId="1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16" fillId="0" borderId="1" xfId="23" applyNumberFormat="1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78" fontId="9" fillId="0" borderId="0" xfId="23" applyNumberFormat="1" applyFont="1" applyFill="1" applyAlignment="1">
      <alignment vertical="center"/>
      <protection/>
    </xf>
    <xf numFmtId="178" fontId="9" fillId="0" borderId="0" xfId="23" applyNumberFormat="1" applyFont="1" applyFill="1" applyBorder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0" fontId="9" fillId="0" borderId="1" xfId="23" applyFont="1" applyBorder="1" applyAlignment="1">
      <alignment vertical="center"/>
      <protection/>
    </xf>
    <xf numFmtId="2" fontId="16" fillId="0" borderId="1" xfId="23" applyNumberFormat="1" applyFont="1" applyBorder="1" applyAlignment="1">
      <alignment horizontal="left" vertical="center"/>
      <protection/>
    </xf>
    <xf numFmtId="3" fontId="9" fillId="0" borderId="1" xfId="20" applyNumberFormat="1" applyFont="1" applyBorder="1" applyAlignment="1">
      <alignment horizontal="center" vertical="center"/>
    </xf>
    <xf numFmtId="4" fontId="9" fillId="0" borderId="1" xfId="20" applyNumberFormat="1" applyFont="1" applyBorder="1" applyAlignment="1">
      <alignment horizontal="center" vertical="center"/>
    </xf>
    <xf numFmtId="0" fontId="18" fillId="0" borderId="0" xfId="23" applyFont="1" applyAlignment="1">
      <alignment/>
      <protection/>
    </xf>
    <xf numFmtId="0" fontId="19" fillId="0" borderId="0" xfId="23" applyFont="1" applyAlignment="1">
      <alignment/>
      <protection/>
    </xf>
    <xf numFmtId="177" fontId="19" fillId="0" borderId="0" xfId="20" applyFont="1" applyBorder="1" applyAlignment="1">
      <alignment horizontal="right"/>
    </xf>
    <xf numFmtId="0" fontId="19" fillId="0" borderId="0" xfId="23" applyFont="1" applyBorder="1" applyAlignment="1">
      <alignment/>
      <protection/>
    </xf>
    <xf numFmtId="0" fontId="20" fillId="0" borderId="0" xfId="23" applyFont="1">
      <alignment/>
      <protection/>
    </xf>
    <xf numFmtId="177" fontId="21" fillId="0" borderId="0" xfId="20" applyFont="1" applyBorder="1" applyAlignment="1">
      <alignment horizontal="right"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21" fillId="0" borderId="0" xfId="23" applyFont="1" applyBorder="1">
      <alignment/>
      <protection/>
    </xf>
    <xf numFmtId="4" fontId="15" fillId="0" borderId="0" xfId="0" applyNumberFormat="1" applyFont="1" applyFill="1" applyBorder="1" applyAlignment="1">
      <alignment horizontal="center" vertical="center"/>
    </xf>
    <xf numFmtId="0" fontId="22" fillId="0" borderId="0" xfId="23" applyFont="1" applyFill="1" applyBorder="1" applyAlignment="1">
      <alignment vertical="center"/>
      <protection/>
    </xf>
    <xf numFmtId="0" fontId="23" fillId="0" borderId="0" xfId="23" applyFont="1" applyFill="1" applyBorder="1" applyAlignment="1">
      <alignment vertical="center"/>
      <protection/>
    </xf>
    <xf numFmtId="0" fontId="23" fillId="0" borderId="0" xfId="23" applyFont="1" applyFill="1" applyAlignment="1">
      <alignment vertical="center"/>
      <protection/>
    </xf>
    <xf numFmtId="0" fontId="24" fillId="0" borderId="0" xfId="23" applyFont="1" applyFill="1" applyAlignment="1">
      <alignment vertical="center"/>
      <protection/>
    </xf>
    <xf numFmtId="0" fontId="25" fillId="0" borderId="0" xfId="23" applyFont="1" applyFill="1" applyBorder="1" applyAlignment="1">
      <alignment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43" fontId="15" fillId="0" borderId="0" xfId="0" applyNumberFormat="1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vertical="center"/>
    </xf>
    <xf numFmtId="43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0" fillId="0" borderId="0" xfId="23" applyFont="1" applyFill="1" applyAlignment="1">
      <alignment horizontal="center" vertical="center"/>
      <protection/>
    </xf>
    <xf numFmtId="0" fontId="12" fillId="0" borderId="2" xfId="23" applyFont="1" applyFill="1" applyBorder="1" applyAlignment="1">
      <alignment horizontal="center" vertical="center"/>
      <protection/>
    </xf>
    <xf numFmtId="0" fontId="13" fillId="0" borderId="2" xfId="23" applyFont="1" applyBorder="1" applyAlignment="1">
      <alignment horizontal="center" vertical="center"/>
      <protection/>
    </xf>
    <xf numFmtId="0" fontId="13" fillId="0" borderId="3" xfId="23" applyFont="1" applyBorder="1" applyAlignment="1">
      <alignment horizontal="center" vertical="center"/>
      <protection/>
    </xf>
    <xf numFmtId="0" fontId="14" fillId="0" borderId="2" xfId="23" applyFont="1" applyFill="1" applyBorder="1" applyAlignment="1">
      <alignment horizontal="center" vertical="center"/>
      <protection/>
    </xf>
    <xf numFmtId="0" fontId="14" fillId="0" borderId="3" xfId="23" applyFont="1" applyFill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 wrapText="1"/>
      <protection/>
    </xf>
    <xf numFmtId="0" fontId="14" fillId="0" borderId="3" xfId="23" applyFont="1" applyBorder="1" applyAlignment="1">
      <alignment horizontal="center" vertical="center" wrapText="1"/>
      <protection/>
    </xf>
    <xf numFmtId="0" fontId="14" fillId="0" borderId="2" xfId="23" applyFont="1" applyFill="1" applyBorder="1" applyAlignment="1">
      <alignment horizontal="center" vertical="center" wrapText="1"/>
      <protection/>
    </xf>
    <xf numFmtId="0" fontId="14" fillId="0" borderId="3" xfId="23" applyFont="1" applyFill="1" applyBorder="1" applyAlignment="1">
      <alignment horizontal="center" vertical="center" wrapText="1"/>
      <protection/>
    </xf>
    <xf numFmtId="0" fontId="12" fillId="0" borderId="2" xfId="23" applyFont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 vertical="center"/>
      <protection/>
    </xf>
    <xf numFmtId="222" fontId="3" fillId="0" borderId="0" xfId="23" applyNumberFormat="1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27" fillId="0" borderId="0" xfId="23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9"/>
  <sheetViews>
    <sheetView tabSelected="1" zoomScale="75" zoomScaleNormal="75" workbookViewId="0" topLeftCell="A1">
      <selection activeCell="A47" sqref="A47"/>
    </sheetView>
  </sheetViews>
  <sheetFormatPr defaultColWidth="11.421875" defaultRowHeight="12.75"/>
  <cols>
    <col min="1" max="1" width="4.421875" style="43" customWidth="1"/>
    <col min="2" max="2" width="24.421875" style="43" customWidth="1"/>
    <col min="3" max="5" width="15.7109375" style="43" customWidth="1"/>
    <col min="6" max="6" width="8.57421875" style="43" customWidth="1"/>
    <col min="7" max="7" width="5.57421875" style="43" customWidth="1"/>
    <col min="8" max="8" width="26.140625" style="43" customWidth="1"/>
    <col min="9" max="11" width="15.7109375" style="43" customWidth="1"/>
    <col min="12" max="16384" width="11.421875" style="43" customWidth="1"/>
  </cols>
  <sheetData>
    <row r="1" ht="12.75">
      <c r="A1" s="75" t="s">
        <v>28</v>
      </c>
    </row>
    <row r="2" spans="1:11" s="1" customFormat="1" ht="32.2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2" customFormat="1" ht="18.75" customHeight="1">
      <c r="A3" s="72">
        <v>38383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3" customFormat="1" ht="21" customHeight="1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="4" customFormat="1" ht="11.25" customHeight="1"/>
    <row r="6" spans="1:11" s="6" customFormat="1" ht="12" customHeight="1">
      <c r="A6" s="74" t="s">
        <v>2</v>
      </c>
      <c r="B6" s="74"/>
      <c r="C6" s="74"/>
      <c r="D6" s="74"/>
      <c r="E6" s="74"/>
      <c r="F6" s="5"/>
      <c r="G6" s="74" t="s">
        <v>3</v>
      </c>
      <c r="H6" s="74"/>
      <c r="I6" s="74"/>
      <c r="J6" s="74"/>
      <c r="K6" s="74"/>
    </row>
    <row r="7" s="4" customFormat="1" ht="9" customHeight="1" thickBot="1"/>
    <row r="8" spans="1:12" s="8" customFormat="1" ht="12.75" customHeight="1">
      <c r="A8" s="68" t="s">
        <v>4</v>
      </c>
      <c r="B8" s="60"/>
      <c r="C8" s="69" t="s">
        <v>5</v>
      </c>
      <c r="D8" s="64" t="s">
        <v>6</v>
      </c>
      <c r="E8" s="64" t="s">
        <v>7</v>
      </c>
      <c r="F8" s="7"/>
      <c r="G8" s="68" t="s">
        <v>4</v>
      </c>
      <c r="H8" s="60"/>
      <c r="I8" s="69" t="s">
        <v>5</v>
      </c>
      <c r="J8" s="64" t="s">
        <v>6</v>
      </c>
      <c r="K8" s="64" t="s">
        <v>7</v>
      </c>
      <c r="L8" s="7"/>
    </row>
    <row r="9" spans="1:12" s="8" customFormat="1" ht="12.75" customHeight="1">
      <c r="A9" s="61"/>
      <c r="B9" s="61"/>
      <c r="C9" s="70"/>
      <c r="D9" s="65" t="s">
        <v>8</v>
      </c>
      <c r="E9" s="65" t="s">
        <v>9</v>
      </c>
      <c r="F9" s="7"/>
      <c r="G9" s="61"/>
      <c r="H9" s="61"/>
      <c r="I9" s="70"/>
      <c r="J9" s="65" t="s">
        <v>8</v>
      </c>
      <c r="K9" s="65" t="s">
        <v>9</v>
      </c>
      <c r="L9" s="7"/>
    </row>
    <row r="10" spans="2:11" s="9" customFormat="1" ht="6" customHeight="1">
      <c r="B10" s="10"/>
      <c r="C10" s="52"/>
      <c r="D10" s="11"/>
      <c r="E10" s="11"/>
      <c r="G10" s="10"/>
      <c r="H10" s="52"/>
      <c r="I10" s="10"/>
      <c r="J10" s="11"/>
      <c r="K10" s="11"/>
    </row>
    <row r="11" spans="1:11" s="18" customFormat="1" ht="13.5" customHeight="1">
      <c r="A11" s="12">
        <v>1</v>
      </c>
      <c r="B11" s="13" t="s">
        <v>13</v>
      </c>
      <c r="C11" s="14">
        <v>25423614</v>
      </c>
      <c r="D11" s="55">
        <v>68.17747974408385</v>
      </c>
      <c r="E11" s="15">
        <f>+D11</f>
        <v>68.17747974408385</v>
      </c>
      <c r="F11" s="47"/>
      <c r="G11" s="12">
        <v>1</v>
      </c>
      <c r="H11" s="17" t="s">
        <v>15</v>
      </c>
      <c r="I11" s="14">
        <v>119348520</v>
      </c>
      <c r="J11" s="46">
        <v>41.97114277416812</v>
      </c>
      <c r="K11" s="15">
        <f>+J11</f>
        <v>41.97114277416812</v>
      </c>
    </row>
    <row r="12" spans="1:11" s="18" customFormat="1" ht="13.5" customHeight="1">
      <c r="A12" s="12">
        <v>2</v>
      </c>
      <c r="B12" s="13" t="s">
        <v>14</v>
      </c>
      <c r="C12" s="14">
        <v>3607435</v>
      </c>
      <c r="D12" s="55">
        <v>9.673912868587415</v>
      </c>
      <c r="E12" s="15">
        <f>+E11+D12</f>
        <v>77.85139261267128</v>
      </c>
      <c r="F12" s="47"/>
      <c r="G12" s="12">
        <v>2</v>
      </c>
      <c r="H12" s="17" t="s">
        <v>20</v>
      </c>
      <c r="I12" s="14">
        <v>36525779</v>
      </c>
      <c r="J12" s="46">
        <v>12.844974410631249</v>
      </c>
      <c r="K12" s="15">
        <f>+K11+J12</f>
        <v>54.81611718479937</v>
      </c>
    </row>
    <row r="13" spans="1:11" s="18" customFormat="1" ht="13.5" customHeight="1">
      <c r="A13" s="12">
        <v>3</v>
      </c>
      <c r="B13" s="13" t="s">
        <v>16</v>
      </c>
      <c r="C13" s="14">
        <v>1872531</v>
      </c>
      <c r="D13" s="55">
        <v>5.021490820410862</v>
      </c>
      <c r="E13" s="15">
        <f aca="true" t="shared" si="0" ref="E13:E22">+E12+D13</f>
        <v>82.87288343308214</v>
      </c>
      <c r="F13" s="47"/>
      <c r="G13" s="12">
        <v>3</v>
      </c>
      <c r="H13" s="17" t="s">
        <v>17</v>
      </c>
      <c r="I13" s="14">
        <v>29234048</v>
      </c>
      <c r="J13" s="46">
        <v>10.280700610907317</v>
      </c>
      <c r="K13" s="15">
        <f aca="true" t="shared" si="1" ref="K13:K24">+K12+J13</f>
        <v>65.09681779570668</v>
      </c>
    </row>
    <row r="14" spans="1:11" s="18" customFormat="1" ht="13.5" customHeight="1">
      <c r="A14" s="12">
        <v>4</v>
      </c>
      <c r="B14" s="13" t="s">
        <v>15</v>
      </c>
      <c r="C14" s="14">
        <v>1816818</v>
      </c>
      <c r="D14" s="55">
        <v>4.872087516498911</v>
      </c>
      <c r="E14" s="15">
        <f t="shared" si="0"/>
        <v>87.74497094958105</v>
      </c>
      <c r="F14" s="47"/>
      <c r="G14" s="12">
        <v>4</v>
      </c>
      <c r="H14" s="17" t="s">
        <v>14</v>
      </c>
      <c r="I14" s="14">
        <v>26912973</v>
      </c>
      <c r="J14" s="46">
        <v>9.464451107230587</v>
      </c>
      <c r="K14" s="15">
        <f t="shared" si="1"/>
        <v>74.56126890293727</v>
      </c>
    </row>
    <row r="15" spans="1:11" s="18" customFormat="1" ht="13.5" customHeight="1">
      <c r="A15" s="12">
        <v>5</v>
      </c>
      <c r="B15" s="13" t="s">
        <v>17</v>
      </c>
      <c r="C15" s="14">
        <v>1794031</v>
      </c>
      <c r="D15" s="55">
        <v>4.810980538123278</v>
      </c>
      <c r="E15" s="15">
        <f t="shared" si="0"/>
        <v>92.55595148770432</v>
      </c>
      <c r="F15" s="47"/>
      <c r="G15" s="12">
        <v>5</v>
      </c>
      <c r="H15" s="17" t="s">
        <v>18</v>
      </c>
      <c r="I15" s="14">
        <v>16265249</v>
      </c>
      <c r="J15" s="46">
        <v>5.719979502354913</v>
      </c>
      <c r="K15" s="15">
        <f t="shared" si="1"/>
        <v>80.28124840529219</v>
      </c>
    </row>
    <row r="16" spans="1:11" s="18" customFormat="1" ht="13.5" customHeight="1">
      <c r="A16" s="12">
        <v>6</v>
      </c>
      <c r="B16" s="13" t="s">
        <v>18</v>
      </c>
      <c r="C16" s="14">
        <v>1751118</v>
      </c>
      <c r="D16" s="55">
        <v>4.695902477692615</v>
      </c>
      <c r="E16" s="15">
        <f t="shared" si="0"/>
        <v>97.25185396539693</v>
      </c>
      <c r="F16" s="47"/>
      <c r="G16" s="12">
        <v>6</v>
      </c>
      <c r="H16" s="17" t="s">
        <v>13</v>
      </c>
      <c r="I16" s="14">
        <v>15302379</v>
      </c>
      <c r="J16" s="46">
        <v>5.3813682297311445</v>
      </c>
      <c r="K16" s="15">
        <f t="shared" si="1"/>
        <v>85.66261663502334</v>
      </c>
    </row>
    <row r="17" spans="1:11" s="18" customFormat="1" ht="13.5" customHeight="1">
      <c r="A17" s="12">
        <v>7</v>
      </c>
      <c r="B17" s="13" t="s">
        <v>19</v>
      </c>
      <c r="C17" s="14">
        <v>537695</v>
      </c>
      <c r="D17" s="55">
        <v>1.4419149838805438</v>
      </c>
      <c r="E17" s="15">
        <f t="shared" si="0"/>
        <v>98.69376894927748</v>
      </c>
      <c r="F17" s="47"/>
      <c r="G17" s="12">
        <v>7</v>
      </c>
      <c r="H17" s="17" t="s">
        <v>16</v>
      </c>
      <c r="I17" s="14">
        <v>7490746</v>
      </c>
      <c r="J17" s="46">
        <v>2.6342611525557986</v>
      </c>
      <c r="K17" s="15">
        <f t="shared" si="1"/>
        <v>88.29687778757913</v>
      </c>
    </row>
    <row r="18" spans="1:11" s="18" customFormat="1" ht="13.5" customHeight="1">
      <c r="A18" s="12">
        <v>8</v>
      </c>
      <c r="B18" s="13" t="s">
        <v>20</v>
      </c>
      <c r="C18" s="14">
        <v>345137</v>
      </c>
      <c r="D18" s="55">
        <v>0.9255399655782167</v>
      </c>
      <c r="E18" s="15">
        <f t="shared" si="0"/>
        <v>99.6193089148557</v>
      </c>
      <c r="F18" s="47"/>
      <c r="G18" s="12">
        <v>8</v>
      </c>
      <c r="H18" s="17" t="s">
        <v>22</v>
      </c>
      <c r="I18" s="14">
        <v>6837115</v>
      </c>
      <c r="J18" s="46">
        <v>2.404399567153464</v>
      </c>
      <c r="K18" s="15">
        <f t="shared" si="1"/>
        <v>90.7012773547326</v>
      </c>
    </row>
    <row r="19" spans="1:11" s="18" customFormat="1" ht="13.5" customHeight="1">
      <c r="A19" s="12">
        <v>9</v>
      </c>
      <c r="B19" s="13" t="s">
        <v>24</v>
      </c>
      <c r="C19" s="14">
        <v>120710</v>
      </c>
      <c r="D19" s="55">
        <v>0.32370313598642436</v>
      </c>
      <c r="E19" s="15">
        <f t="shared" si="0"/>
        <v>99.94301205084211</v>
      </c>
      <c r="F19" s="47"/>
      <c r="G19" s="12">
        <v>9</v>
      </c>
      <c r="H19" s="17" t="s">
        <v>25</v>
      </c>
      <c r="I19" s="14">
        <v>6832889</v>
      </c>
      <c r="J19" s="46">
        <v>2.40291341508921</v>
      </c>
      <c r="K19" s="15">
        <f t="shared" si="1"/>
        <v>93.10419076982181</v>
      </c>
    </row>
    <row r="20" spans="1:11" s="18" customFormat="1" ht="13.5" customHeight="1">
      <c r="A20" s="12">
        <v>10</v>
      </c>
      <c r="B20" s="13" t="s">
        <v>23</v>
      </c>
      <c r="C20" s="14">
        <v>14488</v>
      </c>
      <c r="D20" s="55">
        <v>0.03885188496538245</v>
      </c>
      <c r="E20" s="15">
        <f t="shared" si="0"/>
        <v>99.9818639358075</v>
      </c>
      <c r="F20" s="47"/>
      <c r="G20" s="12">
        <v>10</v>
      </c>
      <c r="H20" s="17" t="s">
        <v>23</v>
      </c>
      <c r="I20" s="14">
        <v>5819849</v>
      </c>
      <c r="J20" s="46">
        <v>2.0466589221475022</v>
      </c>
      <c r="K20" s="15">
        <f t="shared" si="1"/>
        <v>95.15084969196931</v>
      </c>
    </row>
    <row r="21" spans="1:11" s="18" customFormat="1" ht="13.5" customHeight="1">
      <c r="A21" s="12">
        <v>11</v>
      </c>
      <c r="B21" s="13" t="s">
        <v>22</v>
      </c>
      <c r="C21" s="14">
        <v>5748</v>
      </c>
      <c r="D21" s="55">
        <v>0.015414179650815733</v>
      </c>
      <c r="E21" s="15">
        <f t="shared" si="0"/>
        <v>99.99727811545831</v>
      </c>
      <c r="F21" s="47"/>
      <c r="G21" s="12">
        <v>11</v>
      </c>
      <c r="H21" s="17" t="s">
        <v>24</v>
      </c>
      <c r="I21" s="14">
        <v>5396414</v>
      </c>
      <c r="J21" s="46">
        <v>1.8977500723303458</v>
      </c>
      <c r="K21" s="15">
        <f t="shared" si="1"/>
        <v>97.04859976429965</v>
      </c>
    </row>
    <row r="22" spans="1:11" s="18" customFormat="1" ht="13.5" customHeight="1">
      <c r="A22" s="12">
        <v>12</v>
      </c>
      <c r="B22" s="13" t="s">
        <v>25</v>
      </c>
      <c r="C22" s="14">
        <v>1015</v>
      </c>
      <c r="D22" s="55">
        <v>0.0027218845416802314</v>
      </c>
      <c r="E22" s="15">
        <f t="shared" si="0"/>
        <v>100</v>
      </c>
      <c r="F22" s="47"/>
      <c r="G22" s="12">
        <v>12</v>
      </c>
      <c r="H22" s="17" t="s">
        <v>21</v>
      </c>
      <c r="I22" s="14">
        <v>4123404</v>
      </c>
      <c r="J22" s="46">
        <v>1.4500722589570105</v>
      </c>
      <c r="K22" s="15">
        <f t="shared" si="1"/>
        <v>98.49867202325666</v>
      </c>
    </row>
    <row r="23" spans="1:11" s="18" customFormat="1" ht="13.5" customHeight="1">
      <c r="A23" s="12">
        <v>13</v>
      </c>
      <c r="B23" s="13" t="s">
        <v>21</v>
      </c>
      <c r="C23" s="14">
        <v>0</v>
      </c>
      <c r="D23" s="55">
        <v>0</v>
      </c>
      <c r="E23" s="55">
        <v>0</v>
      </c>
      <c r="F23" s="47"/>
      <c r="G23" s="12">
        <v>13</v>
      </c>
      <c r="H23" s="17" t="s">
        <v>19</v>
      </c>
      <c r="I23" s="14">
        <v>3094493</v>
      </c>
      <c r="J23" s="46">
        <v>1.0882364315591333</v>
      </c>
      <c r="K23" s="15">
        <f t="shared" si="1"/>
        <v>99.5869084548158</v>
      </c>
    </row>
    <row r="24" spans="1:11" s="18" customFormat="1" ht="13.5" customHeight="1">
      <c r="A24" s="12">
        <v>14</v>
      </c>
      <c r="B24" s="13" t="s">
        <v>26</v>
      </c>
      <c r="C24" s="14">
        <v>0</v>
      </c>
      <c r="D24" s="55">
        <v>0</v>
      </c>
      <c r="E24" s="55">
        <v>0</v>
      </c>
      <c r="F24" s="47"/>
      <c r="G24" s="12">
        <v>14</v>
      </c>
      <c r="H24" s="17" t="s">
        <v>26</v>
      </c>
      <c r="I24" s="14">
        <v>1174661</v>
      </c>
      <c r="J24" s="46">
        <v>0.4130915451841976</v>
      </c>
      <c r="K24" s="15">
        <f t="shared" si="1"/>
        <v>100</v>
      </c>
    </row>
    <row r="25" spans="1:11" s="25" customFormat="1" ht="6" customHeight="1">
      <c r="A25" s="19"/>
      <c r="B25" s="20"/>
      <c r="C25" s="21"/>
      <c r="D25" s="22"/>
      <c r="E25" s="22"/>
      <c r="F25" s="48"/>
      <c r="G25" s="19"/>
      <c r="H25" s="20"/>
      <c r="I25" s="24"/>
      <c r="J25" s="19"/>
      <c r="K25" s="22"/>
    </row>
    <row r="26" spans="3:11" s="26" customFormat="1" ht="18.75" customHeight="1">
      <c r="C26" s="27"/>
      <c r="F26" s="49"/>
      <c r="G26" s="23"/>
      <c r="H26" s="23"/>
      <c r="I26" s="28"/>
      <c r="J26" s="23"/>
      <c r="K26" s="23"/>
    </row>
    <row r="27" spans="1:11" s="29" customFormat="1" ht="12" customHeight="1">
      <c r="A27" s="58" t="s">
        <v>10</v>
      </c>
      <c r="B27" s="58"/>
      <c r="C27" s="58"/>
      <c r="D27" s="58"/>
      <c r="E27" s="58"/>
      <c r="F27" s="50"/>
      <c r="G27" s="58" t="s">
        <v>11</v>
      </c>
      <c r="H27" s="58"/>
      <c r="I27" s="58"/>
      <c r="J27" s="58"/>
      <c r="K27" s="58"/>
    </row>
    <row r="28" s="26" customFormat="1" ht="9" customHeight="1" thickBot="1">
      <c r="F28" s="49"/>
    </row>
    <row r="29" spans="1:16" s="16" customFormat="1" ht="12.75" customHeight="1">
      <c r="A29" s="59" t="s">
        <v>4</v>
      </c>
      <c r="B29" s="60"/>
      <c r="C29" s="62" t="s">
        <v>5</v>
      </c>
      <c r="D29" s="64" t="s">
        <v>6</v>
      </c>
      <c r="E29" s="66" t="s">
        <v>7</v>
      </c>
      <c r="F29" s="51"/>
      <c r="G29" s="59" t="s">
        <v>4</v>
      </c>
      <c r="H29" s="60"/>
      <c r="I29" s="62" t="s">
        <v>5</v>
      </c>
      <c r="J29" s="64" t="s">
        <v>6</v>
      </c>
      <c r="K29" s="66" t="s">
        <v>7</v>
      </c>
      <c r="L29" s="30"/>
      <c r="M29" s="30"/>
      <c r="N29" s="30"/>
      <c r="O29" s="30"/>
      <c r="P29" s="30"/>
    </row>
    <row r="30" spans="1:16" s="23" customFormat="1" ht="12.75" customHeight="1">
      <c r="A30" s="61"/>
      <c r="B30" s="61"/>
      <c r="C30" s="63"/>
      <c r="D30" s="65" t="s">
        <v>8</v>
      </c>
      <c r="E30" s="67" t="s">
        <v>9</v>
      </c>
      <c r="F30" s="51"/>
      <c r="G30" s="61"/>
      <c r="H30" s="61"/>
      <c r="I30" s="63"/>
      <c r="J30" s="65" t="s">
        <v>8</v>
      </c>
      <c r="K30" s="67" t="s">
        <v>9</v>
      </c>
      <c r="L30" s="30"/>
      <c r="M30" s="30"/>
      <c r="N30" s="30"/>
      <c r="O30" s="30"/>
      <c r="P30" s="30"/>
    </row>
    <row r="31" spans="2:11" s="23" customFormat="1" ht="6" customHeight="1">
      <c r="B31" s="53"/>
      <c r="C31" s="31"/>
      <c r="D31" s="32"/>
      <c r="E31" s="32"/>
      <c r="F31" s="48"/>
      <c r="G31" s="31"/>
      <c r="H31" s="53"/>
      <c r="I31" s="31"/>
      <c r="J31" s="32"/>
      <c r="K31" s="32"/>
    </row>
    <row r="32" spans="1:11" s="18" customFormat="1" ht="13.5" customHeight="1">
      <c r="A32" s="12">
        <v>1</v>
      </c>
      <c r="B32" s="13" t="s">
        <v>20</v>
      </c>
      <c r="C32" s="14">
        <v>4351848</v>
      </c>
      <c r="D32" s="54">
        <v>23.78677472536302</v>
      </c>
      <c r="E32" s="15">
        <f>+D32</f>
        <v>23.78677472536302</v>
      </c>
      <c r="F32" s="47"/>
      <c r="G32" s="12">
        <v>1</v>
      </c>
      <c r="H32" s="13" t="s">
        <v>13</v>
      </c>
      <c r="I32" s="14">
        <v>25979617</v>
      </c>
      <c r="J32" s="56">
        <v>59.168442467315785</v>
      </c>
      <c r="K32" s="15">
        <f>+J32</f>
        <v>59.168442467315785</v>
      </c>
    </row>
    <row r="33" spans="1:11" s="18" customFormat="1" ht="13.5" customHeight="1">
      <c r="A33" s="12">
        <v>2</v>
      </c>
      <c r="B33" s="13" t="s">
        <v>18</v>
      </c>
      <c r="C33" s="14">
        <v>2907719</v>
      </c>
      <c r="D33" s="54">
        <v>15.893307123240023</v>
      </c>
      <c r="E33" s="15">
        <f>+E32+D33</f>
        <v>39.680081848603045</v>
      </c>
      <c r="F33" s="47"/>
      <c r="G33" s="12">
        <v>2</v>
      </c>
      <c r="H33" s="13" t="s">
        <v>15</v>
      </c>
      <c r="I33" s="14">
        <v>12049995</v>
      </c>
      <c r="J33" s="56">
        <v>27.44380088008776</v>
      </c>
      <c r="K33" s="15">
        <f>+K32+J33</f>
        <v>86.61224334740355</v>
      </c>
    </row>
    <row r="34" spans="1:11" s="18" customFormat="1" ht="13.5" customHeight="1">
      <c r="A34" s="12">
        <v>3</v>
      </c>
      <c r="B34" s="13" t="s">
        <v>26</v>
      </c>
      <c r="C34" s="14">
        <v>2842533</v>
      </c>
      <c r="D34" s="54">
        <v>15.537006834891825</v>
      </c>
      <c r="E34" s="15">
        <f aca="true" t="shared" si="2" ref="E34:E44">+E33+D34</f>
        <v>55.21708868349487</v>
      </c>
      <c r="F34" s="47"/>
      <c r="G34" s="12">
        <v>3</v>
      </c>
      <c r="H34" s="13" t="s">
        <v>20</v>
      </c>
      <c r="I34" s="14">
        <v>4860316</v>
      </c>
      <c r="J34" s="56">
        <v>11.069344387139132</v>
      </c>
      <c r="K34" s="15">
        <f>+K33+J34</f>
        <v>97.68158773454269</v>
      </c>
    </row>
    <row r="35" spans="1:11" s="18" customFormat="1" ht="13.5" customHeight="1">
      <c r="A35" s="12">
        <v>4</v>
      </c>
      <c r="B35" s="13" t="s">
        <v>16</v>
      </c>
      <c r="C35" s="14">
        <v>2734334</v>
      </c>
      <c r="D35" s="54">
        <v>14.94560170343743</v>
      </c>
      <c r="E35" s="15">
        <f t="shared" si="2"/>
        <v>70.1626903869323</v>
      </c>
      <c r="F35" s="47"/>
      <c r="G35" s="12">
        <v>4</v>
      </c>
      <c r="H35" s="13" t="s">
        <v>16</v>
      </c>
      <c r="I35" s="14">
        <v>600628</v>
      </c>
      <c r="J35" s="56">
        <v>1.3679271431237399</v>
      </c>
      <c r="K35" s="15">
        <f>+K34+J35</f>
        <v>99.04951487766643</v>
      </c>
    </row>
    <row r="36" spans="1:11" s="18" customFormat="1" ht="13.5" customHeight="1">
      <c r="A36" s="12">
        <v>5</v>
      </c>
      <c r="B36" s="13" t="s">
        <v>17</v>
      </c>
      <c r="C36" s="14">
        <v>1887390</v>
      </c>
      <c r="D36" s="54">
        <v>10.316288792463089</v>
      </c>
      <c r="E36" s="15">
        <f t="shared" si="2"/>
        <v>80.47897917939538</v>
      </c>
      <c r="F36" s="47"/>
      <c r="G36" s="12">
        <v>5</v>
      </c>
      <c r="H36" s="13" t="s">
        <v>17</v>
      </c>
      <c r="I36" s="14">
        <v>417338</v>
      </c>
      <c r="J36" s="56">
        <v>0.9504851223335831</v>
      </c>
      <c r="K36" s="15">
        <f>+K35+J36</f>
        <v>100.00000000000001</v>
      </c>
    </row>
    <row r="37" spans="1:11" s="18" customFormat="1" ht="13.5" customHeight="1">
      <c r="A37" s="12">
        <v>6</v>
      </c>
      <c r="B37" s="13" t="s">
        <v>14</v>
      </c>
      <c r="C37" s="14">
        <v>1871391</v>
      </c>
      <c r="D37" s="54">
        <v>10.228839826223671</v>
      </c>
      <c r="E37" s="15">
        <f t="shared" si="2"/>
        <v>90.70781900561906</v>
      </c>
      <c r="F37" s="47"/>
      <c r="G37" s="12">
        <v>6</v>
      </c>
      <c r="H37" s="13" t="s">
        <v>21</v>
      </c>
      <c r="I37" s="14">
        <v>0</v>
      </c>
      <c r="J37" s="56">
        <v>0</v>
      </c>
      <c r="K37" s="56">
        <v>0</v>
      </c>
    </row>
    <row r="38" spans="1:11" s="18" customFormat="1" ht="13.5" customHeight="1">
      <c r="A38" s="12">
        <v>7</v>
      </c>
      <c r="B38" s="13" t="s">
        <v>21</v>
      </c>
      <c r="C38" s="14">
        <v>452087</v>
      </c>
      <c r="D38" s="54">
        <v>2.471063241470105</v>
      </c>
      <c r="E38" s="15">
        <f t="shared" si="2"/>
        <v>93.17888224708916</v>
      </c>
      <c r="F38" s="47"/>
      <c r="G38" s="12">
        <v>7</v>
      </c>
      <c r="H38" s="13" t="s">
        <v>26</v>
      </c>
      <c r="I38" s="14">
        <v>0</v>
      </c>
      <c r="J38" s="56">
        <v>0</v>
      </c>
      <c r="K38" s="56">
        <v>0</v>
      </c>
    </row>
    <row r="39" spans="1:11" s="18" customFormat="1" ht="13.5" customHeight="1">
      <c r="A39" s="12">
        <v>8</v>
      </c>
      <c r="B39" s="13" t="s">
        <v>25</v>
      </c>
      <c r="C39" s="14">
        <v>325812</v>
      </c>
      <c r="D39" s="54">
        <v>1.7808564653039298</v>
      </c>
      <c r="E39" s="15">
        <f t="shared" si="2"/>
        <v>94.95973871239309</v>
      </c>
      <c r="F39" s="47"/>
      <c r="G39" s="12">
        <v>8</v>
      </c>
      <c r="H39" s="13" t="s">
        <v>24</v>
      </c>
      <c r="I39" s="14">
        <v>0</v>
      </c>
      <c r="J39" s="56">
        <v>0</v>
      </c>
      <c r="K39" s="56">
        <v>0</v>
      </c>
    </row>
    <row r="40" spans="1:11" s="18" customFormat="1" ht="13.5" customHeight="1">
      <c r="A40" s="12">
        <v>9</v>
      </c>
      <c r="B40" s="13" t="s">
        <v>13</v>
      </c>
      <c r="C40" s="14">
        <v>269381</v>
      </c>
      <c r="D40" s="54">
        <v>1.472410149043123</v>
      </c>
      <c r="E40" s="15">
        <f t="shared" si="2"/>
        <v>96.43214886143622</v>
      </c>
      <c r="F40" s="47"/>
      <c r="G40" s="12">
        <v>9</v>
      </c>
      <c r="H40" s="13" t="s">
        <v>18</v>
      </c>
      <c r="I40" s="14">
        <v>0</v>
      </c>
      <c r="J40" s="56">
        <v>0</v>
      </c>
      <c r="K40" s="56">
        <v>0</v>
      </c>
    </row>
    <row r="41" spans="1:11" s="18" customFormat="1" ht="13.5" customHeight="1">
      <c r="A41" s="12">
        <v>10</v>
      </c>
      <c r="B41" s="13" t="s">
        <v>24</v>
      </c>
      <c r="C41" s="14">
        <v>234314</v>
      </c>
      <c r="D41" s="54">
        <v>1.2807373632991572</v>
      </c>
      <c r="E41" s="15">
        <f t="shared" si="2"/>
        <v>97.71288622473537</v>
      </c>
      <c r="F41" s="47"/>
      <c r="G41" s="12">
        <v>10</v>
      </c>
      <c r="H41" s="13" t="s">
        <v>22</v>
      </c>
      <c r="I41" s="14">
        <v>0</v>
      </c>
      <c r="J41" s="56">
        <v>0</v>
      </c>
      <c r="K41" s="56">
        <v>0</v>
      </c>
    </row>
    <row r="42" spans="1:11" s="18" customFormat="1" ht="13.5" customHeight="1">
      <c r="A42" s="12">
        <v>11</v>
      </c>
      <c r="B42" s="13" t="s">
        <v>22</v>
      </c>
      <c r="C42" s="14">
        <v>185049</v>
      </c>
      <c r="D42" s="54">
        <v>1.011459700833692</v>
      </c>
      <c r="E42" s="15">
        <f t="shared" si="2"/>
        <v>98.72434592556907</v>
      </c>
      <c r="F42" s="47"/>
      <c r="G42" s="12">
        <v>11</v>
      </c>
      <c r="H42" s="13" t="s">
        <v>23</v>
      </c>
      <c r="I42" s="14">
        <v>0</v>
      </c>
      <c r="J42" s="56">
        <v>0</v>
      </c>
      <c r="K42" s="56">
        <v>0</v>
      </c>
    </row>
    <row r="43" spans="1:11" s="18" customFormat="1" ht="13.5" customHeight="1">
      <c r="A43" s="12">
        <v>12</v>
      </c>
      <c r="B43" s="13" t="s">
        <v>19</v>
      </c>
      <c r="C43" s="14">
        <v>132433</v>
      </c>
      <c r="D43" s="54">
        <v>0.7238658007366068</v>
      </c>
      <c r="E43" s="15">
        <f t="shared" si="2"/>
        <v>99.44821172630567</v>
      </c>
      <c r="F43" s="47"/>
      <c r="G43" s="12">
        <v>12</v>
      </c>
      <c r="H43" s="13" t="s">
        <v>14</v>
      </c>
      <c r="I43" s="14">
        <v>0</v>
      </c>
      <c r="J43" s="56">
        <v>0</v>
      </c>
      <c r="K43" s="56">
        <v>0</v>
      </c>
    </row>
    <row r="44" spans="1:11" s="18" customFormat="1" ht="13.5" customHeight="1">
      <c r="A44" s="12">
        <v>13</v>
      </c>
      <c r="B44" s="13" t="s">
        <v>23</v>
      </c>
      <c r="C44" s="14">
        <v>100951</v>
      </c>
      <c r="D44" s="54">
        <v>0.5517882736943299</v>
      </c>
      <c r="E44" s="15">
        <f t="shared" si="2"/>
        <v>100</v>
      </c>
      <c r="F44" s="47"/>
      <c r="G44" s="12">
        <v>13</v>
      </c>
      <c r="H44" s="13" t="s">
        <v>25</v>
      </c>
      <c r="I44" s="14">
        <v>0</v>
      </c>
      <c r="J44" s="56">
        <v>0</v>
      </c>
      <c r="K44" s="56">
        <v>0</v>
      </c>
    </row>
    <row r="45" spans="1:11" s="18" customFormat="1" ht="13.5" customHeight="1">
      <c r="A45" s="12">
        <v>14</v>
      </c>
      <c r="B45" s="13" t="s">
        <v>15</v>
      </c>
      <c r="C45" s="14">
        <v>0</v>
      </c>
      <c r="D45" s="54">
        <v>0</v>
      </c>
      <c r="E45" s="54">
        <v>0</v>
      </c>
      <c r="F45" s="47"/>
      <c r="G45" s="12">
        <v>14</v>
      </c>
      <c r="H45" s="13" t="s">
        <v>19</v>
      </c>
      <c r="I45" s="14">
        <v>0</v>
      </c>
      <c r="J45" s="56">
        <v>0</v>
      </c>
      <c r="K45" s="56">
        <v>0</v>
      </c>
    </row>
    <row r="46" spans="1:11" s="4" customFormat="1" ht="6" customHeight="1">
      <c r="A46" s="33"/>
      <c r="B46" s="34"/>
      <c r="C46" s="35"/>
      <c r="D46" s="36"/>
      <c r="E46" s="36"/>
      <c r="G46" s="33"/>
      <c r="H46" s="34"/>
      <c r="I46" s="35"/>
      <c r="J46" s="36"/>
      <c r="K46" s="33"/>
    </row>
    <row r="47" spans="1:11" s="38" customFormat="1" ht="24" customHeight="1">
      <c r="A47" s="37" t="s">
        <v>12</v>
      </c>
      <c r="C47" s="39"/>
      <c r="D47" s="39"/>
      <c r="E47" s="39"/>
      <c r="G47" s="40"/>
      <c r="H47" s="40"/>
      <c r="I47" s="39"/>
      <c r="J47" s="39"/>
      <c r="K47" s="40"/>
    </row>
    <row r="48" spans="1:11" ht="12.75">
      <c r="A48" s="57" t="s">
        <v>27</v>
      </c>
      <c r="B48" s="41"/>
      <c r="C48" s="42"/>
      <c r="D48" s="42"/>
      <c r="E48" s="42"/>
      <c r="G48" s="44"/>
      <c r="H48" s="45"/>
      <c r="I48" s="42"/>
      <c r="J48" s="42"/>
      <c r="K48" s="44"/>
    </row>
    <row r="49" ht="12.75">
      <c r="B49" s="41"/>
    </row>
  </sheetData>
  <mergeCells count="23">
    <mergeCell ref="A2:K2"/>
    <mergeCell ref="A3:K3"/>
    <mergeCell ref="A4:K4"/>
    <mergeCell ref="A6:E6"/>
    <mergeCell ref="G6:K6"/>
    <mergeCell ref="A8:B9"/>
    <mergeCell ref="C8:C9"/>
    <mergeCell ref="D8:D9"/>
    <mergeCell ref="E8:E9"/>
    <mergeCell ref="G8:H9"/>
    <mergeCell ref="I8:I9"/>
    <mergeCell ref="J8:J9"/>
    <mergeCell ref="K8:K9"/>
    <mergeCell ref="A27:E27"/>
    <mergeCell ref="G27:K27"/>
    <mergeCell ref="A29:B30"/>
    <mergeCell ref="C29:C30"/>
    <mergeCell ref="D29:D30"/>
    <mergeCell ref="E29:E30"/>
    <mergeCell ref="G29:H30"/>
    <mergeCell ref="I29:I30"/>
    <mergeCell ref="J29:J30"/>
    <mergeCell ref="K29:K30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AEbentreich</cp:lastModifiedBy>
  <cp:lastPrinted>2004-01-30T17:40:57Z</cp:lastPrinted>
  <dcterms:created xsi:type="dcterms:W3CDTF">2004-01-30T17:40:37Z</dcterms:created>
  <dcterms:modified xsi:type="dcterms:W3CDTF">2005-03-04T15:59:34Z</dcterms:modified>
  <cp:category/>
  <cp:version/>
  <cp:contentType/>
  <cp:contentStatus/>
</cp:coreProperties>
</file>