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30" windowHeight="6600" tabRatio="612" activeTab="0"/>
  </bookViews>
  <sheets>
    <sheet name="25-RankCDyPCMAC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>'25-RankCDyPCMAC'!$B$10</definedName>
    <definedName name="inicio2">'25-RankCDyPCMAC'!$B$31</definedName>
    <definedName name="inicio3">'25-RankCDyPCMAC'!$B$52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<sst xmlns="http://schemas.openxmlformats.org/spreadsheetml/2006/main" count="65" uniqueCount="25">
  <si>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</si>
  <si>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</si>
  <si>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</si>
  <si>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</si>
  <si>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</si>
  <si>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</si>
  <si>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</si>
  <si>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</si>
  <si>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</si>
  <si>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</si>
  <si>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</si>
  <si>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CMAC Arequipa</t>
  </si>
  <si>
    <t>CMAC Piura</t>
  </si>
  <si>
    <t>CMAC Trujillo</t>
  </si>
  <si>
    <t>CMAC Cusco</t>
  </si>
  <si>
    <t>CMAC Sullana</t>
  </si>
  <si>
    <t>CMAC Huancayo</t>
  </si>
  <si>
    <t>CMAC Tacna</t>
  </si>
  <si>
    <t>CMCP Lima</t>
  </si>
  <si>
    <t>CMAC Ica</t>
  </si>
  <si>
    <t>CMAC Maynas</t>
  </si>
  <si>
    <t>CMAC Del Santa</t>
  </si>
  <si>
    <t>CMAC Paita</t>
  </si>
  <si>
    <t>CMAC Chincha</t>
  </si>
  <si>
    <t>CMAC Pisco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</si>
</sst>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name val="Arial Narrow"/>
      <family val="2"/>
    </font>
    <font>
      <sz val="10"/>
      <color indexed="9"/>
      <name val="Arial"/>
      <family val="2"/>
    </font>
    <font>
      <sz val="9.5"/>
      <color indexed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204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22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7"/>
  <sheetViews>
    <sheetView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8" max="8" width="2.00390625" style="0" customWidth="1"/>
  </cols>
  <sheetData>
    <row r="1" spans="1:8" s="2" customFormat="1" ht="29.25" customHeight="1">
      <c r="A1" s="32" t="s">
        <v>0</v>
      </c>
      <c r="B1" s="32"/>
      <c r="C1" s="32"/>
      <c r="D1" s="32"/>
      <c r="E1" s="32"/>
      <c r="F1" s="32"/>
      <c r="G1" s="32"/>
      <c r="H1" s="1"/>
    </row>
    <row r="2" spans="1:8" s="4" customFormat="1" ht="18" customHeight="1">
      <c r="A2" s="31">
        <v>38442</v>
      </c>
      <c r="B2" s="31"/>
      <c r="C2" s="31"/>
      <c r="D2" s="31"/>
      <c r="E2" s="31"/>
      <c r="F2" s="31"/>
      <c r="G2" s="31"/>
      <c r="H2" s="3"/>
    </row>
    <row r="3" spans="1:8" s="6" customFormat="1" ht="18" customHeight="1">
      <c r="A3" s="37" t="s">
        <v>1</v>
      </c>
      <c r="B3" s="37"/>
      <c r="C3" s="37"/>
      <c r="D3" s="37"/>
      <c r="E3" s="37"/>
      <c r="F3" s="37"/>
      <c r="G3" s="37"/>
      <c r="H3" s="5"/>
    </row>
    <row r="4" s="7" customFormat="1" ht="11.25" customHeight="1"/>
    <row r="5" spans="1:8" s="7" customFormat="1" ht="12.75" customHeight="1">
      <c r="A5" s="38" t="s">
        <v>2</v>
      </c>
      <c r="B5" s="38"/>
      <c r="C5" s="38"/>
      <c r="D5" s="38"/>
      <c r="E5" s="38"/>
      <c r="F5" s="38"/>
      <c r="G5" s="38"/>
      <c r="H5" s="8"/>
    </row>
    <row r="6" s="7" customFormat="1" ht="6.75" customHeight="1" thickBot="1">
      <c r="C6" s="29"/>
    </row>
    <row r="7" spans="1:8" s="7" customFormat="1" ht="14.25" customHeight="1">
      <c r="A7" s="9"/>
      <c r="B7" s="35" t="s">
        <v>3</v>
      </c>
      <c r="C7" s="40" t="s">
        <v>4</v>
      </c>
      <c r="D7" s="40"/>
      <c r="E7" s="40" t="s">
        <v>5</v>
      </c>
      <c r="F7" s="40"/>
      <c r="G7" s="40" t="s">
        <v>6</v>
      </c>
      <c r="H7" s="40"/>
    </row>
    <row r="8" spans="1:8" s="7" customFormat="1" ht="14.25" customHeight="1">
      <c r="A8" s="10"/>
      <c r="B8" s="36"/>
      <c r="C8" s="41"/>
      <c r="D8" s="41"/>
      <c r="E8" s="41" t="s">
        <v>7</v>
      </c>
      <c r="F8" s="41"/>
      <c r="G8" s="41" t="s">
        <v>8</v>
      </c>
      <c r="H8" s="41"/>
    </row>
    <row r="9" spans="2:8" s="11" customFormat="1" ht="4.5" customHeight="1">
      <c r="B9" s="12"/>
      <c r="C9" s="12"/>
      <c r="D9" s="12"/>
      <c r="E9" s="12"/>
      <c r="F9" s="12"/>
      <c r="G9" s="12"/>
      <c r="H9" s="12"/>
    </row>
    <row r="10" spans="1:8" s="17" customFormat="1" ht="14.25" customHeight="1">
      <c r="A10" s="13">
        <v>1</v>
      </c>
      <c r="B10" s="14" t="s">
        <v>11</v>
      </c>
      <c r="C10" s="15">
        <v>397177149</v>
      </c>
      <c r="D10" s="15"/>
      <c r="E10" s="16">
        <v>17.439337047102484</v>
      </c>
      <c r="F10" s="16"/>
      <c r="G10" s="16">
        <f>+E10</f>
        <v>17.439337047102484</v>
      </c>
      <c r="H10" s="16"/>
    </row>
    <row r="11" spans="1:8" s="17" customFormat="1" ht="14.25" customHeight="1">
      <c r="A11" s="13">
        <v>2</v>
      </c>
      <c r="B11" s="14" t="s">
        <v>12</v>
      </c>
      <c r="C11" s="15">
        <v>387852226</v>
      </c>
      <c r="D11" s="15"/>
      <c r="E11" s="16">
        <v>17.02989638430323</v>
      </c>
      <c r="F11" s="16"/>
      <c r="G11" s="16">
        <f>+G10+E11</f>
        <v>34.46923343140571</v>
      </c>
      <c r="H11" s="16"/>
    </row>
    <row r="12" spans="1:8" s="17" customFormat="1" ht="14.25" customHeight="1">
      <c r="A12" s="13">
        <v>3</v>
      </c>
      <c r="B12" s="14" t="s">
        <v>13</v>
      </c>
      <c r="C12" s="15">
        <v>353887052</v>
      </c>
      <c r="D12" s="15"/>
      <c r="E12" s="16">
        <v>15.538546444507267</v>
      </c>
      <c r="F12" s="16"/>
      <c r="G12" s="16">
        <f aca="true" t="shared" si="0" ref="G12:G23">+G11+E12</f>
        <v>50.00777987591298</v>
      </c>
      <c r="H12" s="16"/>
    </row>
    <row r="13" spans="1:8" s="17" customFormat="1" ht="14.25" customHeight="1">
      <c r="A13" s="13">
        <v>4</v>
      </c>
      <c r="B13" s="14" t="s">
        <v>15</v>
      </c>
      <c r="C13" s="15">
        <v>206446039</v>
      </c>
      <c r="D13" s="15"/>
      <c r="E13" s="16">
        <v>9.064675712650992</v>
      </c>
      <c r="F13" s="16"/>
      <c r="G13" s="16">
        <f t="shared" si="0"/>
        <v>59.07245558856397</v>
      </c>
      <c r="H13" s="16"/>
    </row>
    <row r="14" spans="1:8" s="17" customFormat="1" ht="14.25" customHeight="1">
      <c r="A14" s="13">
        <v>5</v>
      </c>
      <c r="B14" s="14" t="s">
        <v>14</v>
      </c>
      <c r="C14" s="15">
        <v>193954148</v>
      </c>
      <c r="D14" s="15"/>
      <c r="E14" s="16">
        <v>8.516179158775316</v>
      </c>
      <c r="F14" s="16"/>
      <c r="G14" s="16">
        <f t="shared" si="0"/>
        <v>67.58863474733928</v>
      </c>
      <c r="H14" s="16"/>
    </row>
    <row r="15" spans="1:8" s="17" customFormat="1" ht="14.25" customHeight="1">
      <c r="A15" s="13">
        <v>6</v>
      </c>
      <c r="B15" s="14" t="s">
        <v>16</v>
      </c>
      <c r="C15" s="15">
        <v>180697669</v>
      </c>
      <c r="D15" s="15"/>
      <c r="E15" s="16">
        <v>7.934110915622596</v>
      </c>
      <c r="F15" s="16"/>
      <c r="G15" s="16">
        <f t="shared" si="0"/>
        <v>75.52274566296188</v>
      </c>
      <c r="H15" s="16"/>
    </row>
    <row r="16" spans="1:8" s="17" customFormat="1" ht="14.25" customHeight="1">
      <c r="A16" s="13">
        <v>8</v>
      </c>
      <c r="B16" s="14" t="s">
        <v>18</v>
      </c>
      <c r="C16" s="15">
        <v>127766687</v>
      </c>
      <c r="D16" s="15"/>
      <c r="E16" s="16">
        <v>5.610006324872047</v>
      </c>
      <c r="F16" s="16"/>
      <c r="G16" s="16">
        <f t="shared" si="0"/>
        <v>81.13275198783393</v>
      </c>
      <c r="H16" s="16"/>
    </row>
    <row r="17" spans="1:8" s="17" customFormat="1" ht="14.25" customHeight="1">
      <c r="A17" s="13">
        <v>7</v>
      </c>
      <c r="B17" s="14" t="s">
        <v>17</v>
      </c>
      <c r="C17" s="15">
        <v>113330531</v>
      </c>
      <c r="D17" s="15"/>
      <c r="E17" s="16">
        <v>4.976140578107872</v>
      </c>
      <c r="F17" s="16"/>
      <c r="G17" s="16">
        <f t="shared" si="0"/>
        <v>86.1088925659418</v>
      </c>
      <c r="H17" s="16"/>
    </row>
    <row r="18" spans="1:8" s="17" customFormat="1" ht="14.25" customHeight="1">
      <c r="A18" s="13">
        <v>9</v>
      </c>
      <c r="B18" s="14" t="s">
        <v>19</v>
      </c>
      <c r="C18" s="15">
        <v>88523850</v>
      </c>
      <c r="D18" s="15"/>
      <c r="E18" s="16">
        <v>3.886923657979989</v>
      </c>
      <c r="F18" s="16"/>
      <c r="G18" s="16">
        <f t="shared" si="0"/>
        <v>89.99581622392179</v>
      </c>
      <c r="H18" s="16"/>
    </row>
    <row r="19" spans="1:8" s="17" customFormat="1" ht="14.25" customHeight="1">
      <c r="A19" s="13">
        <v>12</v>
      </c>
      <c r="B19" s="14" t="s">
        <v>22</v>
      </c>
      <c r="C19" s="15">
        <v>75514707</v>
      </c>
      <c r="D19" s="15"/>
      <c r="E19" s="16">
        <v>3.3157154954707355</v>
      </c>
      <c r="F19" s="16"/>
      <c r="G19" s="16">
        <f t="shared" si="0"/>
        <v>93.31153171939253</v>
      </c>
      <c r="H19" s="16"/>
    </row>
    <row r="20" spans="1:8" s="17" customFormat="1" ht="14.25" customHeight="1">
      <c r="A20" s="13">
        <v>10</v>
      </c>
      <c r="B20" s="14" t="s">
        <v>20</v>
      </c>
      <c r="C20" s="15">
        <v>67245040</v>
      </c>
      <c r="D20" s="15"/>
      <c r="E20" s="16">
        <v>2.9526092330802456</v>
      </c>
      <c r="F20" s="16"/>
      <c r="G20" s="16">
        <f t="shared" si="0"/>
        <v>96.26414095247279</v>
      </c>
      <c r="H20" s="16"/>
    </row>
    <row r="21" spans="1:8" s="17" customFormat="1" ht="14.25" customHeight="1">
      <c r="A21" s="13">
        <v>11</v>
      </c>
      <c r="B21" s="14" t="s">
        <v>21</v>
      </c>
      <c r="C21" s="15">
        <v>54426329</v>
      </c>
      <c r="D21" s="15"/>
      <c r="E21" s="16">
        <v>2.389762598521216</v>
      </c>
      <c r="F21" s="16"/>
      <c r="G21" s="16">
        <f t="shared" si="0"/>
        <v>98.653903550994</v>
      </c>
      <c r="H21" s="16"/>
    </row>
    <row r="22" spans="1:8" s="17" customFormat="1" ht="14.25" customHeight="1">
      <c r="A22" s="13">
        <v>13</v>
      </c>
      <c r="B22" s="14" t="s">
        <v>24</v>
      </c>
      <c r="C22" s="15">
        <v>17017286</v>
      </c>
      <c r="D22" s="15"/>
      <c r="E22" s="16">
        <v>0.7471985408227462</v>
      </c>
      <c r="F22" s="16"/>
      <c r="G22" s="16">
        <f t="shared" si="0"/>
        <v>99.40110209181675</v>
      </c>
      <c r="H22" s="16"/>
    </row>
    <row r="23" spans="1:8" s="17" customFormat="1" ht="14.25" customHeight="1">
      <c r="A23" s="13">
        <v>14</v>
      </c>
      <c r="B23" s="14" t="s">
        <v>23</v>
      </c>
      <c r="C23" s="15">
        <v>13639771</v>
      </c>
      <c r="D23" s="15"/>
      <c r="E23" s="16">
        <v>0.5988979081832678</v>
      </c>
      <c r="F23" s="16"/>
      <c r="G23" s="16">
        <f t="shared" si="0"/>
        <v>100.00000000000001</v>
      </c>
      <c r="H23" s="16"/>
    </row>
    <row r="24" spans="1:8" s="20" customFormat="1" ht="4.5" customHeight="1">
      <c r="A24" s="18"/>
      <c r="B24" s="18"/>
      <c r="C24" s="19"/>
      <c r="D24" s="19"/>
      <c r="E24" s="19"/>
      <c r="F24" s="19"/>
      <c r="G24" s="19"/>
      <c r="H24" s="19"/>
    </row>
    <row r="25" spans="3:4" s="11" customFormat="1" ht="18" customHeight="1">
      <c r="C25" s="21"/>
      <c r="D25" s="21"/>
    </row>
    <row r="26" spans="1:8" s="11" customFormat="1" ht="15" customHeight="1">
      <c r="A26" s="39" t="s">
        <v>9</v>
      </c>
      <c r="B26" s="39"/>
      <c r="C26" s="39"/>
      <c r="D26" s="39"/>
      <c r="E26" s="39"/>
      <c r="F26" s="39"/>
      <c r="G26" s="39"/>
      <c r="H26" s="22"/>
    </row>
    <row r="27" s="11" customFormat="1" ht="6.75" customHeight="1" thickBot="1"/>
    <row r="28" spans="1:8" s="11" customFormat="1" ht="15.75" customHeight="1">
      <c r="A28" s="23"/>
      <c r="B28" s="35" t="s">
        <v>3</v>
      </c>
      <c r="C28" s="42" t="s">
        <v>4</v>
      </c>
      <c r="D28" s="42"/>
      <c r="E28" s="42" t="s">
        <v>5</v>
      </c>
      <c r="F28" s="42"/>
      <c r="G28" s="42" t="s">
        <v>6</v>
      </c>
      <c r="H28" s="42"/>
    </row>
    <row r="29" spans="1:8" s="11" customFormat="1" ht="15" customHeight="1">
      <c r="A29" s="24"/>
      <c r="B29" s="36"/>
      <c r="C29" s="43"/>
      <c r="D29" s="43"/>
      <c r="E29" s="43" t="s">
        <v>7</v>
      </c>
      <c r="F29" s="43"/>
      <c r="G29" s="43" t="s">
        <v>8</v>
      </c>
      <c r="H29" s="43"/>
    </row>
    <row r="30" spans="2:8" s="11" customFormat="1" ht="4.5" customHeight="1">
      <c r="B30" s="12"/>
      <c r="C30" s="30"/>
      <c r="D30" s="25"/>
      <c r="E30" s="25"/>
      <c r="F30" s="25"/>
      <c r="G30" s="25"/>
      <c r="H30" s="25"/>
    </row>
    <row r="31" spans="1:8" s="17" customFormat="1" ht="14.25" customHeight="1">
      <c r="A31" s="13">
        <v>1</v>
      </c>
      <c r="B31" s="14" t="s">
        <v>12</v>
      </c>
      <c r="C31" s="15">
        <v>486302818</v>
      </c>
      <c r="D31" s="15"/>
      <c r="E31" s="16">
        <v>23.31122050704649</v>
      </c>
      <c r="F31" s="16"/>
      <c r="G31" s="16">
        <f>+E31</f>
        <v>23.31122050704649</v>
      </c>
      <c r="H31" s="16"/>
    </row>
    <row r="32" spans="1:8" s="17" customFormat="1" ht="14.25" customHeight="1">
      <c r="A32" s="13">
        <v>2</v>
      </c>
      <c r="B32" s="14" t="s">
        <v>11</v>
      </c>
      <c r="C32" s="15">
        <v>383168275</v>
      </c>
      <c r="D32" s="15"/>
      <c r="E32" s="16">
        <v>18.367403640728295</v>
      </c>
      <c r="F32" s="16"/>
      <c r="G32" s="16">
        <f>+G31+E32</f>
        <v>41.678624147774784</v>
      </c>
      <c r="H32" s="16"/>
    </row>
    <row r="33" spans="1:8" s="17" customFormat="1" ht="14.25" customHeight="1">
      <c r="A33" s="13">
        <v>3</v>
      </c>
      <c r="B33" s="14" t="s">
        <v>13</v>
      </c>
      <c r="C33" s="15">
        <v>268986339</v>
      </c>
      <c r="D33" s="15"/>
      <c r="E33" s="16">
        <v>12.894023291084771</v>
      </c>
      <c r="F33" s="16"/>
      <c r="G33" s="16">
        <f aca="true" t="shared" si="1" ref="G33:G44">+G32+E33</f>
        <v>54.572647438859555</v>
      </c>
      <c r="H33" s="16"/>
    </row>
    <row r="34" spans="1:8" s="17" customFormat="1" ht="14.25" customHeight="1">
      <c r="A34" s="13">
        <v>4</v>
      </c>
      <c r="B34" s="14" t="s">
        <v>14</v>
      </c>
      <c r="C34" s="15">
        <v>194277741</v>
      </c>
      <c r="D34" s="15"/>
      <c r="E34" s="16">
        <v>9.312821337716095</v>
      </c>
      <c r="F34" s="16"/>
      <c r="G34" s="16">
        <f t="shared" si="1"/>
        <v>63.88546877657565</v>
      </c>
      <c r="H34" s="16"/>
    </row>
    <row r="35" spans="1:8" s="17" customFormat="1" ht="14.25" customHeight="1">
      <c r="A35" s="13">
        <v>5</v>
      </c>
      <c r="B35" s="14" t="s">
        <v>16</v>
      </c>
      <c r="C35" s="15">
        <v>156465842</v>
      </c>
      <c r="D35" s="15"/>
      <c r="E35" s="16">
        <v>7.500285027512827</v>
      </c>
      <c r="F35" s="16"/>
      <c r="G35" s="16">
        <f t="shared" si="1"/>
        <v>71.38575380408848</v>
      </c>
      <c r="H35" s="16"/>
    </row>
    <row r="36" spans="1:8" s="17" customFormat="1" ht="14.25" customHeight="1">
      <c r="A36" s="13">
        <v>6</v>
      </c>
      <c r="B36" s="14" t="s">
        <v>15</v>
      </c>
      <c r="C36" s="15">
        <v>150882412</v>
      </c>
      <c r="D36" s="15"/>
      <c r="E36" s="16">
        <v>7.232639924301318</v>
      </c>
      <c r="F36" s="16"/>
      <c r="G36" s="16">
        <f t="shared" si="1"/>
        <v>78.6183937283898</v>
      </c>
      <c r="H36" s="16"/>
    </row>
    <row r="37" spans="1:8" s="17" customFormat="1" ht="14.25" customHeight="1">
      <c r="A37" s="13">
        <v>7</v>
      </c>
      <c r="B37" s="14" t="s">
        <v>17</v>
      </c>
      <c r="C37" s="15">
        <v>105039668</v>
      </c>
      <c r="D37" s="15"/>
      <c r="E37" s="16">
        <v>5.035140188587094</v>
      </c>
      <c r="F37" s="16"/>
      <c r="G37" s="16">
        <f t="shared" si="1"/>
        <v>83.6535339169769</v>
      </c>
      <c r="H37" s="16"/>
    </row>
    <row r="38" spans="1:8" s="17" customFormat="1" ht="14.25" customHeight="1">
      <c r="A38" s="13">
        <v>8</v>
      </c>
      <c r="B38" s="14" t="s">
        <v>19</v>
      </c>
      <c r="C38" s="15">
        <v>74921660</v>
      </c>
      <c r="D38" s="15"/>
      <c r="E38" s="16">
        <v>3.5914152095535763</v>
      </c>
      <c r="F38" s="16"/>
      <c r="G38" s="16">
        <f t="shared" si="1"/>
        <v>87.24494912653047</v>
      </c>
      <c r="H38" s="16"/>
    </row>
    <row r="39" spans="1:8" s="17" customFormat="1" ht="14.25" customHeight="1">
      <c r="A39" s="13">
        <v>11</v>
      </c>
      <c r="B39" s="14" t="s">
        <v>22</v>
      </c>
      <c r="C39" s="15">
        <v>74129483</v>
      </c>
      <c r="D39" s="15"/>
      <c r="E39" s="16">
        <v>3.5534417246300105</v>
      </c>
      <c r="F39" s="16"/>
      <c r="G39" s="16">
        <f t="shared" si="1"/>
        <v>90.79839085116048</v>
      </c>
      <c r="H39" s="16"/>
    </row>
    <row r="40" spans="1:8" s="17" customFormat="1" ht="14.25" customHeight="1">
      <c r="A40" s="13">
        <v>9</v>
      </c>
      <c r="B40" s="14" t="s">
        <v>18</v>
      </c>
      <c r="C40" s="15">
        <v>58142487</v>
      </c>
      <c r="D40" s="15"/>
      <c r="E40" s="16">
        <v>2.787095375797481</v>
      </c>
      <c r="F40" s="16"/>
      <c r="G40" s="16">
        <f t="shared" si="1"/>
        <v>93.58548622695795</v>
      </c>
      <c r="H40" s="16"/>
    </row>
    <row r="41" spans="1:8" s="17" customFormat="1" ht="14.25" customHeight="1">
      <c r="A41" s="13">
        <v>10</v>
      </c>
      <c r="B41" s="14" t="s">
        <v>20</v>
      </c>
      <c r="C41" s="15">
        <v>57494615</v>
      </c>
      <c r="D41" s="15"/>
      <c r="E41" s="16">
        <v>2.7560392385650183</v>
      </c>
      <c r="F41" s="16"/>
      <c r="G41" s="16">
        <f t="shared" si="1"/>
        <v>96.34152546552298</v>
      </c>
      <c r="H41" s="16"/>
    </row>
    <row r="42" spans="1:8" s="17" customFormat="1" ht="14.25" customHeight="1">
      <c r="A42" s="13">
        <v>12</v>
      </c>
      <c r="B42" s="14" t="s">
        <v>21</v>
      </c>
      <c r="C42" s="15">
        <v>50236669</v>
      </c>
      <c r="D42" s="15"/>
      <c r="E42" s="16">
        <v>2.4081251953561713</v>
      </c>
      <c r="F42" s="16"/>
      <c r="G42" s="16">
        <f t="shared" si="1"/>
        <v>98.74965066087915</v>
      </c>
      <c r="H42" s="16"/>
    </row>
    <row r="43" spans="1:8" s="17" customFormat="1" ht="14.25" customHeight="1">
      <c r="A43" s="13">
        <v>13</v>
      </c>
      <c r="B43" s="14" t="s">
        <v>24</v>
      </c>
      <c r="C43" s="15">
        <v>14921299</v>
      </c>
      <c r="D43" s="15"/>
      <c r="E43" s="16">
        <v>0.715261516828332</v>
      </c>
      <c r="F43" s="16"/>
      <c r="G43" s="16">
        <f t="shared" si="1"/>
        <v>99.46491217770749</v>
      </c>
      <c r="H43" s="16"/>
    </row>
    <row r="44" spans="1:8" s="17" customFormat="1" ht="14.25" customHeight="1">
      <c r="A44" s="13">
        <v>14</v>
      </c>
      <c r="B44" s="14" t="s">
        <v>23</v>
      </c>
      <c r="C44" s="15">
        <v>11162638</v>
      </c>
      <c r="D44" s="15"/>
      <c r="E44" s="16">
        <v>0.5350878222925215</v>
      </c>
      <c r="F44" s="16"/>
      <c r="G44" s="16">
        <f t="shared" si="1"/>
        <v>100.00000000000001</v>
      </c>
      <c r="H44" s="16"/>
    </row>
    <row r="45" spans="1:8" s="20" customFormat="1" ht="4.5" customHeight="1">
      <c r="A45" s="18"/>
      <c r="B45" s="18"/>
      <c r="C45" s="26"/>
      <c r="D45" s="26"/>
      <c r="E45" s="19"/>
      <c r="F45" s="19"/>
      <c r="G45" s="19"/>
      <c r="H45" s="19"/>
    </row>
    <row r="46" spans="3:4" s="11" customFormat="1" ht="12" customHeight="1">
      <c r="C46" s="21"/>
      <c r="D46" s="21"/>
    </row>
    <row r="47" spans="1:8" s="11" customFormat="1" ht="12.75" customHeight="1">
      <c r="A47" s="39" t="s">
        <v>10</v>
      </c>
      <c r="B47" s="39"/>
      <c r="C47" s="39"/>
      <c r="D47" s="39"/>
      <c r="E47" s="39"/>
      <c r="F47" s="39"/>
      <c r="G47" s="39"/>
      <c r="H47" s="22"/>
    </row>
    <row r="48" s="11" customFormat="1" ht="6.75" customHeight="1" thickBot="1"/>
    <row r="49" spans="1:8" s="11" customFormat="1" ht="15" customHeight="1">
      <c r="A49" s="23"/>
      <c r="B49" s="33" t="s">
        <v>3</v>
      </c>
      <c r="C49" s="42" t="s">
        <v>4</v>
      </c>
      <c r="D49" s="42"/>
      <c r="E49" s="42" t="s">
        <v>5</v>
      </c>
      <c r="F49" s="42"/>
      <c r="G49" s="42" t="s">
        <v>6</v>
      </c>
      <c r="H49" s="42"/>
    </row>
    <row r="50" spans="1:8" s="11" customFormat="1" ht="15.75" customHeight="1">
      <c r="A50" s="24"/>
      <c r="B50" s="34"/>
      <c r="C50" s="43"/>
      <c r="D50" s="43"/>
      <c r="E50" s="43" t="s">
        <v>7</v>
      </c>
      <c r="F50" s="43"/>
      <c r="G50" s="43" t="s">
        <v>8</v>
      </c>
      <c r="H50" s="43"/>
    </row>
    <row r="51" spans="2:8" s="11" customFormat="1" ht="4.5" customHeight="1">
      <c r="B51" s="12"/>
      <c r="C51" s="30"/>
      <c r="D51" s="25"/>
      <c r="E51" s="25"/>
      <c r="F51" s="25"/>
      <c r="G51" s="25"/>
      <c r="H51" s="25"/>
    </row>
    <row r="52" spans="1:8" s="17" customFormat="1" ht="14.25" customHeight="1">
      <c r="A52" s="13">
        <v>2</v>
      </c>
      <c r="B52" s="14" t="s">
        <v>11</v>
      </c>
      <c r="C52" s="15">
        <v>92868075</v>
      </c>
      <c r="D52" s="15"/>
      <c r="E52" s="16">
        <v>18.09391086363528</v>
      </c>
      <c r="F52" s="16"/>
      <c r="G52" s="16">
        <f>+E52</f>
        <v>18.09391086363528</v>
      </c>
      <c r="H52" s="16"/>
    </row>
    <row r="53" spans="1:8" s="17" customFormat="1" ht="14.25" customHeight="1">
      <c r="A53" s="13">
        <v>1</v>
      </c>
      <c r="B53" s="14" t="s">
        <v>12</v>
      </c>
      <c r="C53" s="15">
        <v>90549528</v>
      </c>
      <c r="D53" s="15"/>
      <c r="E53" s="16">
        <v>17.642177770738186</v>
      </c>
      <c r="F53" s="16"/>
      <c r="G53" s="16">
        <f>+G52+E53</f>
        <v>35.736088634373466</v>
      </c>
      <c r="H53" s="16"/>
    </row>
    <row r="54" spans="1:8" s="17" customFormat="1" ht="14.25" customHeight="1">
      <c r="A54" s="13">
        <v>3</v>
      </c>
      <c r="B54" s="14" t="s">
        <v>13</v>
      </c>
      <c r="C54" s="15">
        <v>72903754</v>
      </c>
      <c r="D54" s="15"/>
      <c r="E54" s="16">
        <v>14.204171094322716</v>
      </c>
      <c r="F54" s="16"/>
      <c r="G54" s="16">
        <f aca="true" t="shared" si="2" ref="G54:G65">+G53+E54</f>
        <v>49.940259728696184</v>
      </c>
      <c r="H54" s="16"/>
    </row>
    <row r="55" spans="1:8" s="17" customFormat="1" ht="14.25" customHeight="1">
      <c r="A55" s="13">
        <v>4</v>
      </c>
      <c r="B55" s="14" t="s">
        <v>14</v>
      </c>
      <c r="C55" s="15">
        <v>45855077</v>
      </c>
      <c r="D55" s="15"/>
      <c r="E55" s="16">
        <v>8.934153915466991</v>
      </c>
      <c r="F55" s="16"/>
      <c r="G55" s="16">
        <f t="shared" si="2"/>
        <v>58.87441364416318</v>
      </c>
      <c r="H55" s="16"/>
    </row>
    <row r="56" spans="1:8" s="17" customFormat="1" ht="14.25" customHeight="1">
      <c r="A56" s="13">
        <v>5</v>
      </c>
      <c r="B56" s="14" t="s">
        <v>18</v>
      </c>
      <c r="C56" s="15">
        <v>45267383</v>
      </c>
      <c r="D56" s="15"/>
      <c r="E56" s="16">
        <v>8.81965081145527</v>
      </c>
      <c r="F56" s="16"/>
      <c r="G56" s="16">
        <f t="shared" si="2"/>
        <v>67.69406445561845</v>
      </c>
      <c r="H56" s="16"/>
    </row>
    <row r="57" spans="1:8" s="17" customFormat="1" ht="14.25" customHeight="1">
      <c r="A57" s="13">
        <v>6</v>
      </c>
      <c r="B57" s="14" t="s">
        <v>15</v>
      </c>
      <c r="C57" s="15">
        <v>39307381</v>
      </c>
      <c r="D57" s="15"/>
      <c r="E57" s="16">
        <v>7.65843642281754</v>
      </c>
      <c r="F57" s="16"/>
      <c r="G57" s="16">
        <f t="shared" si="2"/>
        <v>75.35250087843599</v>
      </c>
      <c r="H57" s="16"/>
    </row>
    <row r="58" spans="1:8" s="17" customFormat="1" ht="14.25" customHeight="1">
      <c r="A58" s="13">
        <v>7</v>
      </c>
      <c r="B58" s="14" t="s">
        <v>16</v>
      </c>
      <c r="C58" s="15">
        <v>38936246</v>
      </c>
      <c r="D58" s="15"/>
      <c r="E58" s="16">
        <v>7.586126497061296</v>
      </c>
      <c r="F58" s="16"/>
      <c r="G58" s="16">
        <f t="shared" si="2"/>
        <v>82.93862737549729</v>
      </c>
      <c r="H58" s="16"/>
    </row>
    <row r="59" spans="1:8" s="17" customFormat="1" ht="14.25" customHeight="1">
      <c r="A59" s="13">
        <v>8</v>
      </c>
      <c r="B59" s="14" t="s">
        <v>17</v>
      </c>
      <c r="C59" s="15">
        <v>26051624</v>
      </c>
      <c r="D59" s="15"/>
      <c r="E59" s="16">
        <v>5.075756792729273</v>
      </c>
      <c r="F59" s="16"/>
      <c r="G59" s="16">
        <f t="shared" si="2"/>
        <v>88.01438416822657</v>
      </c>
      <c r="H59" s="16"/>
    </row>
    <row r="60" spans="1:8" s="17" customFormat="1" ht="14.25" customHeight="1">
      <c r="A60" s="13">
        <v>9</v>
      </c>
      <c r="B60" s="14" t="s">
        <v>19</v>
      </c>
      <c r="C60" s="15">
        <v>19410971</v>
      </c>
      <c r="D60" s="15"/>
      <c r="E60" s="16">
        <v>3.7819280635526185</v>
      </c>
      <c r="F60" s="16"/>
      <c r="G60" s="16">
        <f t="shared" si="2"/>
        <v>91.79631223177918</v>
      </c>
      <c r="H60" s="16"/>
    </row>
    <row r="61" spans="1:8" s="17" customFormat="1" ht="14.25" customHeight="1">
      <c r="A61" s="13">
        <v>10</v>
      </c>
      <c r="B61" s="14" t="s">
        <v>20</v>
      </c>
      <c r="C61" s="15">
        <v>13863998</v>
      </c>
      <c r="D61" s="15"/>
      <c r="E61" s="16">
        <v>2.7011859998779753</v>
      </c>
      <c r="F61" s="16"/>
      <c r="G61" s="16">
        <f t="shared" si="2"/>
        <v>94.49749823165716</v>
      </c>
      <c r="H61" s="16"/>
    </row>
    <row r="62" spans="1:8" s="17" customFormat="1" ht="14.25" customHeight="1">
      <c r="A62" s="13">
        <v>11</v>
      </c>
      <c r="B62" s="14" t="s">
        <v>22</v>
      </c>
      <c r="C62" s="15">
        <v>13163798</v>
      </c>
      <c r="D62" s="15"/>
      <c r="E62" s="16">
        <v>2.5647628384555228</v>
      </c>
      <c r="F62" s="16"/>
      <c r="G62" s="16">
        <f t="shared" si="2"/>
        <v>97.06226107011268</v>
      </c>
      <c r="H62" s="16"/>
    </row>
    <row r="63" spans="1:8" s="17" customFormat="1" ht="14.25" customHeight="1">
      <c r="A63" s="13">
        <v>12</v>
      </c>
      <c r="B63" s="14" t="s">
        <v>21</v>
      </c>
      <c r="C63" s="15">
        <v>9337697</v>
      </c>
      <c r="D63" s="15"/>
      <c r="E63" s="16">
        <v>1.8193061198871037</v>
      </c>
      <c r="F63" s="16"/>
      <c r="G63" s="16">
        <f t="shared" si="2"/>
        <v>98.88156718999979</v>
      </c>
      <c r="H63" s="16"/>
    </row>
    <row r="64" spans="1:8" s="17" customFormat="1" ht="14.25" customHeight="1">
      <c r="A64" s="13">
        <v>13</v>
      </c>
      <c r="B64" s="14" t="s">
        <v>24</v>
      </c>
      <c r="C64" s="15">
        <v>3257126</v>
      </c>
      <c r="D64" s="15"/>
      <c r="E64" s="16">
        <v>0.634600722752452</v>
      </c>
      <c r="F64" s="16"/>
      <c r="G64" s="16">
        <f t="shared" si="2"/>
        <v>99.51616791275224</v>
      </c>
      <c r="H64" s="16"/>
    </row>
    <row r="65" spans="1:8" s="17" customFormat="1" ht="14.25" customHeight="1">
      <c r="A65" s="13">
        <v>14</v>
      </c>
      <c r="B65" s="14" t="s">
        <v>23</v>
      </c>
      <c r="C65" s="15">
        <v>2483297</v>
      </c>
      <c r="D65" s="15"/>
      <c r="E65" s="16">
        <v>0.4838320872477748</v>
      </c>
      <c r="F65" s="16"/>
      <c r="G65" s="16">
        <f t="shared" si="2"/>
        <v>100.00000000000001</v>
      </c>
      <c r="H65" s="16"/>
    </row>
    <row r="66" spans="1:8" ht="4.5" customHeight="1" thickBot="1">
      <c r="A66" s="27"/>
      <c r="B66" s="27"/>
      <c r="C66" s="27"/>
      <c r="D66" s="27"/>
      <c r="E66" s="27"/>
      <c r="F66" s="27"/>
      <c r="G66" s="27"/>
      <c r="H66" s="27"/>
    </row>
    <row r="67" spans="3:4" ht="12.75">
      <c r="C67" s="28"/>
      <c r="D67" s="28"/>
    </row>
  </sheetData>
  <mergeCells count="24">
    <mergeCell ref="C49:D50"/>
    <mergeCell ref="E49:F49"/>
    <mergeCell ref="E50:F50"/>
    <mergeCell ref="G49:H49"/>
    <mergeCell ref="G50:H50"/>
    <mergeCell ref="C28:D29"/>
    <mergeCell ref="E28:F28"/>
    <mergeCell ref="E29:F29"/>
    <mergeCell ref="G28:H28"/>
    <mergeCell ref="G29:H29"/>
    <mergeCell ref="E7:F7"/>
    <mergeCell ref="E8:F8"/>
    <mergeCell ref="G7:H7"/>
    <mergeCell ref="G8:H8"/>
    <mergeCell ref="A2:G2"/>
    <mergeCell ref="A1:G1"/>
    <mergeCell ref="B49:B50"/>
    <mergeCell ref="B7:B8"/>
    <mergeCell ref="B28:B29"/>
    <mergeCell ref="A3:G3"/>
    <mergeCell ref="A5:G5"/>
    <mergeCell ref="A26:G26"/>
    <mergeCell ref="A47:G47"/>
    <mergeCell ref="C7:D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AEbentreich</cp:lastModifiedBy>
  <cp:lastPrinted>2004-01-30T17:32:06Z</cp:lastPrinted>
  <dcterms:created xsi:type="dcterms:W3CDTF">2004-01-30T17:31:55Z</dcterms:created>
  <dcterms:modified xsi:type="dcterms:W3CDTF">2005-04-19T22:36:43Z</dcterms:modified>
  <cp:category/>
  <cp:version/>
  <cp:contentType/>
  <cp:contentStatus/>
</cp:coreProperties>
</file>