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1"/>
  </bookViews>
  <sheets>
    <sheet name="45-MovDepTotMN_CRAC" sheetId="1" r:id="rId1"/>
    <sheet name="46-MovDepTotME_CRAC" sheetId="2" r:id="rId2"/>
  </sheets>
  <externalReferences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<sst xmlns="http://schemas.openxmlformats.org/spreadsheetml/2006/main" count="46" uniqueCount="24">
  <si>
    <t>Movimiento de los Depósitos Totales en Moneda Nacional por                                                              Caja Rural de Ahorro y Crédito</t>
  </si>
  <si>
    <t>(En miles de nuevos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</si>
  <si>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</si>
  <si>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</si>
  <si>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</si>
  <si>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</si>
  <si>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</si>
  <si>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</si>
  <si>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</si>
  <si>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</si>
  <si>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</si>
  <si>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CRAC Cajamarca</t>
  </si>
  <si>
    <t>CRAC Cajasur</t>
  </si>
  <si>
    <t>CRAC Chavín</t>
  </si>
  <si>
    <t>CRAC Cruz de Chalpón</t>
  </si>
  <si>
    <t>CRAC Libertadores de Ayacucho</t>
  </si>
  <si>
    <t>CRAC Los Andes</t>
  </si>
  <si>
    <t>CRAC Nor Perú</t>
  </si>
  <si>
    <t>CRAC Profinanzas</t>
  </si>
  <si>
    <t>CRAC Prymera</t>
  </si>
  <si>
    <t>CRAC San Martín</t>
  </si>
  <si>
    <t>CRAC Señor de Luren</t>
  </si>
  <si>
    <t>CRAC Credinka</t>
  </si>
  <si>
    <t>Movimiento de los Depósitos Totales en Moneda Extranjera por                                                                     Caja Rural de Ahorro y Crédito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</si>
</sst>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(* #,###,##0_____________)\ ;_(* \(#,###,##0\)\ ;* &quot;-&quot;????????;_(@_)"/>
    <numFmt numFmtId="177" formatCode="_(* #,###,##0_______________)\ ;_(* \(#,###,##0\)\ ;* &quot;-&quot;?????????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\A\l\ dd\ &quot;de&quot;\ mmmm\ &quot;de&quot;\ yyyy"/>
    <numFmt numFmtId="223" formatCode="_(* #,###,##0.0_____________)\ ;_(* \(#,###,##0.0\)\ ;* &quot;-&quot;????????;_(@_)"/>
    <numFmt numFmtId="224" formatCode="_(* #,###,##0.00_____________)\ ;_(* \(#,###,##0.00\)\ ;* &quot;-&quot;????????;_(@_)"/>
    <numFmt numFmtId="225" formatCode="_(* #,###,##0.000_____________)\ ;_(* \(#,###,##0.000\)\ ;* &quot;-&quot;????????;_(@_)"/>
    <numFmt numFmtId="226" formatCode="_(* #,###,##0.0000_____________)\ ;_(* \(#,###,##0.0000\)\ ;* &quot;-&quot;????????;_(@_)"/>
    <numFmt numFmtId="227" formatCode="_(* #,###,##0.00000_____________)\ ;_(* \(#,###,##0.00000\)\ ;* &quot;-&quot;????????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sz val="25.5"/>
      <name val="Times New Roman"/>
      <family val="1"/>
    </font>
    <font>
      <sz val="1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76" fontId="17" fillId="0" borderId="0" xfId="19" applyNumberFormat="1" applyFont="1" applyBorder="1" applyAlignment="1">
      <alignment/>
    </xf>
    <xf numFmtId="176" fontId="18" fillId="0" borderId="0" xfId="19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177" fontId="15" fillId="0" borderId="2" xfId="1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3" fillId="0" borderId="0" xfId="19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221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1.4.5.3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Macros%20Finales\Fuentes\Estruct%%20IngrFinancBancos02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N23"/>
  <sheetViews>
    <sheetView zoomScale="75" zoomScaleNormal="75" workbookViewId="0" topLeftCell="A1">
      <selection activeCell="A8" sqref="A8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4.57421875" style="0" customWidth="1"/>
    <col min="4" max="4" width="17.8515625" style="0" bestFit="1" customWidth="1"/>
    <col min="5" max="5" width="1.7109375" style="0" customWidth="1"/>
    <col min="6" max="6" width="23.140625" style="0" customWidth="1"/>
    <col min="7" max="7" width="3.140625" style="0" customWidth="1"/>
    <col min="8" max="8" width="16.7109375" style="0" customWidth="1"/>
    <col min="9" max="9" width="4.140625" style="0" customWidth="1"/>
    <col min="10" max="10" width="17.28125" style="0" customWidth="1"/>
    <col min="11" max="11" width="3.00390625" style="0" customWidth="1"/>
    <col min="12" max="12" width="17.28125" style="0" customWidth="1"/>
    <col min="13" max="13" width="15.7109375" style="0" customWidth="1"/>
    <col min="14" max="14" width="10.421875" style="0" bestFit="1" customWidth="1"/>
  </cols>
  <sheetData>
    <row r="1" spans="1:13" s="3" customFormat="1" ht="70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</row>
    <row r="2" spans="1:13" s="1" customFormat="1" ht="20.25">
      <c r="A2" s="32">
        <v>38442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</row>
    <row r="3" spans="1:13" s="6" customFormat="1" ht="18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5"/>
    </row>
    <row r="4" s="7" customFormat="1" ht="13.5" thickBot="1"/>
    <row r="5" spans="1:14" s="11" customFormat="1" ht="48" customHeight="1">
      <c r="A5" s="8" t="s">
        <v>2</v>
      </c>
      <c r="B5" s="34" t="s">
        <v>3</v>
      </c>
      <c r="C5" s="34"/>
      <c r="D5" s="34" t="s">
        <v>4</v>
      </c>
      <c r="E5" s="34"/>
      <c r="F5" s="28" t="s">
        <v>5</v>
      </c>
      <c r="G5" s="28"/>
      <c r="H5" s="34" t="s">
        <v>6</v>
      </c>
      <c r="I5" s="34"/>
      <c r="J5" s="28" t="s">
        <v>7</v>
      </c>
      <c r="K5" s="28"/>
      <c r="L5" s="9" t="s">
        <v>8</v>
      </c>
      <c r="M5" s="10"/>
      <c r="N5" s="10"/>
    </row>
    <row r="6" spans="1:14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0"/>
      <c r="N6" s="10"/>
    </row>
    <row r="7" spans="1:13" s="11" customFormat="1" ht="27.75" customHeight="1">
      <c r="A7" s="14" t="s">
        <v>11</v>
      </c>
      <c r="B7" s="15">
        <v>3187</v>
      </c>
      <c r="C7" s="15"/>
      <c r="D7" s="15">
        <v>6125.364</v>
      </c>
      <c r="E7" s="15"/>
      <c r="F7" s="15">
        <v>3435.092</v>
      </c>
      <c r="G7" s="15"/>
      <c r="H7" s="15">
        <v>10.38</v>
      </c>
      <c r="I7" s="15"/>
      <c r="J7" s="15">
        <v>3281.2830000000004</v>
      </c>
      <c r="K7" s="15"/>
      <c r="L7" s="16">
        <v>6289.552999999999</v>
      </c>
      <c r="M7" s="17"/>
    </row>
    <row r="8" spans="1:13" s="11" customFormat="1" ht="27.75" customHeight="1">
      <c r="A8" s="14" t="s">
        <v>12</v>
      </c>
      <c r="B8" s="15">
        <v>18664</v>
      </c>
      <c r="C8" s="15"/>
      <c r="D8" s="15">
        <v>25595.781</v>
      </c>
      <c r="E8" s="15"/>
      <c r="F8" s="15">
        <v>23670.099</v>
      </c>
      <c r="G8" s="15"/>
      <c r="H8" s="15">
        <v>106.685</v>
      </c>
      <c r="I8" s="15"/>
      <c r="J8" s="15">
        <v>22217.861</v>
      </c>
      <c r="K8" s="15"/>
      <c r="L8" s="16">
        <v>27154.703999999994</v>
      </c>
      <c r="M8" s="17"/>
    </row>
    <row r="9" spans="1:13" s="11" customFormat="1" ht="27.75" customHeight="1">
      <c r="A9" s="14" t="s">
        <v>13</v>
      </c>
      <c r="B9" s="15">
        <v>2976</v>
      </c>
      <c r="C9" s="15"/>
      <c r="D9" s="15">
        <v>5046.255</v>
      </c>
      <c r="E9" s="15"/>
      <c r="F9" s="15">
        <v>2944.026</v>
      </c>
      <c r="G9" s="15"/>
      <c r="H9" s="15">
        <v>45.263</v>
      </c>
      <c r="I9" s="15"/>
      <c r="J9" s="15">
        <v>2470.36</v>
      </c>
      <c r="K9" s="15"/>
      <c r="L9" s="16">
        <v>5565.183999999999</v>
      </c>
      <c r="M9" s="17"/>
    </row>
    <row r="10" spans="1:13" s="11" customFormat="1" ht="27.75" customHeight="1">
      <c r="A10" s="14" t="s">
        <v>14</v>
      </c>
      <c r="B10" s="15">
        <v>2858</v>
      </c>
      <c r="C10" s="15"/>
      <c r="D10" s="15">
        <v>12303.398</v>
      </c>
      <c r="E10" s="15"/>
      <c r="F10" s="15">
        <v>8370.3</v>
      </c>
      <c r="G10" s="15"/>
      <c r="H10" s="15">
        <v>9.124</v>
      </c>
      <c r="I10" s="15"/>
      <c r="J10" s="15">
        <v>8164.55</v>
      </c>
      <c r="K10" s="15"/>
      <c r="L10" s="16">
        <v>12518.272</v>
      </c>
      <c r="M10" s="17"/>
    </row>
    <row r="11" spans="1:13" s="11" customFormat="1" ht="27.75" customHeight="1">
      <c r="A11" s="14" t="s">
        <v>15</v>
      </c>
      <c r="B11" s="15">
        <v>13895</v>
      </c>
      <c r="C11" s="15"/>
      <c r="D11" s="15">
        <v>10556.809</v>
      </c>
      <c r="E11" s="15"/>
      <c r="F11" s="15">
        <v>6833.982</v>
      </c>
      <c r="G11" s="15"/>
      <c r="H11" s="15">
        <v>18.012</v>
      </c>
      <c r="I11" s="15"/>
      <c r="J11" s="15">
        <v>6519.802</v>
      </c>
      <c r="K11" s="15"/>
      <c r="L11" s="16">
        <v>10889.000999999997</v>
      </c>
      <c r="M11" s="17"/>
    </row>
    <row r="12" spans="1:13" s="11" customFormat="1" ht="27.75" customHeight="1">
      <c r="A12" s="14" t="s">
        <v>16</v>
      </c>
      <c r="B12" s="15">
        <v>4295</v>
      </c>
      <c r="C12" s="15"/>
      <c r="D12" s="15">
        <v>3464.101</v>
      </c>
      <c r="E12" s="15"/>
      <c r="F12" s="15">
        <v>1914.464</v>
      </c>
      <c r="G12" s="15"/>
      <c r="H12" s="15">
        <v>31.22</v>
      </c>
      <c r="I12" s="15"/>
      <c r="J12" s="15">
        <v>1287.287</v>
      </c>
      <c r="K12" s="15"/>
      <c r="L12" s="16">
        <v>4122.4980000000005</v>
      </c>
      <c r="M12" s="17"/>
    </row>
    <row r="13" spans="1:13" s="11" customFormat="1" ht="27.75" customHeight="1">
      <c r="A13" s="14" t="s">
        <v>17</v>
      </c>
      <c r="B13" s="15">
        <v>19491</v>
      </c>
      <c r="C13" s="15"/>
      <c r="D13" s="15">
        <v>43108.051</v>
      </c>
      <c r="E13" s="15"/>
      <c r="F13" s="15">
        <v>21998.657</v>
      </c>
      <c r="G13" s="15"/>
      <c r="H13" s="15">
        <v>257.411</v>
      </c>
      <c r="I13" s="15"/>
      <c r="J13" s="15">
        <v>21801.368</v>
      </c>
      <c r="K13" s="15"/>
      <c r="L13" s="16">
        <v>43562.751000000004</v>
      </c>
      <c r="M13" s="17"/>
    </row>
    <row r="14" spans="1:13" s="11" customFormat="1" ht="27.75" customHeight="1">
      <c r="A14" s="14" t="s">
        <v>18</v>
      </c>
      <c r="B14" s="15">
        <v>3992</v>
      </c>
      <c r="C14" s="15"/>
      <c r="D14" s="15">
        <v>9288.529</v>
      </c>
      <c r="E14" s="15"/>
      <c r="F14" s="15">
        <v>5638.771</v>
      </c>
      <c r="G14" s="15"/>
      <c r="H14" s="15">
        <v>10.983</v>
      </c>
      <c r="I14" s="15"/>
      <c r="J14" s="15">
        <v>4451.236</v>
      </c>
      <c r="K14" s="15"/>
      <c r="L14" s="16">
        <v>10487.046999999999</v>
      </c>
      <c r="M14" s="17"/>
    </row>
    <row r="15" spans="1:13" s="11" customFormat="1" ht="27.75" customHeight="1">
      <c r="A15" s="14" t="s">
        <v>19</v>
      </c>
      <c r="B15" s="15">
        <v>1190</v>
      </c>
      <c r="C15" s="15"/>
      <c r="D15" s="15">
        <v>2662.304</v>
      </c>
      <c r="E15" s="15"/>
      <c r="F15" s="15">
        <v>976.477</v>
      </c>
      <c r="G15" s="15"/>
      <c r="H15" s="15">
        <v>5.849</v>
      </c>
      <c r="I15" s="15"/>
      <c r="J15" s="15">
        <v>1203.219</v>
      </c>
      <c r="K15" s="15"/>
      <c r="L15" s="16">
        <v>2441.411</v>
      </c>
      <c r="M15" s="17"/>
    </row>
    <row r="16" spans="1:13" s="11" customFormat="1" ht="27.75" customHeight="1">
      <c r="A16" s="14" t="s">
        <v>22</v>
      </c>
      <c r="B16" s="15">
        <v>13008</v>
      </c>
      <c r="C16" s="15"/>
      <c r="D16" s="15">
        <v>21103.016</v>
      </c>
      <c r="E16" s="15"/>
      <c r="F16" s="15">
        <v>5099.329</v>
      </c>
      <c r="G16" s="15"/>
      <c r="H16" s="15">
        <v>22.382</v>
      </c>
      <c r="I16" s="15"/>
      <c r="J16" s="15">
        <v>4393.626</v>
      </c>
      <c r="K16" s="15"/>
      <c r="L16" s="16">
        <v>21831.101000000002</v>
      </c>
      <c r="M16" s="17"/>
    </row>
    <row r="17" spans="1:13" s="11" customFormat="1" ht="27.75" customHeight="1">
      <c r="A17" s="14" t="s">
        <v>20</v>
      </c>
      <c r="B17" s="15">
        <v>30835</v>
      </c>
      <c r="C17" s="15"/>
      <c r="D17" s="15">
        <v>50981.06</v>
      </c>
      <c r="E17" s="15"/>
      <c r="F17" s="15">
        <v>22147.986</v>
      </c>
      <c r="G17" s="15"/>
      <c r="H17" s="15">
        <v>461.966</v>
      </c>
      <c r="I17" s="15"/>
      <c r="J17" s="15">
        <v>22813.66</v>
      </c>
      <c r="K17" s="15"/>
      <c r="L17" s="16">
        <v>50777.352</v>
      </c>
      <c r="M17" s="17"/>
    </row>
    <row r="18" spans="1:13" s="11" customFormat="1" ht="27.75" customHeight="1">
      <c r="A18" s="14" t="s">
        <v>21</v>
      </c>
      <c r="B18" s="15">
        <v>14382</v>
      </c>
      <c r="C18" s="15"/>
      <c r="D18" s="15">
        <v>31567.879</v>
      </c>
      <c r="E18" s="15"/>
      <c r="F18" s="15">
        <v>13286.377</v>
      </c>
      <c r="G18" s="15"/>
      <c r="H18" s="15">
        <v>29.568</v>
      </c>
      <c r="I18" s="15"/>
      <c r="J18" s="15">
        <v>11726.856</v>
      </c>
      <c r="K18" s="15"/>
      <c r="L18" s="16">
        <v>33156.968</v>
      </c>
      <c r="M18" s="17"/>
    </row>
    <row r="19" spans="1:13" s="19" customFormat="1" ht="13.5" customHeight="1">
      <c r="A19" s="14"/>
      <c r="B19"/>
      <c r="C19"/>
      <c r="D19"/>
      <c r="E19"/>
      <c r="F19"/>
      <c r="G19"/>
      <c r="H19" s="15"/>
      <c r="I19"/>
      <c r="J19"/>
      <c r="K19"/>
      <c r="L19" s="16"/>
      <c r="M19" s="18"/>
    </row>
    <row r="20" spans="1:13" s="19" customFormat="1" ht="27">
      <c r="A20" s="20" t="s">
        <v>9</v>
      </c>
      <c r="B20" s="16">
        <f>SUM(B7:B18)</f>
        <v>128773</v>
      </c>
      <c r="C20" s="16"/>
      <c r="D20" s="16">
        <v>221802.54699999996</v>
      </c>
      <c r="E20" s="16">
        <v>0</v>
      </c>
      <c r="F20" s="16">
        <v>116315.56</v>
      </c>
      <c r="G20" s="16"/>
      <c r="H20" s="16">
        <v>1008.85</v>
      </c>
      <c r="I20" s="16"/>
      <c r="J20" s="16">
        <v>110331.10800000001</v>
      </c>
      <c r="K20" s="16"/>
      <c r="L20" s="16">
        <v>228795.84899999993</v>
      </c>
      <c r="M20" s="18"/>
    </row>
    <row r="21" spans="1:13" s="19" customFormat="1" ht="9" customHeight="1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8"/>
    </row>
    <row r="22" spans="1:12" s="19" customFormat="1" ht="12.7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1:3" s="19" customFormat="1" ht="12.75">
      <c r="A23" s="25" t="s">
        <v>10</v>
      </c>
      <c r="B23" s="26"/>
      <c r="C23" s="26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</sheetData>
  <mergeCells count="6">
    <mergeCell ref="A1:L1"/>
    <mergeCell ref="A2:L2"/>
    <mergeCell ref="A3:L3"/>
    <mergeCell ref="B5:C5"/>
    <mergeCell ref="D5:E5"/>
    <mergeCell ref="H5:I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/>
  <dimension ref="A1:N23"/>
  <sheetViews>
    <sheetView tabSelected="1" zoomScale="75" zoomScaleNormal="75" workbookViewId="0" topLeftCell="A8">
      <selection activeCell="B20" sqref="B20"/>
    </sheetView>
  </sheetViews>
  <sheetFormatPr defaultColWidth="11.421875" defaultRowHeight="12.75"/>
  <cols>
    <col min="1" max="1" width="36.8515625" style="0" customWidth="1"/>
    <col min="2" max="2" width="18.00390625" style="0" customWidth="1"/>
    <col min="3" max="3" width="4.28125" style="0" customWidth="1"/>
    <col min="4" max="4" width="22.421875" style="0" customWidth="1"/>
    <col min="5" max="5" width="4.28125" style="0" customWidth="1"/>
    <col min="6" max="6" width="18.421875" style="0" customWidth="1"/>
    <col min="7" max="7" width="4.28125" style="0" customWidth="1"/>
    <col min="8" max="8" width="19.7109375" style="0" customWidth="1"/>
    <col min="9" max="9" width="4.28125" style="0" customWidth="1"/>
    <col min="10" max="10" width="18.7109375" style="0" customWidth="1"/>
    <col min="11" max="11" width="4.421875" style="0" customWidth="1"/>
    <col min="12" max="12" width="23.140625" style="0" bestFit="1" customWidth="1"/>
    <col min="13" max="13" width="15.7109375" style="0" customWidth="1"/>
    <col min="14" max="14" width="10.421875" style="0" bestFit="1" customWidth="1"/>
  </cols>
  <sheetData>
    <row r="1" spans="1:13" s="3" customFormat="1" ht="69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</row>
    <row r="2" spans="1:13" s="1" customFormat="1" ht="20.25">
      <c r="A2" s="32">
        <v>38442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</row>
    <row r="3" spans="1:13" s="6" customFormat="1" ht="18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5"/>
    </row>
    <row r="4" s="7" customFormat="1" ht="13.5" thickBot="1"/>
    <row r="5" spans="1:14" s="11" customFormat="1" ht="48" customHeight="1">
      <c r="A5" s="8" t="s">
        <v>2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9" t="s">
        <v>8</v>
      </c>
      <c r="M5" s="10"/>
      <c r="N5" s="10"/>
    </row>
    <row r="6" spans="1:14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0"/>
      <c r="N6" s="10"/>
    </row>
    <row r="7" spans="1:13" s="11" customFormat="1" ht="27.75" customHeight="1">
      <c r="A7" s="14" t="s">
        <v>11</v>
      </c>
      <c r="B7" s="15">
        <v>1114</v>
      </c>
      <c r="C7" s="15"/>
      <c r="D7" s="15">
        <v>5735.919</v>
      </c>
      <c r="E7" s="15"/>
      <c r="F7" s="15">
        <v>1931.5819999999999</v>
      </c>
      <c r="G7" s="15"/>
      <c r="H7" s="15">
        <v>4.743</v>
      </c>
      <c r="I7" s="15"/>
      <c r="J7" s="15">
        <v>2150.742</v>
      </c>
      <c r="K7" s="15"/>
      <c r="L7" s="16">
        <v>5521.502</v>
      </c>
      <c r="M7" s="17"/>
    </row>
    <row r="8" spans="1:13" s="11" customFormat="1" ht="27.75" customHeight="1">
      <c r="A8" s="14" t="s">
        <v>12</v>
      </c>
      <c r="B8" s="15">
        <v>8498</v>
      </c>
      <c r="C8" s="15"/>
      <c r="D8" s="15">
        <v>21315.097</v>
      </c>
      <c r="E8" s="15"/>
      <c r="F8" s="15">
        <v>8906.576</v>
      </c>
      <c r="G8" s="15"/>
      <c r="H8" s="15">
        <v>38.136</v>
      </c>
      <c r="I8" s="15"/>
      <c r="J8" s="15">
        <v>8853.377</v>
      </c>
      <c r="K8" s="15"/>
      <c r="L8" s="16">
        <v>21406.432</v>
      </c>
      <c r="M8" s="17"/>
    </row>
    <row r="9" spans="1:13" s="11" customFormat="1" ht="27.75" customHeight="1">
      <c r="A9" s="14" t="s">
        <v>13</v>
      </c>
      <c r="B9" s="15">
        <v>1425</v>
      </c>
      <c r="C9" s="15"/>
      <c r="D9" s="15">
        <v>3682.765</v>
      </c>
      <c r="E9" s="15"/>
      <c r="F9" s="15">
        <v>624.87</v>
      </c>
      <c r="G9" s="15"/>
      <c r="H9" s="15">
        <v>11.656</v>
      </c>
      <c r="I9" s="15"/>
      <c r="J9" s="15">
        <v>814.025</v>
      </c>
      <c r="K9" s="15"/>
      <c r="L9" s="16">
        <v>3505.266</v>
      </c>
      <c r="M9" s="17"/>
    </row>
    <row r="10" spans="1:13" s="11" customFormat="1" ht="27.75" customHeight="1">
      <c r="A10" s="14" t="s">
        <v>14</v>
      </c>
      <c r="B10" s="15">
        <v>4544</v>
      </c>
      <c r="C10" s="15"/>
      <c r="D10" s="15">
        <v>9414.634</v>
      </c>
      <c r="E10" s="15"/>
      <c r="F10" s="15">
        <v>3577.2219999999998</v>
      </c>
      <c r="G10" s="15"/>
      <c r="H10" s="15">
        <v>97.52</v>
      </c>
      <c r="I10" s="15"/>
      <c r="J10" s="15">
        <v>4052.34</v>
      </c>
      <c r="K10" s="15"/>
      <c r="L10" s="16">
        <v>9037.036</v>
      </c>
      <c r="M10" s="17"/>
    </row>
    <row r="11" spans="1:13" s="11" customFormat="1" ht="27.75" customHeight="1">
      <c r="A11" s="14" t="s">
        <v>15</v>
      </c>
      <c r="B11" s="15">
        <v>3222</v>
      </c>
      <c r="C11" s="15"/>
      <c r="D11" s="15">
        <v>6263.416</v>
      </c>
      <c r="E11" s="15"/>
      <c r="F11" s="15">
        <v>932.87</v>
      </c>
      <c r="G11" s="15"/>
      <c r="H11" s="15">
        <v>7.775</v>
      </c>
      <c r="I11" s="15"/>
      <c r="J11" s="15">
        <v>1378.377</v>
      </c>
      <c r="K11" s="15"/>
      <c r="L11" s="16">
        <v>5825.683999999999</v>
      </c>
      <c r="M11" s="17"/>
    </row>
    <row r="12" spans="1:13" s="11" customFormat="1" ht="27.75" customHeight="1">
      <c r="A12" s="14" t="s">
        <v>16</v>
      </c>
      <c r="B12" s="15">
        <v>892</v>
      </c>
      <c r="C12" s="15"/>
      <c r="D12" s="15">
        <v>2548.969</v>
      </c>
      <c r="E12" s="15"/>
      <c r="F12" s="15">
        <v>514.742</v>
      </c>
      <c r="G12" s="15"/>
      <c r="H12" s="15">
        <v>10.304</v>
      </c>
      <c r="I12" s="15"/>
      <c r="J12" s="15">
        <v>518.767</v>
      </c>
      <c r="K12" s="15"/>
      <c r="L12" s="16">
        <v>2555.2480000000005</v>
      </c>
      <c r="M12" s="17"/>
    </row>
    <row r="13" spans="1:13" s="11" customFormat="1" ht="27.75" customHeight="1">
      <c r="A13" s="14" t="s">
        <v>17</v>
      </c>
      <c r="B13" s="15">
        <v>6311</v>
      </c>
      <c r="C13" s="15"/>
      <c r="D13" s="15">
        <v>34962.935</v>
      </c>
      <c r="E13" s="15"/>
      <c r="F13" s="15">
        <v>8128.05</v>
      </c>
      <c r="G13" s="15"/>
      <c r="H13" s="15">
        <v>117.328</v>
      </c>
      <c r="I13" s="15"/>
      <c r="J13" s="15">
        <v>8585.899</v>
      </c>
      <c r="K13" s="15"/>
      <c r="L13" s="16">
        <v>34622.414000000004</v>
      </c>
      <c r="M13" s="17"/>
    </row>
    <row r="14" spans="1:13" s="11" customFormat="1" ht="27.75" customHeight="1">
      <c r="A14" s="14" t="s">
        <v>18</v>
      </c>
      <c r="B14" s="15">
        <v>1329</v>
      </c>
      <c r="C14" s="15"/>
      <c r="D14" s="15">
        <v>6550.332</v>
      </c>
      <c r="E14" s="15"/>
      <c r="F14" s="15">
        <v>852.186</v>
      </c>
      <c r="G14" s="15"/>
      <c r="H14" s="15">
        <v>3.114</v>
      </c>
      <c r="I14" s="15"/>
      <c r="J14" s="15">
        <v>1023.084</v>
      </c>
      <c r="K14" s="15"/>
      <c r="L14" s="16">
        <v>6382.548</v>
      </c>
      <c r="M14" s="17"/>
    </row>
    <row r="15" spans="1:13" s="11" customFormat="1" ht="27.75" customHeight="1">
      <c r="A15" s="14" t="s">
        <v>19</v>
      </c>
      <c r="B15" s="15">
        <v>592</v>
      </c>
      <c r="C15" s="15"/>
      <c r="D15" s="15">
        <v>5250.083</v>
      </c>
      <c r="E15" s="15"/>
      <c r="F15" s="15">
        <v>1442.817</v>
      </c>
      <c r="G15" s="15"/>
      <c r="H15" s="15">
        <v>11.329</v>
      </c>
      <c r="I15" s="15"/>
      <c r="J15" s="15">
        <v>1590.914</v>
      </c>
      <c r="K15" s="15"/>
      <c r="L15" s="16">
        <v>5113.315</v>
      </c>
      <c r="M15" s="17"/>
    </row>
    <row r="16" spans="1:13" s="11" customFormat="1" ht="27.75" customHeight="1">
      <c r="A16" s="14" t="s">
        <v>22</v>
      </c>
      <c r="B16" s="15">
        <v>3362</v>
      </c>
      <c r="C16" s="15"/>
      <c r="D16" s="15">
        <v>10874.416</v>
      </c>
      <c r="E16" s="15"/>
      <c r="F16" s="15">
        <v>2829.521</v>
      </c>
      <c r="G16" s="15"/>
      <c r="H16" s="15">
        <v>7.934</v>
      </c>
      <c r="I16" s="15"/>
      <c r="J16" s="15">
        <v>2661.479</v>
      </c>
      <c r="K16" s="15"/>
      <c r="L16" s="16">
        <v>11050.392</v>
      </c>
      <c r="M16" s="17"/>
    </row>
    <row r="17" spans="1:13" s="11" customFormat="1" ht="27.75" customHeight="1">
      <c r="A17" s="14" t="s">
        <v>20</v>
      </c>
      <c r="B17" s="15">
        <v>2346</v>
      </c>
      <c r="C17" s="15"/>
      <c r="D17" s="15">
        <v>20778.792</v>
      </c>
      <c r="E17" s="15"/>
      <c r="F17" s="15">
        <v>4813.611</v>
      </c>
      <c r="G17" s="15"/>
      <c r="H17" s="15">
        <v>244.188</v>
      </c>
      <c r="I17" s="15"/>
      <c r="J17" s="15">
        <v>4822.502</v>
      </c>
      <c r="K17" s="15"/>
      <c r="L17" s="16">
        <v>21014.089</v>
      </c>
      <c r="M17" s="17"/>
    </row>
    <row r="18" spans="1:13" s="11" customFormat="1" ht="27.75" customHeight="1">
      <c r="A18" s="14" t="s">
        <v>21</v>
      </c>
      <c r="B18" s="15">
        <v>4858</v>
      </c>
      <c r="C18" s="15"/>
      <c r="D18" s="15">
        <v>20186.982</v>
      </c>
      <c r="E18" s="15"/>
      <c r="F18" s="15">
        <v>5427.656</v>
      </c>
      <c r="G18" s="15"/>
      <c r="H18" s="15">
        <v>9.499</v>
      </c>
      <c r="I18" s="15"/>
      <c r="J18" s="15">
        <v>5864.914</v>
      </c>
      <c r="K18" s="15"/>
      <c r="L18" s="16">
        <v>19759.222999999998</v>
      </c>
      <c r="M18" s="17"/>
    </row>
    <row r="19" spans="1:13" s="11" customFormat="1" ht="18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7"/>
    </row>
    <row r="20" spans="1:13" s="29" customFormat="1" ht="30" customHeight="1">
      <c r="A20" s="20" t="s">
        <v>9</v>
      </c>
      <c r="B20" s="16">
        <f>SUM(B7:B18)</f>
        <v>38493</v>
      </c>
      <c r="C20" s="16"/>
      <c r="D20" s="16">
        <v>147564.344</v>
      </c>
      <c r="E20" s="16"/>
      <c r="F20" s="16">
        <v>39981.71</v>
      </c>
      <c r="G20" s="16"/>
      <c r="H20" s="16">
        <v>563.532</v>
      </c>
      <c r="I20" s="16"/>
      <c r="J20" s="16">
        <v>42316.429000000004</v>
      </c>
      <c r="K20" s="16"/>
      <c r="L20" s="16">
        <v>145793.149</v>
      </c>
      <c r="M20" s="30"/>
    </row>
    <row r="21" spans="1:13" s="19" customFormat="1" ht="9" customHeight="1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8"/>
    </row>
    <row r="22" spans="1:12" s="19" customFormat="1" ht="7.5" customHeight="1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1:3" s="19" customFormat="1" ht="12.75">
      <c r="A23" s="25" t="s">
        <v>10</v>
      </c>
      <c r="B23" s="26"/>
      <c r="C23" s="26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</sheetData>
  <mergeCells count="3">
    <mergeCell ref="A1:L1"/>
    <mergeCell ref="A2:L2"/>
    <mergeCell ref="A3:L3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cp:lastPrinted>2004-02-17T16:25:08Z</cp:lastPrinted>
  <dcterms:created xsi:type="dcterms:W3CDTF">2004-01-30T16:25:28Z</dcterms:created>
  <dcterms:modified xsi:type="dcterms:W3CDTF">2005-04-19T22:17:20Z</dcterms:modified>
  <cp:category/>
  <cp:version/>
  <cp:contentType/>
  <cp:contentStatus/>
</cp:coreProperties>
</file>