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580" windowHeight="5775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>'CM'!$B$10</definedName>
    <definedName name="inicio2">'CM'!$B$31</definedName>
    <definedName name="inicio3">'CM'!$B$52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<sst xmlns="http://schemas.openxmlformats.org/spreadsheetml/2006/main" count="65" uniqueCount="25">
  <si>
    <t>Ranking de Créditos, Depósitos y Patrimonio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</si>
  <si>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</si>
  <si>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</si>
  <si>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</si>
  <si>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</si>
  <si>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</si>
  <si>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</si>
  <si>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</si>
  <si>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</si>
  <si>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CMAC Arequipa</t>
  </si>
  <si>
    <t>CMAC Piura</t>
  </si>
  <si>
    <t>CMAC Trujillo</t>
  </si>
  <si>
    <t>CMAC Cusco</t>
  </si>
  <si>
    <t>CMAC Sullana</t>
  </si>
  <si>
    <t>CMAC Huancayo</t>
  </si>
  <si>
    <t>CMCP Lima</t>
  </si>
  <si>
    <t>CMAC Tacna</t>
  </si>
  <si>
    <t>CMAC Ica</t>
  </si>
  <si>
    <t>CMAC Paita</t>
  </si>
  <si>
    <t>CMAC Maynas</t>
  </si>
  <si>
    <t>CMAC Del Santa</t>
  </si>
  <si>
    <t>CMAC Chincha</t>
  </si>
  <si>
    <t>CMAC Pisco</t>
  </si>
  <si>
    <t>Depósitos Totales</t>
  </si>
  <si>
    <t>Patrimonio</t>
  </si>
</sst>
</file>

<file path=xl/styles.xml><?xml version="1.0" encoding="utf-8"?>
<styleSheet xmlns="http://schemas.openxmlformats.org/spreadsheetml/2006/main">
  <numFmts count="6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\ &quot;Pta&quot;_-;\-* #,##0\ &quot;Pta&quot;_-;_-* &quot;-&quot;\ &quot;Pta&quot;_-;_-@_-"/>
    <numFmt numFmtId="173" formatCode="_-* #,##0\ _P_t_a_-;\-* #,##0\ _P_t_a_-;_-* &quot;-&quot;\ _P_t_a_-;_-@_-"/>
    <numFmt numFmtId="174" formatCode="_-* #,##0.00\ &quot;Pta&quot;_-;\-* #,##0.00\ &quot;Pta&quot;_-;_-* &quot;-&quot;??\ &quot;Pta&quot;_-;_-@_-"/>
    <numFmt numFmtId="175" formatCode="_-* #,##0.00\ _P_t_a_-;\-* #,##0.00\ _P_t_a_-;_-* &quot;-&quot;??\ _P_t_a_-;_-@_-"/>
    <numFmt numFmtId="176" formatCode="_ * #\ ###\ ##0,____________\ ;_(* \(#\ ###\ ##0,\)__________\ ;_ * &quot;-&quot;_____ ;_ @_ "/>
    <numFmt numFmtId="177" formatCode="_ * #,##0_______________ ;_ * \-#,##0_______________ ;_ * &quot;-&quot;????????_ ;_ @_ 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0.0000"/>
    <numFmt numFmtId="183" formatCode="_-* #,##0.00\ _S_/_-;\-* #,##0.00\ _S_/_-;_-* &quot;-&quot;??\ _S_/_-;_-@_-"/>
    <numFmt numFmtId="184" formatCode="* #\ ###\ ###____________;\ * #\ ###\ ###\____________ ;* &quot;-&quot;?????;_(@_)"/>
    <numFmt numFmtId="185" formatCode="_ * #,##0_ ;_ * \-#,##0_ ;_ * &quot;-&quot;_ ;_ @_ "/>
    <numFmt numFmtId="186" formatCode="_ * #,##0.00_________ ;_ * \-#,##0.00_________ ;_ * &quot;-&quot;????_ ;_ @_ "/>
    <numFmt numFmtId="187" formatCode="_ * #,##0___ ;_ * \-#,##0___ ;_ * &quot;-&quot;___ ;_ @_ "/>
    <numFmt numFmtId="188" formatCode="_(* #\ ###\ ##0_____________________);_(* \(#\ ###\ ##0\)\ ;* &quot;-&quot;????????????;_(@_)"/>
    <numFmt numFmtId="189" formatCode="* #\ ###\ ###__________________;\ * #\ ###\ ###\__________________ ;* &quot;-&quot;?????????;_(@_)"/>
    <numFmt numFmtId="190" formatCode="_(* #,##0___________);_(* \(#,##0\)__________;_(* &quot;-&quot;??????_);_(@_)"/>
    <numFmt numFmtId="191" formatCode="_(* #,##0_);_(* \(#,##0\);_(* &quot;-&quot;??_);_(@_)"/>
    <numFmt numFmtId="192" formatCode="* #\ ###\ ###__;\ * #\ ###\ ###\__ ;* &quot;-&quot;??;_(@_)"/>
    <numFmt numFmtId="193" formatCode="_(* #,###,##0_____________)\ ;_(* \(#,###,##0\)\ ;* &quot;-&quot;????????;_(@_)"/>
    <numFmt numFmtId="194" formatCode="_(* #,###,##0_______________)\ ;_(* \(#,###,##0\)\ ;* &quot;-&quot;?????????;_(@_)"/>
    <numFmt numFmtId="195" formatCode="_(* #,###,##0_____)\ ;_(* \(#,###,##0\)\ ;* &quot;-&quot;???;_(@_)"/>
    <numFmt numFmtId="196" formatCode="_(* ###0_______);_(* \(###0_______);* &quot;-&quot;?????;_(@_____)"/>
    <numFmt numFmtId="197" formatCode="_(* #\ ###\ ##0___);_(* \(#\ ###\ ##0\)\ ;* &quot;-&quot;???;_(@_)"/>
    <numFmt numFmtId="198" formatCode="_-* #,##0.00\ ___________-;_-\(#,##0.00\)\ ___________-;_-* &quot;-&quot;\ ??????_-;_-@_-"/>
    <numFmt numFmtId="199" formatCode="_(* #,###,##0_________)\ ;_(* \(#,###,##0\)\ ;* &quot;-&quot;??????;_(@_)"/>
    <numFmt numFmtId="200" formatCode="_-* #,##0.00\ _________-;_-\(#,##0.00\)\ _________-;_-* &quot;-&quot;\ ????_-;_-@_-"/>
    <numFmt numFmtId="201" formatCode="_-* #,##0.00\ _______________________-;_-\(#,##0.00\)\ _______________________-;_-* &quot;-&quot;\ ????????????_-;_-@_-"/>
    <numFmt numFmtId="202" formatCode="_(* #,###,##0_____________________)\ ;_(* \(#,###,##0\)\ ;* &quot;-&quot;????????????;_(@_)"/>
    <numFmt numFmtId="203" formatCode="_-* #,##0.00\ _____________-;_-\(#,##0.00\)\ _____________-;_-* &quot;-&quot;\ ??????_-;_-@_-"/>
    <numFmt numFmtId="204" formatCode="_(* #,##0___);_(* \(##,#0\)___;* &quot;-&quot;?,???;_(@_)"/>
    <numFmt numFmtId="205" formatCode="_(* #,##0_____);_*\ \(###,0\)_____;_(* &quot;-&quot;??_);_(@_)"/>
    <numFmt numFmtId="206" formatCode="_ * #,##0____________\ ;_ * \-#,##0____________\ ;_ * &quot;-&quot;??????_ ;_ @_ "/>
    <numFmt numFmtId="207" formatCode="_ * #,##0.00____________\ ;_ * \-#,##0.00____________\ ;_ * &quot;-&quot;??????_ ;_ @_ "/>
    <numFmt numFmtId="208" formatCode="_(* #,##0.00_____);_(* \(#,##0.00\);_(* &quot;-&quot;??_);_(@_)"/>
    <numFmt numFmtId="209" formatCode="_(* #\ ###\ ##0______\ ;_(* \(#\ ###\ ##0\)______;* &quot;-&quot;????;_(@_)"/>
    <numFmt numFmtId="210" formatCode="#\ ###\ ###;_*\ #\ ###\ ###;_*\ &quot;-&quot;;_(@_)"/>
    <numFmt numFmtId="211" formatCode="_(* #,##0.00_);_(* \(#,##0.00\);_(* &quot;-&quot;?_);_(@_)"/>
    <numFmt numFmtId="212" formatCode="_(* #,##0___);_(* \(#,##0\)__;* &quot;-&quot;????;_(@_)"/>
    <numFmt numFmtId="213" formatCode="_(* #,##0_______);_(* \(#,##0_____);* &quot;-&quot;?????;_(@_____)"/>
    <numFmt numFmtId="214" formatCode="* #\ ###\ ###.00____________________________;\ * #\ ###\ ###\______________________ ;* &quot;-&quot;?????????;_(@_)"/>
    <numFmt numFmtId="215" formatCode="* #\ ###\ ###________________________________;\ * #\ ###\ ###\______________________ ;* &quot;-&quot;?????????;_(@_)"/>
    <numFmt numFmtId="216" formatCode="* #\ ###\ ###____________\ ;\ * #\ ###\ ###\____________ \ ;* &quot;-&quot;?????;_(@_)"/>
    <numFmt numFmtId="217" formatCode="_ * #,##0.00_________ \ ;_ * \-#,##0.00_________ \ ;_ * &quot;-&quot;????_ ;_ @_ "/>
    <numFmt numFmtId="218" formatCode="* #\ ###\ ###____________;\ * #\ ###\ ###\____________;* &quot;-&quot;?????;_(@_)"/>
    <numFmt numFmtId="219" formatCode="* #\ ###\ 0.00____________________________;\ * #\ ###\ ###\______________________ ;* &quot;-&quot;?????????;_(@_)"/>
    <numFmt numFmtId="220" formatCode="\A\l\ dd\ &quot;de&quot;\ mmmm\ &quot;de&quot;\ yyyy"/>
    <numFmt numFmtId="221" formatCode="\)\A\l\ dd\ &quot;de&quot;\ mmmm\ &quot;de&quot;\ yyyy\)"/>
    <numFmt numFmtId="222" formatCode="\(\A\l\ dd\ &quot;de&quot;\ mmmm\ &quot;de&quot;\ yyyy\)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1.25"/>
      <name val="Times New Roman"/>
      <family val="1"/>
    </font>
    <font>
      <sz val="25.5"/>
      <name val="Times New Roman"/>
      <family val="1"/>
    </font>
    <font>
      <b/>
      <sz val="14"/>
      <name val="Arial"/>
      <family val="0"/>
    </font>
    <font>
      <b/>
      <sz val="16"/>
      <name val="Times New Roman"/>
      <family val="1"/>
    </font>
    <font>
      <sz val="12"/>
      <name val="Arial"/>
      <family val="0"/>
    </font>
    <font>
      <sz val="14"/>
      <name val="Times New Roman"/>
      <family val="1"/>
    </font>
    <font>
      <b/>
      <sz val="13"/>
      <name val="Times New Roman"/>
      <family val="1"/>
    </font>
    <font>
      <sz val="10"/>
      <color indexed="9"/>
      <name val="Arial"/>
      <family val="2"/>
    </font>
    <font>
      <sz val="11"/>
      <name val="Arial"/>
      <family val="0"/>
    </font>
    <font>
      <b/>
      <sz val="11"/>
      <name val="Times New Roman"/>
      <family val="1"/>
    </font>
    <font>
      <sz val="11"/>
      <name val="Arial Narrow"/>
      <family val="2"/>
    </font>
    <font>
      <sz val="9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sz val="9.5"/>
      <color indexed="9"/>
      <name val="Arial Narrow"/>
      <family val="2"/>
    </font>
    <font>
      <sz val="9.5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4" fillId="0" borderId="0" xfId="0" applyFont="1" applyFill="1" applyAlignment="1">
      <alignment vertical="center"/>
    </xf>
    <xf numFmtId="204" fontId="15" fillId="0" borderId="0" xfId="0" applyNumberFormat="1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176" fontId="15" fillId="0" borderId="0" xfId="19" applyNumberFormat="1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3" xfId="0" applyFont="1" applyFill="1" applyBorder="1" applyAlignment="1">
      <alignment vertical="center"/>
    </xf>
    <xf numFmtId="4" fontId="16" fillId="0" borderId="3" xfId="0" applyNumberFormat="1" applyFont="1" applyFill="1" applyBorder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77" fontId="16" fillId="0" borderId="3" xfId="0" applyNumberFormat="1" applyFont="1" applyFill="1" applyBorder="1" applyAlignment="1">
      <alignment vertical="center"/>
    </xf>
    <xf numFmtId="0" fontId="0" fillId="0" borderId="4" xfId="0" applyBorder="1" applyAlignment="1">
      <alignment/>
    </xf>
    <xf numFmtId="177" fontId="0" fillId="0" borderId="0" xfId="0" applyNumberFormat="1" applyAlignment="1">
      <alignment/>
    </xf>
    <xf numFmtId="222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 [0]_ForCua_RankEstr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/>
  <dimension ref="A1:H67"/>
  <sheetViews>
    <sheetView tabSelected="1" zoomScale="75" zoomScaleNormal="75" workbookViewId="0" topLeftCell="A1">
      <selection activeCell="E14" sqref="E14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5.7109375" style="0" customWidth="1"/>
    <col min="5" max="5" width="23.00390625" style="0" customWidth="1"/>
    <col min="6" max="6" width="2.57421875" style="0" customWidth="1"/>
    <col min="8" max="8" width="2.00390625" style="0" customWidth="1"/>
  </cols>
  <sheetData>
    <row r="1" spans="1:8" s="1" customFormat="1" ht="29.25" customHeight="1">
      <c r="A1" s="32" t="s">
        <v>0</v>
      </c>
      <c r="B1" s="32"/>
      <c r="C1" s="32"/>
      <c r="D1" s="32"/>
      <c r="E1" s="32"/>
      <c r="F1" s="32"/>
      <c r="G1" s="32"/>
      <c r="H1" s="2"/>
    </row>
    <row r="2" spans="1:8" s="4" customFormat="1" ht="18" customHeight="1">
      <c r="A2" s="31">
        <v>38625</v>
      </c>
      <c r="B2" s="31"/>
      <c r="C2" s="31"/>
      <c r="D2" s="31"/>
      <c r="E2" s="31"/>
      <c r="F2" s="31"/>
      <c r="G2" s="31"/>
      <c r="H2" s="3"/>
    </row>
    <row r="3" spans="1:8" s="5" customFormat="1" ht="18" customHeight="1">
      <c r="A3" s="37" t="s">
        <v>1</v>
      </c>
      <c r="B3" s="37"/>
      <c r="C3" s="37"/>
      <c r="D3" s="37"/>
      <c r="E3" s="37"/>
      <c r="F3" s="37"/>
      <c r="G3" s="37"/>
      <c r="H3" s="6"/>
    </row>
    <row r="4" s="7" customFormat="1" ht="11.25" customHeight="1"/>
    <row r="5" spans="1:8" s="7" customFormat="1" ht="12.75" customHeight="1">
      <c r="A5" s="38" t="s">
        <v>2</v>
      </c>
      <c r="B5" s="38"/>
      <c r="C5" s="38"/>
      <c r="D5" s="38"/>
      <c r="E5" s="38"/>
      <c r="F5" s="38"/>
      <c r="G5" s="38"/>
      <c r="H5" s="8"/>
    </row>
    <row r="6" s="7" customFormat="1" ht="6.75" customHeight="1" thickBot="1">
      <c r="C6" s="9"/>
    </row>
    <row r="7" spans="1:8" s="7" customFormat="1" ht="14.25" customHeight="1">
      <c r="A7" s="10"/>
      <c r="B7" s="35" t="s">
        <v>3</v>
      </c>
      <c r="C7" s="40" t="s">
        <v>4</v>
      </c>
      <c r="D7" s="40"/>
      <c r="E7" s="40" t="s">
        <v>5</v>
      </c>
      <c r="F7" s="40"/>
      <c r="G7" s="40" t="s">
        <v>6</v>
      </c>
      <c r="H7" s="40"/>
    </row>
    <row r="8" spans="1:8" s="7" customFormat="1" ht="14.25" customHeight="1">
      <c r="A8" s="11"/>
      <c r="B8" s="36"/>
      <c r="C8" s="41"/>
      <c r="D8" s="41"/>
      <c r="E8" s="41" t="s">
        <v>7</v>
      </c>
      <c r="F8" s="41"/>
      <c r="G8" s="41" t="s">
        <v>8</v>
      </c>
      <c r="H8" s="41"/>
    </row>
    <row r="9" spans="2:8" s="12" customFormat="1" ht="4.5" customHeight="1">
      <c r="B9" s="13"/>
      <c r="C9" s="13"/>
      <c r="D9" s="13"/>
      <c r="E9" s="13"/>
      <c r="F9" s="13"/>
      <c r="G9" s="13"/>
      <c r="H9" s="13"/>
    </row>
    <row r="10" spans="1:8" s="14" customFormat="1" ht="14.25" customHeight="1">
      <c r="A10" s="15">
        <v>1</v>
      </c>
      <c r="B10" s="16" t="s">
        <v>10</v>
      </c>
      <c r="C10" s="17">
        <v>448697991</v>
      </c>
      <c r="D10" s="17"/>
      <c r="E10" s="18">
        <v>17.368167627169022</v>
      </c>
      <c r="F10" s="18"/>
      <c r="G10" s="18">
        <f>+E10</f>
        <v>17.368167627169022</v>
      </c>
      <c r="H10" s="18"/>
    </row>
    <row r="11" spans="1:8" s="14" customFormat="1" ht="14.25" customHeight="1">
      <c r="A11" s="15">
        <v>2</v>
      </c>
      <c r="B11" s="16" t="s">
        <v>9</v>
      </c>
      <c r="C11" s="17">
        <v>436642392</v>
      </c>
      <c r="D11" s="17"/>
      <c r="E11" s="18">
        <v>16.90152042018848</v>
      </c>
      <c r="F11" s="18"/>
      <c r="G11" s="18">
        <f>+G10+E11</f>
        <v>34.269688047357505</v>
      </c>
      <c r="H11" s="18"/>
    </row>
    <row r="12" spans="1:8" s="14" customFormat="1" ht="14.25" customHeight="1">
      <c r="A12" s="15">
        <v>3</v>
      </c>
      <c r="B12" s="16" t="s">
        <v>11</v>
      </c>
      <c r="C12" s="17">
        <v>403690807</v>
      </c>
      <c r="D12" s="17"/>
      <c r="E12" s="18">
        <v>15.626032980217062</v>
      </c>
      <c r="F12" s="18"/>
      <c r="G12" s="18">
        <f aca="true" t="shared" si="0" ref="G12:G23">+G11+E12</f>
        <v>49.89572102757457</v>
      </c>
      <c r="H12" s="18"/>
    </row>
    <row r="13" spans="1:8" s="14" customFormat="1" ht="14.25" customHeight="1">
      <c r="A13" s="15">
        <v>4</v>
      </c>
      <c r="B13" s="16" t="s">
        <v>13</v>
      </c>
      <c r="C13" s="17">
        <v>234964733</v>
      </c>
      <c r="D13" s="17"/>
      <c r="E13" s="18">
        <v>9.094996971397212</v>
      </c>
      <c r="F13" s="18"/>
      <c r="G13" s="18">
        <f t="shared" si="0"/>
        <v>58.990717998971775</v>
      </c>
      <c r="H13" s="18"/>
    </row>
    <row r="14" spans="1:8" s="14" customFormat="1" ht="14.25" customHeight="1">
      <c r="A14" s="15">
        <v>5</v>
      </c>
      <c r="B14" s="16" t="s">
        <v>12</v>
      </c>
      <c r="C14" s="17">
        <v>223758920</v>
      </c>
      <c r="D14" s="17"/>
      <c r="E14" s="18">
        <v>8.661243216117505</v>
      </c>
      <c r="F14" s="18"/>
      <c r="G14" s="18">
        <f t="shared" si="0"/>
        <v>67.65196121508927</v>
      </c>
      <c r="H14" s="18"/>
    </row>
    <row r="15" spans="1:8" s="14" customFormat="1" ht="14.25" customHeight="1">
      <c r="A15" s="15">
        <v>6</v>
      </c>
      <c r="B15" s="16" t="s">
        <v>14</v>
      </c>
      <c r="C15" s="17">
        <v>209528968</v>
      </c>
      <c r="D15" s="17"/>
      <c r="E15" s="18">
        <v>8.110431318984295</v>
      </c>
      <c r="F15" s="18"/>
      <c r="G15" s="18">
        <f t="shared" si="0"/>
        <v>75.76239253407357</v>
      </c>
      <c r="H15" s="18"/>
    </row>
    <row r="16" spans="1:8" s="14" customFormat="1" ht="14.25" customHeight="1">
      <c r="A16" s="15">
        <v>8</v>
      </c>
      <c r="B16" s="16" t="s">
        <v>15</v>
      </c>
      <c r="C16" s="17">
        <v>141471853</v>
      </c>
      <c r="D16" s="17"/>
      <c r="E16" s="18">
        <v>5.476081700196903</v>
      </c>
      <c r="F16" s="18"/>
      <c r="G16" s="18">
        <f t="shared" si="0"/>
        <v>81.23847423427047</v>
      </c>
      <c r="H16" s="18"/>
    </row>
    <row r="17" spans="1:8" s="14" customFormat="1" ht="14.25" customHeight="1">
      <c r="A17" s="15">
        <v>7</v>
      </c>
      <c r="B17" s="16" t="s">
        <v>16</v>
      </c>
      <c r="C17" s="17">
        <v>127478321</v>
      </c>
      <c r="D17" s="17"/>
      <c r="E17" s="18">
        <v>4.93442113039918</v>
      </c>
      <c r="F17" s="18"/>
      <c r="G17" s="18">
        <f t="shared" si="0"/>
        <v>86.17289536466964</v>
      </c>
      <c r="H17" s="18"/>
    </row>
    <row r="18" spans="1:8" s="14" customFormat="1" ht="14.25" customHeight="1">
      <c r="A18" s="15">
        <v>9</v>
      </c>
      <c r="B18" s="16" t="s">
        <v>17</v>
      </c>
      <c r="C18" s="17">
        <v>106256893</v>
      </c>
      <c r="D18" s="17"/>
      <c r="E18" s="18">
        <v>4.112983713283803</v>
      </c>
      <c r="F18" s="18"/>
      <c r="G18" s="18">
        <f t="shared" si="0"/>
        <v>90.28587907795344</v>
      </c>
      <c r="H18" s="18"/>
    </row>
    <row r="19" spans="1:8" s="14" customFormat="1" ht="14.25" customHeight="1">
      <c r="A19" s="15">
        <v>12</v>
      </c>
      <c r="B19" s="16" t="s">
        <v>19</v>
      </c>
      <c r="C19" s="17">
        <v>77753702</v>
      </c>
      <c r="D19" s="17"/>
      <c r="E19" s="18">
        <v>3.009684369121562</v>
      </c>
      <c r="F19" s="18"/>
      <c r="G19" s="18">
        <f t="shared" si="0"/>
        <v>93.295563447075</v>
      </c>
      <c r="H19" s="18"/>
    </row>
    <row r="20" spans="1:8" s="14" customFormat="1" ht="14.25" customHeight="1">
      <c r="A20" s="15">
        <v>10</v>
      </c>
      <c r="B20" s="16" t="s">
        <v>18</v>
      </c>
      <c r="C20" s="17">
        <v>72208843</v>
      </c>
      <c r="D20" s="17"/>
      <c r="E20" s="18">
        <v>2.7950543896862032</v>
      </c>
      <c r="F20" s="18"/>
      <c r="G20" s="18">
        <f t="shared" si="0"/>
        <v>96.0906178367612</v>
      </c>
      <c r="H20" s="18"/>
    </row>
    <row r="21" spans="1:8" s="14" customFormat="1" ht="14.25" customHeight="1">
      <c r="A21" s="15">
        <v>11</v>
      </c>
      <c r="B21" s="16" t="s">
        <v>20</v>
      </c>
      <c r="C21" s="17">
        <v>65550227</v>
      </c>
      <c r="D21" s="17"/>
      <c r="E21" s="18">
        <v>2.5373131892069933</v>
      </c>
      <c r="F21" s="18"/>
      <c r="G21" s="18">
        <f t="shared" si="0"/>
        <v>98.6279310259682</v>
      </c>
      <c r="H21" s="18"/>
    </row>
    <row r="22" spans="1:8" s="14" customFormat="1" ht="14.25" customHeight="1">
      <c r="A22" s="15">
        <v>13</v>
      </c>
      <c r="B22" s="16" t="s">
        <v>22</v>
      </c>
      <c r="C22" s="17">
        <v>22170453</v>
      </c>
      <c r="D22" s="17"/>
      <c r="E22" s="18">
        <v>0.8581722044622936</v>
      </c>
      <c r="F22" s="18"/>
      <c r="G22" s="18">
        <f t="shared" si="0"/>
        <v>99.48610323043049</v>
      </c>
      <c r="H22" s="18"/>
    </row>
    <row r="23" spans="1:8" s="14" customFormat="1" ht="14.25" customHeight="1">
      <c r="A23" s="15">
        <v>14</v>
      </c>
      <c r="B23" s="16" t="s">
        <v>21</v>
      </c>
      <c r="C23" s="17">
        <v>13276268</v>
      </c>
      <c r="D23" s="17"/>
      <c r="E23" s="18">
        <v>0.5138967695694898</v>
      </c>
      <c r="F23" s="18"/>
      <c r="G23" s="18">
        <f t="shared" si="0"/>
        <v>99.99999999999997</v>
      </c>
      <c r="H23" s="18"/>
    </row>
    <row r="24" spans="1:8" s="19" customFormat="1" ht="4.5" customHeight="1">
      <c r="A24" s="20"/>
      <c r="B24" s="20"/>
      <c r="C24" s="21"/>
      <c r="D24" s="21"/>
      <c r="E24" s="21"/>
      <c r="F24" s="21"/>
      <c r="G24" s="21"/>
      <c r="H24" s="21"/>
    </row>
    <row r="25" spans="3:4" s="12" customFormat="1" ht="18" customHeight="1">
      <c r="C25" s="22"/>
      <c r="D25" s="22"/>
    </row>
    <row r="26" spans="1:8" s="12" customFormat="1" ht="15" customHeight="1">
      <c r="A26" s="39" t="s">
        <v>23</v>
      </c>
      <c r="B26" s="39"/>
      <c r="C26" s="39"/>
      <c r="D26" s="39"/>
      <c r="E26" s="39"/>
      <c r="F26" s="39"/>
      <c r="G26" s="39"/>
      <c r="H26" s="23"/>
    </row>
    <row r="27" s="12" customFormat="1" ht="6.75" customHeight="1" thickBot="1"/>
    <row r="28" spans="1:8" s="12" customFormat="1" ht="15.75" customHeight="1">
      <c r="A28" s="24"/>
      <c r="B28" s="35" t="s">
        <v>3</v>
      </c>
      <c r="C28" s="42" t="s">
        <v>4</v>
      </c>
      <c r="D28" s="42"/>
      <c r="E28" s="42" t="s">
        <v>5</v>
      </c>
      <c r="F28" s="42"/>
      <c r="G28" s="42" t="s">
        <v>6</v>
      </c>
      <c r="H28" s="42"/>
    </row>
    <row r="29" spans="1:8" s="12" customFormat="1" ht="15" customHeight="1">
      <c r="A29" s="25"/>
      <c r="B29" s="36"/>
      <c r="C29" s="43"/>
      <c r="D29" s="43"/>
      <c r="E29" s="43" t="s">
        <v>7</v>
      </c>
      <c r="F29" s="43"/>
      <c r="G29" s="43" t="s">
        <v>8</v>
      </c>
      <c r="H29" s="43"/>
    </row>
    <row r="30" spans="2:8" s="12" customFormat="1" ht="4.5" customHeight="1">
      <c r="B30" s="13"/>
      <c r="C30" s="26"/>
      <c r="D30" s="27"/>
      <c r="E30" s="27"/>
      <c r="F30" s="27"/>
      <c r="G30" s="27"/>
      <c r="H30" s="27"/>
    </row>
    <row r="31" spans="1:8" s="14" customFormat="1" ht="14.25" customHeight="1">
      <c r="A31" s="15">
        <v>1</v>
      </c>
      <c r="B31" s="16" t="s">
        <v>10</v>
      </c>
      <c r="C31" s="17">
        <v>598999538</v>
      </c>
      <c r="D31" s="17"/>
      <c r="E31" s="18">
        <v>24.513406530489895</v>
      </c>
      <c r="F31" s="18"/>
      <c r="G31" s="18">
        <f>+E31</f>
        <v>24.513406530489895</v>
      </c>
      <c r="H31" s="18"/>
    </row>
    <row r="32" spans="1:8" s="14" customFormat="1" ht="14.25" customHeight="1">
      <c r="A32" s="15">
        <v>2</v>
      </c>
      <c r="B32" s="16" t="s">
        <v>9</v>
      </c>
      <c r="C32" s="17">
        <v>393555053</v>
      </c>
      <c r="D32" s="17"/>
      <c r="E32" s="18">
        <v>16.10581376828624</v>
      </c>
      <c r="F32" s="18"/>
      <c r="G32" s="18">
        <f>+G31+E32</f>
        <v>40.619220298776135</v>
      </c>
      <c r="H32" s="18"/>
    </row>
    <row r="33" spans="1:8" s="14" customFormat="1" ht="14.25" customHeight="1">
      <c r="A33" s="15">
        <v>3</v>
      </c>
      <c r="B33" s="16" t="s">
        <v>11</v>
      </c>
      <c r="C33" s="17">
        <v>311664279</v>
      </c>
      <c r="D33" s="17"/>
      <c r="E33" s="18">
        <v>12.754522645656907</v>
      </c>
      <c r="F33" s="18"/>
      <c r="G33" s="18">
        <f aca="true" t="shared" si="1" ref="G33:G44">+G32+E33</f>
        <v>53.37374294443304</v>
      </c>
      <c r="H33" s="18"/>
    </row>
    <row r="34" spans="1:8" s="14" customFormat="1" ht="14.25" customHeight="1">
      <c r="A34" s="15">
        <v>4</v>
      </c>
      <c r="B34" s="16" t="s">
        <v>12</v>
      </c>
      <c r="C34" s="17">
        <v>230238467</v>
      </c>
      <c r="D34" s="17"/>
      <c r="E34" s="18">
        <v>9.422259588667298</v>
      </c>
      <c r="F34" s="18"/>
      <c r="G34" s="18">
        <f t="shared" si="1"/>
        <v>62.796002533100335</v>
      </c>
      <c r="H34" s="18"/>
    </row>
    <row r="35" spans="1:8" s="14" customFormat="1" ht="14.25" customHeight="1">
      <c r="A35" s="15">
        <v>5</v>
      </c>
      <c r="B35" s="16" t="s">
        <v>13</v>
      </c>
      <c r="C35" s="17">
        <v>189244201</v>
      </c>
      <c r="D35" s="17"/>
      <c r="E35" s="18">
        <v>7.744613707282596</v>
      </c>
      <c r="F35" s="18"/>
      <c r="G35" s="18">
        <f t="shared" si="1"/>
        <v>70.54061624038293</v>
      </c>
      <c r="H35" s="18"/>
    </row>
    <row r="36" spans="1:8" s="14" customFormat="1" ht="14.25" customHeight="1">
      <c r="A36" s="15">
        <v>6</v>
      </c>
      <c r="B36" s="16" t="s">
        <v>14</v>
      </c>
      <c r="C36" s="17">
        <v>188110619</v>
      </c>
      <c r="D36" s="17"/>
      <c r="E36" s="18">
        <v>7.69822309320228</v>
      </c>
      <c r="F36" s="18"/>
      <c r="G36" s="18">
        <f t="shared" si="1"/>
        <v>78.23883933358522</v>
      </c>
      <c r="H36" s="18"/>
    </row>
    <row r="37" spans="1:8" s="14" customFormat="1" ht="14.25" customHeight="1">
      <c r="A37" s="15">
        <v>7</v>
      </c>
      <c r="B37" s="16" t="s">
        <v>16</v>
      </c>
      <c r="C37" s="17">
        <v>120838904</v>
      </c>
      <c r="D37" s="17"/>
      <c r="E37" s="18">
        <v>4.945201107068035</v>
      </c>
      <c r="F37" s="18"/>
      <c r="G37" s="18">
        <f t="shared" si="1"/>
        <v>83.18404044065325</v>
      </c>
      <c r="H37" s="18"/>
    </row>
    <row r="38" spans="1:8" s="14" customFormat="1" ht="14.25" customHeight="1">
      <c r="A38" s="15">
        <v>8</v>
      </c>
      <c r="B38" s="16" t="s">
        <v>17</v>
      </c>
      <c r="C38" s="17">
        <v>90377350</v>
      </c>
      <c r="D38" s="17"/>
      <c r="E38" s="18">
        <v>3.698595042486278</v>
      </c>
      <c r="F38" s="18"/>
      <c r="G38" s="18">
        <f t="shared" si="1"/>
        <v>86.88263548313952</v>
      </c>
      <c r="H38" s="18"/>
    </row>
    <row r="39" spans="1:8" s="14" customFormat="1" ht="14.25" customHeight="1">
      <c r="A39" s="15">
        <v>11</v>
      </c>
      <c r="B39" s="16" t="s">
        <v>18</v>
      </c>
      <c r="C39" s="17">
        <v>89109051</v>
      </c>
      <c r="D39" s="17"/>
      <c r="E39" s="18">
        <v>3.646691281269664</v>
      </c>
      <c r="F39" s="18"/>
      <c r="G39" s="18">
        <f t="shared" si="1"/>
        <v>90.52932676440919</v>
      </c>
      <c r="H39" s="18"/>
    </row>
    <row r="40" spans="1:8" s="14" customFormat="1" ht="14.25" customHeight="1">
      <c r="A40" s="15">
        <v>9</v>
      </c>
      <c r="B40" s="16" t="s">
        <v>15</v>
      </c>
      <c r="C40" s="17">
        <v>81607468</v>
      </c>
      <c r="D40" s="17"/>
      <c r="E40" s="18">
        <v>3.3396971317996993</v>
      </c>
      <c r="F40" s="18"/>
      <c r="G40" s="18">
        <f t="shared" si="1"/>
        <v>93.86902389620889</v>
      </c>
      <c r="H40" s="18"/>
    </row>
    <row r="41" spans="1:8" s="14" customFormat="1" ht="14.25" customHeight="1">
      <c r="A41" s="15">
        <v>10</v>
      </c>
      <c r="B41" s="16" t="s">
        <v>19</v>
      </c>
      <c r="C41" s="17">
        <v>66240085</v>
      </c>
      <c r="D41" s="17"/>
      <c r="E41" s="18">
        <v>2.710803647095978</v>
      </c>
      <c r="F41" s="18"/>
      <c r="G41" s="18">
        <f t="shared" si="1"/>
        <v>96.57982754330486</v>
      </c>
      <c r="H41" s="18"/>
    </row>
    <row r="42" spans="1:8" s="14" customFormat="1" ht="14.25" customHeight="1">
      <c r="A42" s="15">
        <v>12</v>
      </c>
      <c r="B42" s="16" t="s">
        <v>20</v>
      </c>
      <c r="C42" s="17">
        <v>56531764</v>
      </c>
      <c r="D42" s="17"/>
      <c r="E42" s="18">
        <v>2.3135011379887134</v>
      </c>
      <c r="F42" s="18"/>
      <c r="G42" s="18">
        <f t="shared" si="1"/>
        <v>98.89332868129357</v>
      </c>
      <c r="H42" s="18"/>
    </row>
    <row r="43" spans="1:8" s="14" customFormat="1" ht="14.25" customHeight="1">
      <c r="A43" s="15">
        <v>13</v>
      </c>
      <c r="B43" s="16" t="s">
        <v>22</v>
      </c>
      <c r="C43" s="17">
        <v>18480225</v>
      </c>
      <c r="D43" s="17"/>
      <c r="E43" s="18">
        <v>0.7562831679511623</v>
      </c>
      <c r="F43" s="18"/>
      <c r="G43" s="18">
        <f t="shared" si="1"/>
        <v>99.64961184924474</v>
      </c>
      <c r="H43" s="18"/>
    </row>
    <row r="44" spans="1:8" s="14" customFormat="1" ht="14.25" customHeight="1">
      <c r="A44" s="15">
        <v>14</v>
      </c>
      <c r="B44" s="16" t="s">
        <v>21</v>
      </c>
      <c r="C44" s="17">
        <v>8561941</v>
      </c>
      <c r="D44" s="17"/>
      <c r="E44" s="18">
        <v>0.35038815075525015</v>
      </c>
      <c r="F44" s="18"/>
      <c r="G44" s="18">
        <f t="shared" si="1"/>
        <v>99.99999999999999</v>
      </c>
      <c r="H44" s="18"/>
    </row>
    <row r="45" spans="1:8" s="19" customFormat="1" ht="4.5" customHeight="1">
      <c r="A45" s="20"/>
      <c r="B45" s="20"/>
      <c r="C45" s="28"/>
      <c r="D45" s="28"/>
      <c r="E45" s="21"/>
      <c r="F45" s="21"/>
      <c r="G45" s="21"/>
      <c r="H45" s="21"/>
    </row>
    <row r="46" spans="3:4" s="12" customFormat="1" ht="12" customHeight="1">
      <c r="C46" s="22"/>
      <c r="D46" s="22"/>
    </row>
    <row r="47" spans="1:8" s="12" customFormat="1" ht="12.75" customHeight="1">
      <c r="A47" s="39" t="s">
        <v>24</v>
      </c>
      <c r="B47" s="39"/>
      <c r="C47" s="39"/>
      <c r="D47" s="39"/>
      <c r="E47" s="39"/>
      <c r="F47" s="39"/>
      <c r="G47" s="39"/>
      <c r="H47" s="23"/>
    </row>
    <row r="48" s="12" customFormat="1" ht="6.75" customHeight="1" thickBot="1"/>
    <row r="49" spans="1:8" s="12" customFormat="1" ht="15" customHeight="1">
      <c r="A49" s="24"/>
      <c r="B49" s="33" t="s">
        <v>3</v>
      </c>
      <c r="C49" s="42" t="s">
        <v>4</v>
      </c>
      <c r="D49" s="42"/>
      <c r="E49" s="42" t="s">
        <v>5</v>
      </c>
      <c r="F49" s="42"/>
      <c r="G49" s="42" t="s">
        <v>6</v>
      </c>
      <c r="H49" s="42"/>
    </row>
    <row r="50" spans="1:8" s="12" customFormat="1" ht="15.75" customHeight="1">
      <c r="A50" s="25"/>
      <c r="B50" s="34"/>
      <c r="C50" s="43"/>
      <c r="D50" s="43"/>
      <c r="E50" s="43" t="s">
        <v>7</v>
      </c>
      <c r="F50" s="43"/>
      <c r="G50" s="43" t="s">
        <v>8</v>
      </c>
      <c r="H50" s="43"/>
    </row>
    <row r="51" spans="2:8" s="12" customFormat="1" ht="4.5" customHeight="1">
      <c r="B51" s="13"/>
      <c r="C51" s="26"/>
      <c r="D51" s="27"/>
      <c r="E51" s="27"/>
      <c r="F51" s="27"/>
      <c r="G51" s="27"/>
      <c r="H51" s="27"/>
    </row>
    <row r="52" spans="1:8" s="14" customFormat="1" ht="14.25" customHeight="1">
      <c r="A52" s="15">
        <v>2</v>
      </c>
      <c r="B52" s="16" t="s">
        <v>10</v>
      </c>
      <c r="C52" s="17">
        <v>99927419</v>
      </c>
      <c r="D52" s="17"/>
      <c r="E52" s="18">
        <v>17.387123603377113</v>
      </c>
      <c r="F52" s="18"/>
      <c r="G52" s="18">
        <f>+E52</f>
        <v>17.387123603377113</v>
      </c>
      <c r="H52" s="18"/>
    </row>
    <row r="53" spans="1:8" s="14" customFormat="1" ht="14.25" customHeight="1">
      <c r="A53" s="15">
        <v>1</v>
      </c>
      <c r="B53" s="16" t="s">
        <v>9</v>
      </c>
      <c r="C53" s="17">
        <v>99105980</v>
      </c>
      <c r="D53" s="17"/>
      <c r="E53" s="18">
        <v>17.24419525029281</v>
      </c>
      <c r="F53" s="18"/>
      <c r="G53" s="18">
        <f>+G52+E53</f>
        <v>34.631318853669924</v>
      </c>
      <c r="H53" s="18"/>
    </row>
    <row r="54" spans="1:8" s="14" customFormat="1" ht="14.25" customHeight="1">
      <c r="A54" s="15">
        <v>3</v>
      </c>
      <c r="B54" s="16" t="s">
        <v>11</v>
      </c>
      <c r="C54" s="17">
        <v>81284811</v>
      </c>
      <c r="D54" s="17"/>
      <c r="E54" s="18">
        <v>14.143355948522471</v>
      </c>
      <c r="F54" s="18"/>
      <c r="G54" s="18">
        <f aca="true" t="shared" si="2" ref="G54:G65">+G53+E54</f>
        <v>48.77467480219239</v>
      </c>
      <c r="H54" s="18"/>
    </row>
    <row r="55" spans="1:8" s="14" customFormat="1" ht="14.25" customHeight="1">
      <c r="A55" s="15">
        <v>4</v>
      </c>
      <c r="B55" s="16" t="s">
        <v>12</v>
      </c>
      <c r="C55" s="17">
        <v>56168121</v>
      </c>
      <c r="D55" s="17"/>
      <c r="E55" s="18">
        <v>9.7731140478715</v>
      </c>
      <c r="F55" s="18"/>
      <c r="G55" s="18">
        <f t="shared" si="2"/>
        <v>58.547788850063895</v>
      </c>
      <c r="H55" s="18"/>
    </row>
    <row r="56" spans="1:8" s="14" customFormat="1" ht="14.25" customHeight="1">
      <c r="A56" s="15">
        <v>5</v>
      </c>
      <c r="B56" s="16" t="s">
        <v>15</v>
      </c>
      <c r="C56" s="17">
        <v>49231240</v>
      </c>
      <c r="D56" s="17"/>
      <c r="E56" s="18">
        <v>8.56611392142054</v>
      </c>
      <c r="F56" s="18"/>
      <c r="G56" s="18">
        <f t="shared" si="2"/>
        <v>67.11390277148443</v>
      </c>
      <c r="H56" s="18"/>
    </row>
    <row r="57" spans="1:8" s="14" customFormat="1" ht="14.25" customHeight="1">
      <c r="A57" s="15">
        <v>6</v>
      </c>
      <c r="B57" s="16" t="s">
        <v>13</v>
      </c>
      <c r="C57" s="17">
        <v>48655875</v>
      </c>
      <c r="D57" s="17"/>
      <c r="E57" s="18">
        <v>8.466001835346775</v>
      </c>
      <c r="F57" s="18"/>
      <c r="G57" s="18">
        <f t="shared" si="2"/>
        <v>75.5799046068312</v>
      </c>
      <c r="H57" s="18"/>
    </row>
    <row r="58" spans="1:8" s="14" customFormat="1" ht="14.25" customHeight="1">
      <c r="A58" s="15">
        <v>7</v>
      </c>
      <c r="B58" s="16" t="s">
        <v>14</v>
      </c>
      <c r="C58" s="17">
        <v>43915395</v>
      </c>
      <c r="D58" s="17"/>
      <c r="E58" s="18">
        <v>7.641170047193244</v>
      </c>
      <c r="F58" s="18"/>
      <c r="G58" s="18">
        <f t="shared" si="2"/>
        <v>83.22107465402445</v>
      </c>
      <c r="H58" s="18"/>
    </row>
    <row r="59" spans="1:8" s="14" customFormat="1" ht="14.25" customHeight="1">
      <c r="A59" s="15">
        <v>8</v>
      </c>
      <c r="B59" s="16" t="s">
        <v>16</v>
      </c>
      <c r="C59" s="17">
        <v>29876524</v>
      </c>
      <c r="D59" s="17"/>
      <c r="E59" s="18">
        <v>5.198441236906786</v>
      </c>
      <c r="F59" s="18"/>
      <c r="G59" s="18">
        <f t="shared" si="2"/>
        <v>88.41951589093124</v>
      </c>
      <c r="H59" s="18"/>
    </row>
    <row r="60" spans="1:8" s="14" customFormat="1" ht="14.25" customHeight="1">
      <c r="A60" s="15">
        <v>9</v>
      </c>
      <c r="B60" s="16" t="s">
        <v>17</v>
      </c>
      <c r="C60" s="17">
        <v>19737671</v>
      </c>
      <c r="D60" s="17"/>
      <c r="E60" s="18">
        <v>3.43430590676811</v>
      </c>
      <c r="F60" s="18"/>
      <c r="G60" s="18">
        <f t="shared" si="2"/>
        <v>91.85382179769935</v>
      </c>
      <c r="H60" s="18"/>
    </row>
    <row r="61" spans="1:8" s="14" customFormat="1" ht="14.25" customHeight="1">
      <c r="A61" s="15">
        <v>10</v>
      </c>
      <c r="B61" s="16" t="s">
        <v>19</v>
      </c>
      <c r="C61" s="17">
        <v>15258418</v>
      </c>
      <c r="D61" s="17"/>
      <c r="E61" s="18">
        <v>2.6549269701241274</v>
      </c>
      <c r="F61" s="18"/>
      <c r="G61" s="18">
        <f t="shared" si="2"/>
        <v>94.50874876782348</v>
      </c>
      <c r="H61" s="18"/>
    </row>
    <row r="62" spans="1:8" s="14" customFormat="1" ht="14.25" customHeight="1">
      <c r="A62" s="15">
        <v>11</v>
      </c>
      <c r="B62" s="16" t="s">
        <v>18</v>
      </c>
      <c r="C62" s="17">
        <v>13924339</v>
      </c>
      <c r="D62" s="17"/>
      <c r="E62" s="18">
        <v>2.4228005257328262</v>
      </c>
      <c r="F62" s="18"/>
      <c r="G62" s="18">
        <f t="shared" si="2"/>
        <v>96.9315492935563</v>
      </c>
      <c r="H62" s="18"/>
    </row>
    <row r="63" spans="1:8" s="14" customFormat="1" ht="14.25" customHeight="1">
      <c r="A63" s="15">
        <v>12</v>
      </c>
      <c r="B63" s="16" t="s">
        <v>20</v>
      </c>
      <c r="C63" s="17">
        <v>10348417</v>
      </c>
      <c r="D63" s="17"/>
      <c r="E63" s="18">
        <v>1.8005989475049782</v>
      </c>
      <c r="F63" s="18"/>
      <c r="G63" s="18">
        <f t="shared" si="2"/>
        <v>98.73214824106128</v>
      </c>
      <c r="H63" s="18"/>
    </row>
    <row r="64" spans="1:8" s="14" customFormat="1" ht="14.25" customHeight="1">
      <c r="A64" s="15">
        <v>13</v>
      </c>
      <c r="B64" s="16" t="s">
        <v>21</v>
      </c>
      <c r="C64" s="17">
        <v>3700990</v>
      </c>
      <c r="D64" s="17"/>
      <c r="E64" s="18">
        <v>0.6439631007067504</v>
      </c>
      <c r="F64" s="18"/>
      <c r="G64" s="18">
        <f t="shared" si="2"/>
        <v>99.37611134176804</v>
      </c>
      <c r="H64" s="18"/>
    </row>
    <row r="65" spans="1:8" s="14" customFormat="1" ht="14.25" customHeight="1">
      <c r="A65" s="15">
        <v>14</v>
      </c>
      <c r="B65" s="16" t="s">
        <v>22</v>
      </c>
      <c r="C65" s="17">
        <v>3585618</v>
      </c>
      <c r="D65" s="17"/>
      <c r="E65" s="18">
        <v>0.6238886582319696</v>
      </c>
      <c r="F65" s="18"/>
      <c r="G65" s="18">
        <f t="shared" si="2"/>
        <v>100.00000000000001</v>
      </c>
      <c r="H65" s="18"/>
    </row>
    <row r="66" spans="1:8" ht="4.5" customHeight="1" thickBot="1">
      <c r="A66" s="29"/>
      <c r="B66" s="29"/>
      <c r="C66" s="29"/>
      <c r="D66" s="29"/>
      <c r="E66" s="29"/>
      <c r="F66" s="29"/>
      <c r="G66" s="29"/>
      <c r="H66" s="29"/>
    </row>
    <row r="67" spans="3:4" ht="12.75">
      <c r="C67" s="30"/>
      <c r="D67" s="30"/>
    </row>
  </sheetData>
  <mergeCells count="24">
    <mergeCell ref="C49:D50"/>
    <mergeCell ref="E49:F49"/>
    <mergeCell ref="E50:F50"/>
    <mergeCell ref="G49:H49"/>
    <mergeCell ref="G50:H50"/>
    <mergeCell ref="C28:D29"/>
    <mergeCell ref="E28:F28"/>
    <mergeCell ref="E29:F29"/>
    <mergeCell ref="G28:H28"/>
    <mergeCell ref="G29:H29"/>
    <mergeCell ref="E7:F7"/>
    <mergeCell ref="E8:F8"/>
    <mergeCell ref="G7:H7"/>
    <mergeCell ref="G8:H8"/>
    <mergeCell ref="A2:G2"/>
    <mergeCell ref="A1:G1"/>
    <mergeCell ref="B49:B50"/>
    <mergeCell ref="B7:B8"/>
    <mergeCell ref="B28:B29"/>
    <mergeCell ref="A3:G3"/>
    <mergeCell ref="A5:G5"/>
    <mergeCell ref="A26:G26"/>
    <mergeCell ref="A47:G47"/>
    <mergeCell ref="C7:D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Mzaldivar</dc:creator>
  <cp:keywords/>
  <dc:description/>
  <cp:lastModifiedBy>aebentreich</cp:lastModifiedBy>
  <dcterms:created xsi:type="dcterms:W3CDTF">2005-07-22T20:16:52Z</dcterms:created>
  <dcterms:modified xsi:type="dcterms:W3CDTF">2005-10-20T22:14:12Z</dcterms:modified>
  <cp:category/>
  <cp:version/>
  <cp:contentType/>
  <cp:contentStatus/>
</cp:coreProperties>
</file>