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580" windowHeight="577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2" localSheetId="0">'Edp'!$B$31</definedName>
    <definedName name="inicio3" localSheetId="0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<sst xmlns="http://schemas.openxmlformats.org/spreadsheetml/2006/main" count="45" uniqueCount="25">
  <si>
    <t>Ranking de Créditos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</si>
  <si>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</si>
  <si>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</si>
  <si>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</si>
  <si>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</si>
  <si>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</si>
  <si>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</si>
  <si>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</si>
  <si>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</si>
  <si>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Edyficar</t>
  </si>
  <si>
    <t>EDPYME Raíz</t>
  </si>
  <si>
    <t>EDPYME Proempresa</t>
  </si>
  <si>
    <t>EDPYME Confianza</t>
  </si>
  <si>
    <t>EDPYME Crear Arequipa</t>
  </si>
  <si>
    <t>EDPYME Crear Tacna</t>
  </si>
  <si>
    <t>EDPYME Nueva Visión</t>
  </si>
  <si>
    <t>EDPYME Pro Negocios</t>
  </si>
  <si>
    <t>EDPYME Crear Trujillo</t>
  </si>
  <si>
    <t>EDPYME Credivisión</t>
  </si>
  <si>
    <t>EDPYME Crear Cusco</t>
  </si>
  <si>
    <t>EDPYME Solidaridad</t>
  </si>
  <si>
    <t>EDPYME Alternativa</t>
  </si>
  <si>
    <t>EDPYME Efectiva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</si>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</sst>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6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_ * #\ ###\ ##0,____________\ ;_(* \(#\ ###\ ##0,\)__________\ ;_ * &quot;-&quot;_____ ;_ @_ "/>
    <numFmt numFmtId="177" formatCode="_ * #,##0_______________ ;_ * \-#,##0_______________ ;_ * &quot;-&quot;????????_ ;_ @_ 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0.0000"/>
    <numFmt numFmtId="183" formatCode="_-* #,##0.00\ _S_/_-;\-* #,##0.00\ _S_/_-;_-* &quot;-&quot;??\ _S_/_-;_-@_-"/>
    <numFmt numFmtId="184" formatCode="* #\ ###\ ###____________;\ * #\ ###\ ###\____________ ;* &quot;-&quot;?????;_(@_)"/>
    <numFmt numFmtId="185" formatCode="_ * #,##0_ ;_ * \-#,##0_ ;_ * &quot;-&quot;_ ;_ @_ "/>
    <numFmt numFmtId="186" formatCode="_ * #,##0.00_________ ;_ * \-#,##0.00_________ ;_ * &quot;-&quot;????_ ;_ @_ "/>
    <numFmt numFmtId="187" formatCode="_ * #,##0___ ;_ * \-#,##0___ ;_ * &quot;-&quot;___ ;_ @_ "/>
    <numFmt numFmtId="188" formatCode="_(* #\ ###\ ##0_____________________);_(* \(#\ ###\ ##0\)\ ;* &quot;-&quot;????????????;_(@_)"/>
    <numFmt numFmtId="189" formatCode="* #\ ###\ ###__________________;\ * #\ ###\ ###\__________________ ;* &quot;-&quot;?????????;_(@_)"/>
    <numFmt numFmtId="190" formatCode="_(* #,##0___________);_(* \(#,##0\)__________;_(* &quot;-&quot;??????_);_(@_)"/>
    <numFmt numFmtId="191" formatCode="_(* #,##0_);_(* \(#,##0\);_(* &quot;-&quot;??_);_(@_)"/>
    <numFmt numFmtId="192" formatCode="* #\ ###\ ###__;\ * #\ ###\ ###\__ ;* &quot;-&quot;??;_(@_)"/>
    <numFmt numFmtId="193" formatCode="_(* #,###,##0_____________)\ ;_(* \(#,###,##0\)\ ;* &quot;-&quot;????????;_(@_)"/>
    <numFmt numFmtId="194" formatCode="_(* #,###,##0_______________)\ ;_(* \(#,###,##0\)\ ;* &quot;-&quot;?????????;_(@_)"/>
    <numFmt numFmtId="195" formatCode="_(* #,###,##0_____)\ ;_(* \(#,###,##0\)\ ;* &quot;-&quot;???;_(@_)"/>
    <numFmt numFmtId="196" formatCode="_(* ###0_______);_(* \(###0_______);* &quot;-&quot;?????;_(@_____)"/>
    <numFmt numFmtId="197" formatCode="_(* #\ ###\ ##0___);_(* \(#\ ###\ ##0\)\ ;* &quot;-&quot;???;_(@_)"/>
    <numFmt numFmtId="198" formatCode="_-* #,##0.00\ ___________-;_-\(#,##0.00\)\ ___________-;_-* &quot;-&quot;\ ??????_-;_-@_-"/>
    <numFmt numFmtId="199" formatCode="_(* #,###,##0_________)\ ;_(* \(#,###,##0\)\ ;* &quot;-&quot;??????;_(@_)"/>
    <numFmt numFmtId="200" formatCode="_-* #,##0.00\ _________-;_-\(#,##0.00\)\ _________-;_-* &quot;-&quot;\ ????_-;_-@_-"/>
    <numFmt numFmtId="201" formatCode="_-* #,##0.00\ _______________________-;_-\(#,##0.00\)\ _______________________-;_-* &quot;-&quot;\ ????????????_-;_-@_-"/>
    <numFmt numFmtId="202" formatCode="_(* #,###,##0_____________________)\ ;_(* \(#,###,##0\)\ ;* &quot;-&quot;????????????;_(@_)"/>
    <numFmt numFmtId="203" formatCode="_-* #,##0.00\ _____________-;_-\(#,##0.00\)\ _____________-;_-* &quot;-&quot;\ ??????_-;_-@_-"/>
    <numFmt numFmtId="204" formatCode="_(* #,##0___);_(* \(##,#0\)___;* &quot;-&quot;?,???;_(@_)"/>
    <numFmt numFmtId="205" formatCode="_(* #,##0_____);_*\ \(###,0\)_____;_(* &quot;-&quot;??_);_(@_)"/>
    <numFmt numFmtId="206" formatCode="_ * #,##0____________\ ;_ * \-#,##0____________\ ;_ * &quot;-&quot;??????_ ;_ @_ "/>
    <numFmt numFmtId="207" formatCode="_ * #,##0.00____________\ ;_ * \-#,##0.00____________\ ;_ * &quot;-&quot;??????_ ;_ @_ "/>
    <numFmt numFmtId="208" formatCode="_(* #,##0.00_____);_(* \(#,##0.00\);_(* &quot;-&quot;??_);_(@_)"/>
    <numFmt numFmtId="209" formatCode="_(* #\ ###\ ##0______\ ;_(* \(#\ ###\ ##0\)______;* &quot;-&quot;????;_(@_)"/>
    <numFmt numFmtId="210" formatCode="#\ ###\ ###;_*\ #\ ###\ ###;_*\ &quot;-&quot;;_(@_)"/>
    <numFmt numFmtId="211" formatCode="_(* #,##0.00_);_(* \(#,##0.00\);_(* &quot;-&quot;?_);_(@_)"/>
    <numFmt numFmtId="212" formatCode="_(* #,##0___);_(* \(#,##0\)__;* &quot;-&quot;????;_(@_)"/>
    <numFmt numFmtId="213" formatCode="_(* #,##0_______);_(* \(#,##0_____);* &quot;-&quot;?????;_(@_____)"/>
    <numFmt numFmtId="214" formatCode="* #\ ###\ ###.00____________________________;\ * #\ ###\ ###\______________________ ;* &quot;-&quot;?????????;_(@_)"/>
    <numFmt numFmtId="215" formatCode="* #\ ###\ ###________________________________;\ * #\ ###\ ###\______________________ ;* &quot;-&quot;?????????;_(@_)"/>
    <numFmt numFmtId="216" formatCode="* #\ ###\ ###____________\ ;\ * #\ ###\ ###\____________ \ ;* &quot;-&quot;?????;_(@_)"/>
    <numFmt numFmtId="217" formatCode="_ * #,##0.00_________ \ ;_ * \-#,##0.00_________ \ ;_ * &quot;-&quot;????_ ;_ @_ "/>
    <numFmt numFmtId="218" formatCode="* #\ ###\ ###____________;\ * #\ ###\ ###\____________;* &quot;-&quot;?????;_(@_)"/>
    <numFmt numFmtId="219" formatCode="* #\ ###\ 0.00____________________________;\ * #\ ###\ ###\______________________ ;* &quot;-&quot;?????????;_(@_)"/>
    <numFmt numFmtId="220" formatCode="\A\l\ dd\ &quot;de&quot;\ mmmm\ &quot;de&quot;\ yyyy"/>
    <numFmt numFmtId="221" formatCode="\)\A\l\ dd\ &quot;de&quot;\ mmmm\ &quot;de&quot;\ yyyy\)"/>
    <numFmt numFmtId="222" formatCode="\(\A\l\ dd\ &quot;de&quot;\ mmmm\ &quot;de&quot;\ yyyy\)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1.25"/>
      <name val="Times New Roman"/>
      <family val="1"/>
    </font>
    <font>
      <sz val="25.5"/>
      <name val="Times New Roman"/>
      <family val="1"/>
    </font>
    <font>
      <b/>
      <sz val="14"/>
      <name val="Arial"/>
      <family val="0"/>
    </font>
    <font>
      <b/>
      <sz val="16"/>
      <name val="Times New Roman"/>
      <family val="1"/>
    </font>
    <font>
      <sz val="12"/>
      <name val="Arial"/>
      <family val="0"/>
    </font>
    <font>
      <sz val="14"/>
      <name val="Times New Roman"/>
      <family val="1"/>
    </font>
    <font>
      <sz val="10"/>
      <color indexed="8"/>
      <name val="Arial"/>
      <family val="0"/>
    </font>
    <font>
      <b/>
      <sz val="13"/>
      <name val="Times New Roman"/>
      <family val="1"/>
    </font>
    <font>
      <sz val="11"/>
      <color indexed="8"/>
      <name val="Arial"/>
      <family val="0"/>
    </font>
    <font>
      <b/>
      <sz val="11"/>
      <name val="Times New Roman"/>
      <family val="1"/>
    </font>
    <font>
      <sz val="11"/>
      <name val="Arial Narrow"/>
      <family val="2"/>
    </font>
    <font>
      <sz val="10"/>
      <color indexed="9"/>
      <name val="Arial"/>
      <family val="2"/>
    </font>
    <font>
      <sz val="9"/>
      <name val="Arial Narrow"/>
      <family val="2"/>
    </font>
    <font>
      <sz val="10.5"/>
      <color indexed="8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sz val="8.5"/>
      <color indexed="8"/>
      <name val="Arial Narrow"/>
      <family val="2"/>
    </font>
    <font>
      <sz val="9.5"/>
      <color indexed="9"/>
      <name val="Arial Narrow"/>
      <family val="2"/>
    </font>
    <font>
      <sz val="9.5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87" fontId="16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76" fontId="17" fillId="0" borderId="0" xfId="19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9" fillId="0" borderId="3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177" fontId="18" fillId="0" borderId="3" xfId="0" applyNumberFormat="1" applyFont="1" applyFill="1" applyBorder="1" applyAlignment="1">
      <alignment vertical="center"/>
    </xf>
    <xf numFmtId="4" fontId="18" fillId="0" borderId="3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1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9" fillId="0" borderId="3" xfId="0" applyFont="1" applyBorder="1" applyAlignment="1">
      <alignment/>
    </xf>
    <xf numFmtId="0" fontId="0" fillId="0" borderId="3" xfId="0" applyBorder="1" applyAlignment="1">
      <alignment/>
    </xf>
    <xf numFmtId="4" fontId="17" fillId="0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77" fontId="0" fillId="0" borderId="0" xfId="0" applyNumberFormat="1" applyAlignment="1">
      <alignment/>
    </xf>
    <xf numFmtId="0" fontId="2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22" fontId="6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7">
    <pageSetUpPr fitToPage="1"/>
  </sheetPr>
  <dimension ref="A1:E47"/>
  <sheetViews>
    <sheetView tabSelected="1" zoomScale="75" zoomScaleNormal="75" workbookViewId="0" topLeftCell="A1">
      <selection activeCell="D11" sqref="D11"/>
    </sheetView>
  </sheetViews>
  <sheetFormatPr defaultColWidth="11.421875" defaultRowHeight="12.75"/>
  <cols>
    <col min="1" max="1" width="4.140625" style="34" customWidth="1"/>
    <col min="2" max="2" width="38.7109375" style="0" customWidth="1"/>
    <col min="3" max="3" width="19.140625" style="0" customWidth="1"/>
    <col min="4" max="4" width="23.57421875" style="0" customWidth="1"/>
    <col min="5" max="5" width="22.00390625" style="0" customWidth="1"/>
  </cols>
  <sheetData>
    <row r="1" spans="1:5" s="1" customFormat="1" ht="33" customHeight="1">
      <c r="A1" s="37" t="s">
        <v>0</v>
      </c>
      <c r="B1" s="37"/>
      <c r="C1" s="37"/>
      <c r="D1" s="37"/>
      <c r="E1" s="37"/>
    </row>
    <row r="2" spans="1:5" s="2" customFormat="1" ht="21" customHeight="1">
      <c r="A2" s="43">
        <v>38625</v>
      </c>
      <c r="B2" s="43"/>
      <c r="C2" s="43"/>
      <c r="D2" s="43"/>
      <c r="E2" s="43"/>
    </row>
    <row r="3" spans="1:5" s="3" customFormat="1" ht="18" customHeight="1">
      <c r="A3" s="42" t="s">
        <v>1</v>
      </c>
      <c r="B3" s="42"/>
      <c r="C3" s="42"/>
      <c r="D3" s="42"/>
      <c r="E3" s="42"/>
    </row>
    <row r="4" s="4" customFormat="1" ht="18.75" customHeight="1">
      <c r="A4" s="5"/>
    </row>
    <row r="5" spans="1:5" s="4" customFormat="1" ht="12.75" customHeight="1">
      <c r="A5" s="44" t="s">
        <v>2</v>
      </c>
      <c r="B5" s="44"/>
      <c r="C5" s="44"/>
      <c r="D5" s="44"/>
      <c r="E5" s="44"/>
    </row>
    <row r="6" s="4" customFormat="1" ht="6.75" customHeight="1" thickBot="1">
      <c r="A6" s="5"/>
    </row>
    <row r="7" spans="1:5" s="4" customFormat="1" ht="18" customHeight="1">
      <c r="A7" s="6"/>
      <c r="B7" s="38" t="s">
        <v>3</v>
      </c>
      <c r="C7" s="7" t="s">
        <v>4</v>
      </c>
      <c r="D7" s="7" t="s">
        <v>5</v>
      </c>
      <c r="E7" s="7" t="s">
        <v>6</v>
      </c>
    </row>
    <row r="8" spans="1:5" s="4" customFormat="1" ht="18" customHeight="1">
      <c r="A8" s="8"/>
      <c r="B8" s="39"/>
      <c r="C8" s="9"/>
      <c r="D8" s="9" t="s">
        <v>7</v>
      </c>
      <c r="E8" s="9" t="s">
        <v>8</v>
      </c>
    </row>
    <row r="9" spans="1:5" s="10" customFormat="1" ht="4.5" customHeight="1">
      <c r="A9" s="11"/>
      <c r="B9" s="12"/>
      <c r="C9" s="13"/>
      <c r="D9" s="12"/>
      <c r="E9" s="12"/>
    </row>
    <row r="10" spans="1:5" s="14" customFormat="1" ht="24" customHeight="1">
      <c r="A10" s="15">
        <v>1</v>
      </c>
      <c r="B10" s="16" t="s">
        <v>9</v>
      </c>
      <c r="C10" s="17">
        <v>161778914</v>
      </c>
      <c r="D10" s="18">
        <v>35.158023227330695</v>
      </c>
      <c r="E10" s="18">
        <f>+D10</f>
        <v>35.158023227330695</v>
      </c>
    </row>
    <row r="11" spans="1:5" s="14" customFormat="1" ht="24" customHeight="1">
      <c r="A11" s="15">
        <v>2</v>
      </c>
      <c r="B11" s="16" t="s">
        <v>10</v>
      </c>
      <c r="C11" s="17">
        <v>71291743</v>
      </c>
      <c r="D11" s="18">
        <v>15.493222783723784</v>
      </c>
      <c r="E11" s="18">
        <f>+E10+D11</f>
        <v>50.65124601105448</v>
      </c>
    </row>
    <row r="12" spans="1:5" s="14" customFormat="1" ht="24" customHeight="1">
      <c r="A12" s="15">
        <v>3</v>
      </c>
      <c r="B12" s="16" t="s">
        <v>12</v>
      </c>
      <c r="C12" s="17">
        <v>65087141</v>
      </c>
      <c r="D12" s="18">
        <v>14.144829869970248</v>
      </c>
      <c r="E12" s="18">
        <f aca="true" t="shared" si="0" ref="E12:E23">+E11+D12</f>
        <v>64.79607588102473</v>
      </c>
    </row>
    <row r="13" spans="1:5" s="14" customFormat="1" ht="24" customHeight="1">
      <c r="A13" s="15">
        <v>4</v>
      </c>
      <c r="B13" s="16" t="s">
        <v>13</v>
      </c>
      <c r="C13" s="17">
        <v>42017049</v>
      </c>
      <c r="D13" s="18">
        <v>9.131204729720785</v>
      </c>
      <c r="E13" s="18">
        <f t="shared" si="0"/>
        <v>73.92728061074553</v>
      </c>
    </row>
    <row r="14" spans="1:5" s="14" customFormat="1" ht="24" customHeight="1">
      <c r="A14" s="15">
        <v>5</v>
      </c>
      <c r="B14" s="16" t="s">
        <v>11</v>
      </c>
      <c r="C14" s="17">
        <v>33713011</v>
      </c>
      <c r="D14" s="18">
        <v>7.3265594044057885</v>
      </c>
      <c r="E14" s="18">
        <f t="shared" si="0"/>
        <v>81.25384001515131</v>
      </c>
    </row>
    <row r="15" spans="1:5" s="14" customFormat="1" ht="24" customHeight="1">
      <c r="A15" s="15">
        <v>6</v>
      </c>
      <c r="B15" s="16" t="s">
        <v>14</v>
      </c>
      <c r="C15" s="17">
        <v>26376350</v>
      </c>
      <c r="D15" s="18">
        <v>5.732145821872707</v>
      </c>
      <c r="E15" s="18">
        <f t="shared" si="0"/>
        <v>86.98598583702402</v>
      </c>
    </row>
    <row r="16" spans="1:5" s="14" customFormat="1" ht="24" customHeight="1">
      <c r="A16" s="15">
        <v>7</v>
      </c>
      <c r="B16" s="16" t="s">
        <v>15</v>
      </c>
      <c r="C16" s="17">
        <v>16545558</v>
      </c>
      <c r="D16" s="18">
        <v>3.5957041501289053</v>
      </c>
      <c r="E16" s="18">
        <f t="shared" si="0"/>
        <v>90.58168998715293</v>
      </c>
    </row>
    <row r="17" spans="1:5" s="14" customFormat="1" ht="24" customHeight="1">
      <c r="A17" s="15">
        <v>8</v>
      </c>
      <c r="B17" s="16" t="s">
        <v>22</v>
      </c>
      <c r="C17" s="17">
        <v>9132569</v>
      </c>
      <c r="D17" s="18">
        <v>1.9847028582921522</v>
      </c>
      <c r="E17" s="18">
        <f t="shared" si="0"/>
        <v>92.56639284544508</v>
      </c>
    </row>
    <row r="18" spans="1:5" s="14" customFormat="1" ht="24" customHeight="1">
      <c r="A18" s="15">
        <v>9</v>
      </c>
      <c r="B18" s="16" t="s">
        <v>17</v>
      </c>
      <c r="C18" s="17">
        <v>6933686</v>
      </c>
      <c r="D18" s="18">
        <v>1.5068384835307873</v>
      </c>
      <c r="E18" s="18">
        <f t="shared" si="0"/>
        <v>94.07323132897587</v>
      </c>
    </row>
    <row r="19" spans="1:5" s="14" customFormat="1" ht="24" customHeight="1">
      <c r="A19" s="15">
        <v>10</v>
      </c>
      <c r="B19" s="16" t="s">
        <v>19</v>
      </c>
      <c r="C19" s="17">
        <v>6821512</v>
      </c>
      <c r="D19" s="18">
        <v>1.4824606706255616</v>
      </c>
      <c r="E19" s="18">
        <f t="shared" si="0"/>
        <v>95.55569199960142</v>
      </c>
    </row>
    <row r="20" spans="1:5" s="14" customFormat="1" ht="24" customHeight="1">
      <c r="A20" s="15">
        <v>11</v>
      </c>
      <c r="B20" s="16" t="s">
        <v>18</v>
      </c>
      <c r="C20" s="17">
        <v>6557155</v>
      </c>
      <c r="D20" s="18">
        <v>1.4250102321443918</v>
      </c>
      <c r="E20" s="18">
        <f t="shared" si="0"/>
        <v>96.98070223174581</v>
      </c>
    </row>
    <row r="21" spans="1:5" s="14" customFormat="1" ht="24" customHeight="1">
      <c r="A21" s="15">
        <v>12</v>
      </c>
      <c r="B21" s="16" t="s">
        <v>21</v>
      </c>
      <c r="C21" s="17">
        <v>6233986</v>
      </c>
      <c r="D21" s="18">
        <v>1.354778686342612</v>
      </c>
      <c r="E21" s="18">
        <f t="shared" si="0"/>
        <v>98.33548091808842</v>
      </c>
    </row>
    <row r="22" spans="1:5" s="14" customFormat="1" ht="24" customHeight="1">
      <c r="A22" s="15">
        <v>13</v>
      </c>
      <c r="B22" s="16" t="s">
        <v>16</v>
      </c>
      <c r="C22" s="17">
        <v>4950902</v>
      </c>
      <c r="D22" s="18">
        <v>1.0759370501908425</v>
      </c>
      <c r="E22" s="18">
        <f t="shared" si="0"/>
        <v>99.41141796827927</v>
      </c>
    </row>
    <row r="23" spans="1:5" s="14" customFormat="1" ht="24" customHeight="1">
      <c r="A23" s="15">
        <v>14</v>
      </c>
      <c r="B23" s="16" t="s">
        <v>20</v>
      </c>
      <c r="C23" s="17">
        <v>2708348</v>
      </c>
      <c r="D23" s="18">
        <v>0.5885820317207385</v>
      </c>
      <c r="E23" s="18">
        <f t="shared" si="0"/>
        <v>100</v>
      </c>
    </row>
    <row r="24" spans="1:5" s="19" customFormat="1" ht="4.5" customHeight="1">
      <c r="A24" s="20"/>
      <c r="B24" s="21"/>
      <c r="C24" s="22"/>
      <c r="D24" s="23"/>
      <c r="E24" s="23"/>
    </row>
    <row r="25" spans="1:3" s="10" customFormat="1" ht="30" customHeight="1">
      <c r="A25" s="11"/>
      <c r="C25" s="24"/>
    </row>
    <row r="26" spans="1:5" s="10" customFormat="1" ht="15" customHeight="1">
      <c r="A26" s="45" t="s">
        <v>23</v>
      </c>
      <c r="B26" s="45"/>
      <c r="C26" s="45"/>
      <c r="D26" s="45"/>
      <c r="E26" s="45"/>
    </row>
    <row r="27" s="10" customFormat="1" ht="6.75" customHeight="1" thickBot="1">
      <c r="A27" s="11"/>
    </row>
    <row r="28" spans="1:5" s="10" customFormat="1" ht="18" customHeight="1">
      <c r="A28" s="25"/>
      <c r="B28" s="40" t="s">
        <v>3</v>
      </c>
      <c r="C28" s="26" t="s">
        <v>4</v>
      </c>
      <c r="D28" s="26" t="s">
        <v>5</v>
      </c>
      <c r="E28" s="26" t="s">
        <v>6</v>
      </c>
    </row>
    <row r="29" spans="1:5" s="10" customFormat="1" ht="18" customHeight="1">
      <c r="A29" s="27"/>
      <c r="B29" s="41"/>
      <c r="C29" s="28"/>
      <c r="D29" s="28" t="s">
        <v>7</v>
      </c>
      <c r="E29" s="28" t="s">
        <v>8</v>
      </c>
    </row>
    <row r="30" spans="1:5" s="10" customFormat="1" ht="4.5" customHeight="1">
      <c r="A30" s="11"/>
      <c r="B30" s="12"/>
      <c r="C30" s="29"/>
      <c r="D30" s="30"/>
      <c r="E30" s="30"/>
    </row>
    <row r="31" spans="1:5" s="14" customFormat="1" ht="24" customHeight="1">
      <c r="A31" s="15">
        <v>1</v>
      </c>
      <c r="B31" s="16" t="s">
        <v>10</v>
      </c>
      <c r="C31" s="17">
        <v>64118350</v>
      </c>
      <c r="D31" s="18">
        <v>38.907907988221154</v>
      </c>
      <c r="E31" s="18">
        <f>+D31</f>
        <v>38.907907988221154</v>
      </c>
    </row>
    <row r="32" spans="1:5" s="14" customFormat="1" ht="24" customHeight="1">
      <c r="A32" s="15">
        <v>2</v>
      </c>
      <c r="B32" s="16" t="s">
        <v>9</v>
      </c>
      <c r="C32" s="17">
        <v>35172330</v>
      </c>
      <c r="D32" s="18">
        <v>21.343059816282715</v>
      </c>
      <c r="E32" s="18">
        <f>+E31+D32</f>
        <v>60.25096780450387</v>
      </c>
    </row>
    <row r="33" spans="1:5" s="14" customFormat="1" ht="24" customHeight="1">
      <c r="A33" s="15">
        <v>3</v>
      </c>
      <c r="B33" s="16" t="s">
        <v>12</v>
      </c>
      <c r="C33" s="17">
        <v>14264483</v>
      </c>
      <c r="D33" s="18">
        <v>8.655886997459307</v>
      </c>
      <c r="E33" s="18">
        <f aca="true" t="shared" si="1" ref="E33:E44">+E32+D33</f>
        <v>68.90685480196318</v>
      </c>
    </row>
    <row r="34" spans="1:5" s="14" customFormat="1" ht="24" customHeight="1">
      <c r="A34" s="15">
        <v>4</v>
      </c>
      <c r="B34" s="16" t="s">
        <v>11</v>
      </c>
      <c r="C34" s="17">
        <v>9071341</v>
      </c>
      <c r="D34" s="18">
        <v>5.504616088183463</v>
      </c>
      <c r="E34" s="18">
        <f t="shared" si="1"/>
        <v>74.41147089014665</v>
      </c>
    </row>
    <row r="35" spans="1:5" s="14" customFormat="1" ht="24" customHeight="1">
      <c r="A35" s="15">
        <v>5</v>
      </c>
      <c r="B35" s="16" t="s">
        <v>13</v>
      </c>
      <c r="C35" s="17">
        <v>8650549</v>
      </c>
      <c r="D35" s="18">
        <v>5.249273640690981</v>
      </c>
      <c r="E35" s="18">
        <f t="shared" si="1"/>
        <v>79.66074453083763</v>
      </c>
    </row>
    <row r="36" spans="1:5" s="14" customFormat="1" ht="24" customHeight="1">
      <c r="A36" s="15">
        <v>6</v>
      </c>
      <c r="B36" s="16" t="s">
        <v>14</v>
      </c>
      <c r="C36" s="17">
        <v>6629760</v>
      </c>
      <c r="D36" s="18">
        <v>4.023030724651978</v>
      </c>
      <c r="E36" s="18">
        <f t="shared" si="1"/>
        <v>83.6837752554896</v>
      </c>
    </row>
    <row r="37" spans="1:5" s="14" customFormat="1" ht="24" customHeight="1">
      <c r="A37" s="15">
        <v>7</v>
      </c>
      <c r="B37" s="16" t="s">
        <v>18</v>
      </c>
      <c r="C37" s="17">
        <v>6114014</v>
      </c>
      <c r="D37" s="18">
        <v>3.710068867191623</v>
      </c>
      <c r="E37" s="18">
        <f t="shared" si="1"/>
        <v>87.39384412268123</v>
      </c>
    </row>
    <row r="38" spans="1:5" s="14" customFormat="1" ht="24" customHeight="1">
      <c r="A38" s="15">
        <v>8</v>
      </c>
      <c r="B38" s="16" t="s">
        <v>15</v>
      </c>
      <c r="C38" s="17">
        <v>5467436</v>
      </c>
      <c r="D38" s="18">
        <v>3.3177163295606946</v>
      </c>
      <c r="E38" s="18">
        <f t="shared" si="1"/>
        <v>90.71156045224193</v>
      </c>
    </row>
    <row r="39" spans="1:5" s="14" customFormat="1" ht="24" customHeight="1">
      <c r="A39" s="15">
        <v>9</v>
      </c>
      <c r="B39" s="16" t="s">
        <v>16</v>
      </c>
      <c r="C39" s="17">
        <v>3426224</v>
      </c>
      <c r="D39" s="18">
        <v>2.0790804526166853</v>
      </c>
      <c r="E39" s="18">
        <f t="shared" si="1"/>
        <v>92.7906409048586</v>
      </c>
    </row>
    <row r="40" spans="1:5" s="14" customFormat="1" ht="24" customHeight="1">
      <c r="A40" s="15">
        <v>10</v>
      </c>
      <c r="B40" s="16" t="s">
        <v>22</v>
      </c>
      <c r="C40" s="17">
        <v>3221939</v>
      </c>
      <c r="D40" s="18">
        <v>1.9551174688004496</v>
      </c>
      <c r="E40" s="18">
        <f t="shared" si="1"/>
        <v>94.74575837365906</v>
      </c>
    </row>
    <row r="41" spans="1:5" s="14" customFormat="1" ht="24" customHeight="1">
      <c r="A41" s="15">
        <v>11</v>
      </c>
      <c r="B41" s="16" t="s">
        <v>21</v>
      </c>
      <c r="C41" s="17">
        <v>3173757</v>
      </c>
      <c r="D41" s="18">
        <v>1.9258799599954273</v>
      </c>
      <c r="E41" s="18">
        <f t="shared" si="1"/>
        <v>96.67163833365449</v>
      </c>
    </row>
    <row r="42" spans="1:5" s="14" customFormat="1" ht="24" customHeight="1">
      <c r="A42" s="15">
        <v>12</v>
      </c>
      <c r="B42" s="16" t="s">
        <v>19</v>
      </c>
      <c r="C42" s="17">
        <v>2114265</v>
      </c>
      <c r="D42" s="18">
        <v>1.2829654550174234</v>
      </c>
      <c r="E42" s="18">
        <f t="shared" si="1"/>
        <v>97.9546037886719</v>
      </c>
    </row>
    <row r="43" spans="1:5" s="14" customFormat="1" ht="24" customHeight="1">
      <c r="A43" s="15">
        <v>13</v>
      </c>
      <c r="B43" s="16" t="s">
        <v>20</v>
      </c>
      <c r="C43" s="17">
        <v>1980044</v>
      </c>
      <c r="D43" s="18">
        <v>1.2015182824359856</v>
      </c>
      <c r="E43" s="18">
        <f t="shared" si="1"/>
        <v>99.15612207110789</v>
      </c>
    </row>
    <row r="44" spans="1:5" s="14" customFormat="1" ht="24" customHeight="1">
      <c r="A44" s="15">
        <v>14</v>
      </c>
      <c r="B44" s="16" t="s">
        <v>17</v>
      </c>
      <c r="C44" s="17">
        <v>1390670</v>
      </c>
      <c r="D44" s="18">
        <v>0.8438779288921114</v>
      </c>
      <c r="E44" s="18">
        <f t="shared" si="1"/>
        <v>100</v>
      </c>
    </row>
    <row r="45" spans="1:5" ht="1.5" customHeight="1">
      <c r="A45" s="31"/>
      <c r="B45" s="32"/>
      <c r="C45" s="32"/>
      <c r="D45" s="33"/>
      <c r="E45" s="32"/>
    </row>
    <row r="46" ht="6" customHeight="1">
      <c r="C46" s="35"/>
    </row>
    <row r="47" ht="12.75">
      <c r="B47" s="36" t="s">
        <v>24</v>
      </c>
    </row>
  </sheetData>
  <mergeCells count="7">
    <mergeCell ref="A1:E1"/>
    <mergeCell ref="B7:B8"/>
    <mergeCell ref="B28:B29"/>
    <mergeCell ref="A3:E3"/>
    <mergeCell ref="A2:E2"/>
    <mergeCell ref="A5:E5"/>
    <mergeCell ref="A26:E26"/>
  </mergeCells>
  <printOptions horizontalCentered="1" verticalCentered="1"/>
  <pageMargins left="1.220472440944882" right="0.7874015748031497" top="1.299212598425197" bottom="1.1023622047244095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Mzaldivar</dc:creator>
  <cp:keywords/>
  <dc:description/>
  <cp:lastModifiedBy>aebentreich</cp:lastModifiedBy>
  <dcterms:created xsi:type="dcterms:W3CDTF">2005-07-22T20:19:34Z</dcterms:created>
  <dcterms:modified xsi:type="dcterms:W3CDTF">2005-10-20T22:16:50Z</dcterms:modified>
  <cp:category/>
  <cp:version/>
  <cp:contentType/>
  <cp:contentStatus/>
</cp:coreProperties>
</file>