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'CR'!$B$29</definedName>
    <definedName name="inicio3" localSheetId="0">'CR'!$B$48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<sst xmlns="http://schemas.openxmlformats.org/spreadsheetml/2006/main" count="60" uniqueCount="24">
  <si>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</si>
  <si>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</si>
  <si>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</si>
  <si>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</si>
  <si>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</si>
  <si>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</si>
  <si>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</si>
  <si>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</si>
  <si>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</si>
  <si>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San Martín</t>
  </si>
  <si>
    <t>CRAC Nor Perú</t>
  </si>
  <si>
    <t>CRAC Cajasur</t>
  </si>
  <si>
    <t>CRAC Señor de Luren</t>
  </si>
  <si>
    <t>CRAC Credinka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</si>
  <si>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</si>
  <si>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</si>
  <si>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</si>
  <si>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</si>
  <si>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</si>
  <si>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</si>
  <si>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Depósitos Totales</t>
  </si>
  <si>
    <t>Patrimonio</t>
  </si>
  <si>
    <t>Nota: Información obtenida del Balance General.</t>
  </si>
  <si>
    <t>CRAC Sipán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</si>
</sst>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5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6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/>
    </xf>
    <xf numFmtId="2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A2" sqref="A2:E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28" t="s">
        <v>0</v>
      </c>
      <c r="B1" s="28"/>
      <c r="C1" s="28"/>
      <c r="D1" s="28"/>
      <c r="E1" s="28"/>
    </row>
    <row r="2" spans="1:5" s="2" customFormat="1" ht="18" customHeight="1">
      <c r="A2" s="27">
        <v>38837</v>
      </c>
      <c r="B2" s="27"/>
      <c r="C2" s="27"/>
      <c r="D2" s="27"/>
      <c r="E2" s="27"/>
    </row>
    <row r="3" spans="1:5" s="3" customFormat="1" ht="18" customHeight="1">
      <c r="A3" s="33" t="s">
        <v>1</v>
      </c>
      <c r="B3" s="33"/>
      <c r="C3" s="33"/>
      <c r="D3" s="33"/>
      <c r="E3" s="33"/>
    </row>
    <row r="4" s="4" customFormat="1" ht="13.5" customHeight="1"/>
    <row r="5" spans="1:5" s="4" customFormat="1" ht="12.75" customHeight="1">
      <c r="A5" s="29" t="s">
        <v>2</v>
      </c>
      <c r="B5" s="29"/>
      <c r="C5" s="29"/>
      <c r="D5" s="29"/>
      <c r="E5" s="29"/>
    </row>
    <row r="6" s="4" customFormat="1" ht="6.75" customHeight="1" thickBot="1"/>
    <row r="7" spans="1:5" s="4" customFormat="1" ht="18" customHeight="1">
      <c r="A7" s="30" t="s">
        <v>3</v>
      </c>
      <c r="B7" s="31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32"/>
      <c r="B8" s="32"/>
      <c r="C8" s="6"/>
      <c r="D8" s="6" t="s">
        <v>7</v>
      </c>
      <c r="E8" s="6" t="s">
        <v>8</v>
      </c>
    </row>
    <row r="9" spans="2:5" s="7" customFormat="1" ht="4.5" customHeight="1">
      <c r="B9" s="8"/>
      <c r="C9" s="9"/>
      <c r="D9" s="8"/>
      <c r="E9" s="8"/>
    </row>
    <row r="10" spans="1:5" s="10" customFormat="1" ht="15" customHeight="1">
      <c r="A10" s="11">
        <v>1</v>
      </c>
      <c r="B10" s="12" t="s">
        <v>10</v>
      </c>
      <c r="C10" s="13">
        <v>109852990</v>
      </c>
      <c r="D10" s="14">
        <v>19.391544460425553</v>
      </c>
      <c r="E10" s="14">
        <f>+D10</f>
        <v>19.391544460425553</v>
      </c>
    </row>
    <row r="11" spans="1:5" s="10" customFormat="1" ht="15" customHeight="1">
      <c r="A11" s="11">
        <v>2</v>
      </c>
      <c r="B11" s="12" t="s">
        <v>12</v>
      </c>
      <c r="C11" s="13">
        <v>102764024</v>
      </c>
      <c r="D11" s="14">
        <v>18.140181166923526</v>
      </c>
      <c r="E11" s="14">
        <f aca="true" t="shared" si="0" ref="E11:E21">+E10+D11</f>
        <v>37.531725627349076</v>
      </c>
    </row>
    <row r="12" spans="1:5" s="10" customFormat="1" ht="15" customHeight="1">
      <c r="A12" s="11">
        <v>3</v>
      </c>
      <c r="B12" s="12" t="s">
        <v>11</v>
      </c>
      <c r="C12" s="13">
        <v>88955832</v>
      </c>
      <c r="D12" s="14">
        <v>15.702722076496473</v>
      </c>
      <c r="E12" s="14">
        <f t="shared" si="0"/>
        <v>53.23444770384555</v>
      </c>
    </row>
    <row r="13" spans="1:5" s="10" customFormat="1" ht="15" customHeight="1">
      <c r="A13" s="11">
        <v>4</v>
      </c>
      <c r="B13" s="12" t="s">
        <v>9</v>
      </c>
      <c r="C13" s="13">
        <v>74012493</v>
      </c>
      <c r="D13" s="14">
        <v>13.064883792752797</v>
      </c>
      <c r="E13" s="14">
        <f t="shared" si="0"/>
        <v>66.29933149659834</v>
      </c>
    </row>
    <row r="14" spans="1:5" s="10" customFormat="1" ht="15" customHeight="1">
      <c r="A14" s="11">
        <v>5</v>
      </c>
      <c r="B14" s="12" t="s">
        <v>13</v>
      </c>
      <c r="C14" s="13">
        <v>47721713</v>
      </c>
      <c r="D14" s="14">
        <v>8.423964785730167</v>
      </c>
      <c r="E14" s="14">
        <f t="shared" si="0"/>
        <v>74.7232962823285</v>
      </c>
    </row>
    <row r="15" spans="1:5" s="10" customFormat="1" ht="15" customHeight="1">
      <c r="A15" s="11">
        <v>6</v>
      </c>
      <c r="B15" s="12" t="s">
        <v>14</v>
      </c>
      <c r="C15" s="13">
        <v>28110003</v>
      </c>
      <c r="D15" s="14">
        <v>4.962053130799586</v>
      </c>
      <c r="E15" s="14">
        <f t="shared" si="0"/>
        <v>79.6853494131281</v>
      </c>
    </row>
    <row r="16" spans="1:5" s="10" customFormat="1" ht="15" customHeight="1">
      <c r="A16" s="11">
        <v>7</v>
      </c>
      <c r="B16" s="12" t="s">
        <v>23</v>
      </c>
      <c r="C16" s="13">
        <v>24042358</v>
      </c>
      <c r="D16" s="14">
        <v>4.24402152449804</v>
      </c>
      <c r="E16" s="14">
        <f t="shared" si="0"/>
        <v>83.92937093762613</v>
      </c>
    </row>
    <row r="17" spans="1:5" s="10" customFormat="1" ht="15" customHeight="1">
      <c r="A17" s="11">
        <v>8</v>
      </c>
      <c r="B17" s="12" t="s">
        <v>17</v>
      </c>
      <c r="C17" s="13">
        <v>23096047</v>
      </c>
      <c r="D17" s="14">
        <v>4.076976168428171</v>
      </c>
      <c r="E17" s="14">
        <f t="shared" si="0"/>
        <v>88.0063471060543</v>
      </c>
    </row>
    <row r="18" spans="1:5" s="10" customFormat="1" ht="15" customHeight="1">
      <c r="A18" s="11">
        <v>9</v>
      </c>
      <c r="B18" s="12" t="s">
        <v>16</v>
      </c>
      <c r="C18" s="13">
        <v>20461902</v>
      </c>
      <c r="D18" s="14">
        <v>3.6119898272943733</v>
      </c>
      <c r="E18" s="14">
        <f t="shared" si="0"/>
        <v>91.61833693334869</v>
      </c>
    </row>
    <row r="19" spans="1:5" s="10" customFormat="1" ht="15" customHeight="1">
      <c r="A19" s="11">
        <v>10</v>
      </c>
      <c r="B19" s="12" t="s">
        <v>15</v>
      </c>
      <c r="C19" s="13">
        <v>18461872</v>
      </c>
      <c r="D19" s="14">
        <v>3.258939166887361</v>
      </c>
      <c r="E19" s="14">
        <f t="shared" si="0"/>
        <v>94.87727610023605</v>
      </c>
    </row>
    <row r="20" spans="1:5" s="10" customFormat="1" ht="15" customHeight="1">
      <c r="A20" s="11">
        <v>11</v>
      </c>
      <c r="B20" s="12" t="s">
        <v>19</v>
      </c>
      <c r="C20" s="13">
        <v>14522925</v>
      </c>
      <c r="D20" s="14">
        <v>2.563625676760603</v>
      </c>
      <c r="E20" s="14">
        <f t="shared" si="0"/>
        <v>97.44090177699665</v>
      </c>
    </row>
    <row r="21" spans="1:5" s="10" customFormat="1" ht="15" customHeight="1">
      <c r="A21" s="11">
        <v>12</v>
      </c>
      <c r="B21" s="12" t="s">
        <v>18</v>
      </c>
      <c r="C21" s="13">
        <v>14497277</v>
      </c>
      <c r="D21" s="14">
        <v>2.55909822300335</v>
      </c>
      <c r="E21" s="14">
        <f t="shared" si="0"/>
        <v>100</v>
      </c>
    </row>
    <row r="22" spans="1:5" s="15" customFormat="1" ht="4.5" customHeight="1">
      <c r="A22" s="16"/>
      <c r="B22" s="16"/>
      <c r="C22" s="17"/>
      <c r="D22" s="18"/>
      <c r="E22" s="18"/>
    </row>
    <row r="23" s="7" customFormat="1" ht="21.75" customHeight="1">
      <c r="C23" s="19"/>
    </row>
    <row r="24" spans="1:5" s="7" customFormat="1" ht="15" customHeight="1">
      <c r="A24" s="34" t="s">
        <v>20</v>
      </c>
      <c r="B24" s="34"/>
      <c r="C24" s="34"/>
      <c r="D24" s="34"/>
      <c r="E24" s="34"/>
    </row>
    <row r="25" s="7" customFormat="1" ht="6.75" customHeight="1" thickBot="1"/>
    <row r="26" spans="1:5" s="7" customFormat="1" ht="12" customHeight="1">
      <c r="A26" s="30" t="s">
        <v>3</v>
      </c>
      <c r="B26" s="31"/>
      <c r="C26" s="20" t="s">
        <v>4</v>
      </c>
      <c r="D26" s="20" t="s">
        <v>5</v>
      </c>
      <c r="E26" s="20" t="s">
        <v>6</v>
      </c>
    </row>
    <row r="27" spans="1:5" s="7" customFormat="1" ht="21.75" customHeight="1">
      <c r="A27" s="32"/>
      <c r="B27" s="32"/>
      <c r="C27" s="21"/>
      <c r="D27" s="21" t="s">
        <v>7</v>
      </c>
      <c r="E27" s="21" t="s">
        <v>8</v>
      </c>
    </row>
    <row r="28" spans="2:5" s="7" customFormat="1" ht="4.5" customHeight="1">
      <c r="B28" s="8"/>
      <c r="C28" s="22"/>
      <c r="D28" s="23"/>
      <c r="E28" s="23"/>
    </row>
    <row r="29" spans="1:5" s="10" customFormat="1" ht="15" customHeight="1">
      <c r="A29" s="11">
        <v>1</v>
      </c>
      <c r="B29" s="12" t="s">
        <v>10</v>
      </c>
      <c r="C29" s="13">
        <v>107517732</v>
      </c>
      <c r="D29" s="14">
        <v>22.7040149227313</v>
      </c>
      <c r="E29" s="14">
        <f>+D29</f>
        <v>22.7040149227313</v>
      </c>
    </row>
    <row r="30" spans="1:5" s="10" customFormat="1" ht="15" customHeight="1">
      <c r="A30" s="11">
        <v>2</v>
      </c>
      <c r="B30" s="12" t="s">
        <v>9</v>
      </c>
      <c r="C30" s="13">
        <v>70345253</v>
      </c>
      <c r="D30" s="14">
        <v>14.85447696995049</v>
      </c>
      <c r="E30" s="14">
        <f aca="true" t="shared" si="1" ref="E30:E40">+E29+D30</f>
        <v>37.558491892681786</v>
      </c>
    </row>
    <row r="31" spans="1:5" s="10" customFormat="1" ht="15" customHeight="1">
      <c r="A31" s="11">
        <v>3</v>
      </c>
      <c r="B31" s="12" t="s">
        <v>12</v>
      </c>
      <c r="C31" s="13">
        <v>70231744</v>
      </c>
      <c r="D31" s="14">
        <v>14.830507807079155</v>
      </c>
      <c r="E31" s="14">
        <f t="shared" si="1"/>
        <v>52.388999699760944</v>
      </c>
    </row>
    <row r="32" spans="1:5" s="10" customFormat="1" ht="15" customHeight="1">
      <c r="A32" s="11">
        <v>4</v>
      </c>
      <c r="B32" s="12" t="s">
        <v>11</v>
      </c>
      <c r="C32" s="13">
        <v>61776588</v>
      </c>
      <c r="D32" s="14">
        <v>13.045072191696</v>
      </c>
      <c r="E32" s="14">
        <f t="shared" si="1"/>
        <v>65.43407189145694</v>
      </c>
    </row>
    <row r="33" spans="1:5" s="10" customFormat="1" ht="15" customHeight="1">
      <c r="A33" s="11">
        <v>5</v>
      </c>
      <c r="B33" s="12" t="s">
        <v>13</v>
      </c>
      <c r="C33" s="13">
        <v>39547154</v>
      </c>
      <c r="D33" s="14">
        <v>8.350986928998399</v>
      </c>
      <c r="E33" s="14">
        <f t="shared" si="1"/>
        <v>73.78505882045533</v>
      </c>
    </row>
    <row r="34" spans="1:5" s="10" customFormat="1" ht="15" customHeight="1">
      <c r="A34" s="11">
        <v>6</v>
      </c>
      <c r="B34" s="12" t="s">
        <v>14</v>
      </c>
      <c r="C34" s="13">
        <v>25565842</v>
      </c>
      <c r="D34" s="14">
        <v>5.39861888344325</v>
      </c>
      <c r="E34" s="14">
        <f t="shared" si="1"/>
        <v>79.18367770389858</v>
      </c>
    </row>
    <row r="35" spans="1:5" s="10" customFormat="1" ht="15" customHeight="1">
      <c r="A35" s="11">
        <v>7</v>
      </c>
      <c r="B35" s="12" t="s">
        <v>23</v>
      </c>
      <c r="C35" s="13">
        <v>24515395</v>
      </c>
      <c r="D35" s="14">
        <v>5.176800919839457</v>
      </c>
      <c r="E35" s="14">
        <f t="shared" si="1"/>
        <v>84.36047862373803</v>
      </c>
    </row>
    <row r="36" spans="1:5" s="10" customFormat="1" ht="15" customHeight="1">
      <c r="A36" s="11">
        <v>8</v>
      </c>
      <c r="B36" s="12" t="s">
        <v>16</v>
      </c>
      <c r="C36" s="13">
        <v>19003547</v>
      </c>
      <c r="D36" s="14">
        <v>4.012889842884944</v>
      </c>
      <c r="E36" s="14">
        <f t="shared" si="1"/>
        <v>88.37336846662298</v>
      </c>
    </row>
    <row r="37" spans="1:5" s="10" customFormat="1" ht="15" customHeight="1">
      <c r="A37" s="11">
        <v>9</v>
      </c>
      <c r="B37" s="12" t="s">
        <v>15</v>
      </c>
      <c r="C37" s="13">
        <v>18860378</v>
      </c>
      <c r="D37" s="14">
        <v>3.9826575169977834</v>
      </c>
      <c r="E37" s="14">
        <f t="shared" si="1"/>
        <v>92.35602598362077</v>
      </c>
    </row>
    <row r="38" spans="1:5" s="10" customFormat="1" ht="15" customHeight="1">
      <c r="A38" s="11">
        <v>10</v>
      </c>
      <c r="B38" s="12" t="s">
        <v>18</v>
      </c>
      <c r="C38" s="13">
        <v>15660677</v>
      </c>
      <c r="D38" s="14">
        <v>3.30699167192324</v>
      </c>
      <c r="E38" s="14">
        <f t="shared" si="1"/>
        <v>95.66301765554401</v>
      </c>
    </row>
    <row r="39" spans="1:5" s="10" customFormat="1" ht="15" customHeight="1">
      <c r="A39" s="11">
        <v>11</v>
      </c>
      <c r="B39" s="12" t="s">
        <v>19</v>
      </c>
      <c r="C39" s="13">
        <v>13728503</v>
      </c>
      <c r="D39" s="14">
        <v>2.8989835553707684</v>
      </c>
      <c r="E39" s="14">
        <f t="shared" si="1"/>
        <v>98.56200121091477</v>
      </c>
    </row>
    <row r="40" spans="1:5" s="10" customFormat="1" ht="15" customHeight="1">
      <c r="A40" s="11">
        <v>12</v>
      </c>
      <c r="B40" s="12" t="s">
        <v>17</v>
      </c>
      <c r="C40" s="13">
        <v>6809825</v>
      </c>
      <c r="D40" s="14">
        <v>1.4379987890852148</v>
      </c>
      <c r="E40" s="14">
        <f t="shared" si="1"/>
        <v>99.99999999999999</v>
      </c>
    </row>
    <row r="41" spans="1:5" s="15" customFormat="1" ht="4.5" customHeight="1">
      <c r="A41" s="16"/>
      <c r="B41" s="16"/>
      <c r="C41" s="17"/>
      <c r="D41" s="18"/>
      <c r="E41" s="18"/>
    </row>
    <row r="42" s="7" customFormat="1" ht="21.75" customHeight="1">
      <c r="C42" s="19"/>
    </row>
    <row r="43" spans="1:5" s="7" customFormat="1" ht="12.75" customHeight="1">
      <c r="A43" s="34" t="s">
        <v>21</v>
      </c>
      <c r="B43" s="34"/>
      <c r="C43" s="34"/>
      <c r="D43" s="34"/>
      <c r="E43" s="34"/>
    </row>
    <row r="44" s="7" customFormat="1" ht="6.75" customHeight="1" thickBot="1"/>
    <row r="45" spans="1:5" s="7" customFormat="1" ht="12" customHeight="1">
      <c r="A45" s="30" t="s">
        <v>3</v>
      </c>
      <c r="B45" s="31"/>
      <c r="C45" s="20" t="s">
        <v>4</v>
      </c>
      <c r="D45" s="20" t="s">
        <v>5</v>
      </c>
      <c r="E45" s="20" t="s">
        <v>6</v>
      </c>
    </row>
    <row r="46" spans="1:5" s="7" customFormat="1" ht="26.25" customHeight="1">
      <c r="A46" s="32"/>
      <c r="B46" s="32"/>
      <c r="C46" s="21"/>
      <c r="D46" s="21" t="s">
        <v>7</v>
      </c>
      <c r="E46" s="21" t="s">
        <v>8</v>
      </c>
    </row>
    <row r="47" spans="2:5" s="7" customFormat="1" ht="4.5" customHeight="1">
      <c r="B47" s="8"/>
      <c r="C47" s="22"/>
      <c r="D47" s="23"/>
      <c r="E47" s="23"/>
    </row>
    <row r="48" spans="1:5" s="10" customFormat="1" ht="15" customHeight="1">
      <c r="A48" s="11">
        <v>1</v>
      </c>
      <c r="B48" s="12" t="s">
        <v>10</v>
      </c>
      <c r="C48" s="13">
        <v>18921114</v>
      </c>
      <c r="D48" s="14">
        <v>20.210731901273654</v>
      </c>
      <c r="E48" s="14">
        <f>+D48</f>
        <v>20.210731901273654</v>
      </c>
    </row>
    <row r="49" spans="1:5" s="10" customFormat="1" ht="15" customHeight="1">
      <c r="A49" s="11">
        <v>2</v>
      </c>
      <c r="B49" s="12" t="s">
        <v>11</v>
      </c>
      <c r="C49" s="13">
        <v>14855081</v>
      </c>
      <c r="D49" s="14">
        <v>15.867567811425062</v>
      </c>
      <c r="E49" s="14">
        <f aca="true" t="shared" si="2" ref="E49:E59">+E48+D49</f>
        <v>36.078299712698715</v>
      </c>
    </row>
    <row r="50" spans="1:5" s="10" customFormat="1" ht="15" customHeight="1">
      <c r="A50" s="11">
        <v>3</v>
      </c>
      <c r="B50" s="12" t="s">
        <v>12</v>
      </c>
      <c r="C50" s="13">
        <v>14597755</v>
      </c>
      <c r="D50" s="14">
        <v>15.592703086376256</v>
      </c>
      <c r="E50" s="14">
        <f t="shared" si="2"/>
        <v>51.67100279907497</v>
      </c>
    </row>
    <row r="51" spans="1:5" s="10" customFormat="1" ht="15" customHeight="1">
      <c r="A51" s="11">
        <v>4</v>
      </c>
      <c r="B51" s="12" t="s">
        <v>9</v>
      </c>
      <c r="C51" s="13">
        <v>7495650</v>
      </c>
      <c r="D51" s="14">
        <v>8.006535586423814</v>
      </c>
      <c r="E51" s="14">
        <f t="shared" si="2"/>
        <v>59.677538385498785</v>
      </c>
    </row>
    <row r="52" spans="1:5" s="10" customFormat="1" ht="15" customHeight="1">
      <c r="A52" s="11">
        <v>5</v>
      </c>
      <c r="B52" s="12" t="s">
        <v>13</v>
      </c>
      <c r="C52" s="13">
        <v>7312435</v>
      </c>
      <c r="D52" s="14">
        <v>7.810833089980326</v>
      </c>
      <c r="E52" s="14">
        <f t="shared" si="2"/>
        <v>67.48837147547911</v>
      </c>
    </row>
    <row r="53" spans="1:5" s="10" customFormat="1" ht="15" customHeight="1">
      <c r="A53" s="11">
        <v>6</v>
      </c>
      <c r="B53" s="12" t="s">
        <v>17</v>
      </c>
      <c r="C53" s="13">
        <v>6468441</v>
      </c>
      <c r="D53" s="14">
        <v>6.909314476420704</v>
      </c>
      <c r="E53" s="14">
        <f t="shared" si="2"/>
        <v>74.39768595189982</v>
      </c>
    </row>
    <row r="54" spans="1:5" s="10" customFormat="1" ht="15" customHeight="1">
      <c r="A54" s="11">
        <v>7</v>
      </c>
      <c r="B54" s="12" t="s">
        <v>18</v>
      </c>
      <c r="C54" s="13">
        <v>4972486</v>
      </c>
      <c r="D54" s="14">
        <v>5.311398759546432</v>
      </c>
      <c r="E54" s="14">
        <f t="shared" si="2"/>
        <v>79.70908471144625</v>
      </c>
    </row>
    <row r="55" spans="1:5" s="10" customFormat="1" ht="15" customHeight="1">
      <c r="A55" s="11">
        <v>9</v>
      </c>
      <c r="B55" s="12" t="s">
        <v>16</v>
      </c>
      <c r="C55" s="13">
        <v>4763891</v>
      </c>
      <c r="D55" s="14">
        <v>5.088586422971208</v>
      </c>
      <c r="E55" s="14">
        <f t="shared" si="2"/>
        <v>84.79767113441746</v>
      </c>
    </row>
    <row r="56" spans="1:5" s="10" customFormat="1" ht="15" customHeight="1">
      <c r="A56" s="11">
        <v>8</v>
      </c>
      <c r="B56" s="12" t="s">
        <v>14</v>
      </c>
      <c r="C56" s="13">
        <v>4256981</v>
      </c>
      <c r="D56" s="14">
        <v>4.547126649087143</v>
      </c>
      <c r="E56" s="14">
        <f t="shared" si="2"/>
        <v>89.3447977835046</v>
      </c>
    </row>
    <row r="57" spans="1:5" s="10" customFormat="1" ht="15" customHeight="1">
      <c r="A57" s="11">
        <v>10</v>
      </c>
      <c r="B57" s="12" t="s">
        <v>23</v>
      </c>
      <c r="C57" s="13">
        <v>3680915</v>
      </c>
      <c r="D57" s="14">
        <v>3.9317973675533433</v>
      </c>
      <c r="E57" s="14">
        <f t="shared" si="2"/>
        <v>93.27659515105795</v>
      </c>
    </row>
    <row r="58" spans="1:5" s="10" customFormat="1" ht="15" customHeight="1">
      <c r="A58" s="11">
        <v>11</v>
      </c>
      <c r="B58" s="12" t="s">
        <v>15</v>
      </c>
      <c r="C58" s="13">
        <v>3240715</v>
      </c>
      <c r="D58" s="14">
        <v>3.461594387805921</v>
      </c>
      <c r="E58" s="14">
        <f t="shared" si="2"/>
        <v>96.73818953886386</v>
      </c>
    </row>
    <row r="59" spans="1:5" s="10" customFormat="1" ht="15" customHeight="1">
      <c r="A59" s="11">
        <v>12</v>
      </c>
      <c r="B59" s="12" t="s">
        <v>19</v>
      </c>
      <c r="C59" s="13">
        <v>3053679</v>
      </c>
      <c r="D59" s="14">
        <v>3.2618104611361374</v>
      </c>
      <c r="E59" s="14">
        <f t="shared" si="2"/>
        <v>100</v>
      </c>
    </row>
    <row r="60" spans="1:5" ht="4.5" customHeight="1">
      <c r="A60" s="24"/>
      <c r="B60" s="24"/>
      <c r="C60" s="24"/>
      <c r="D60" s="24"/>
      <c r="E60" s="24"/>
    </row>
    <row r="61" ht="4.5" customHeight="1">
      <c r="C61" s="25"/>
    </row>
    <row r="62" ht="12.75">
      <c r="A62" s="26" t="s">
        <v>22</v>
      </c>
    </row>
  </sheetData>
  <mergeCells count="9">
    <mergeCell ref="A26:B27"/>
    <mergeCell ref="A45:B46"/>
    <mergeCell ref="A3:E3"/>
    <mergeCell ref="A24:E24"/>
    <mergeCell ref="A43:E43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2006-02-22T23:29:40Z</dcterms:created>
  <dcterms:modified xsi:type="dcterms:W3CDTF">2006-05-20T22:02:31Z</dcterms:modified>
  <cp:category/>
  <cp:version/>
  <cp:contentType/>
  <cp:contentStatus/>
</cp:coreProperties>
</file>