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<sst xmlns="http://schemas.openxmlformats.org/spreadsheetml/2006/main" count="34" uniqueCount="30">
  <si>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Palanca Crediticia y Activos y Créditos Contingentes Ponderados por Riesgo Crediticio por Caja Rural de Ahorro y Crédito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</si>
  <si>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</si>
  <si>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</si>
  <si>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</si>
  <si>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</si>
  <si>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</si>
  <si>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</si>
  <si>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</si>
  <si>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</si>
  <si>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</si>
  <si>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</si>
  <si>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</si>
  <si>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</si>
  <si>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CRAC Cajamarca</t>
  </si>
  <si>
    <t>CRAC Cruz de Chalpón</t>
  </si>
  <si>
    <t>CRAC Los Andes</t>
  </si>
  <si>
    <t>TOTAL CAJAS RURALES DE AHORRO Y CRÉDITO</t>
  </si>
  <si>
    <t>Activos y Créditos Contingentes por Categoría de Riesgo</t>
  </si>
  <si>
    <t>Patrimonio 
Efectivo</t>
  </si>
  <si>
    <t>Palanca
 Crediticia</t>
  </si>
  <si>
    <t>Act.y Cred. 
Conting. Pond.
 por Riesgo</t>
  </si>
  <si>
    <t>CRAC Nor Perú</t>
  </si>
  <si>
    <t>CRAC Credinka</t>
  </si>
  <si>
    <t xml:space="preserve">CRAC Chavín  </t>
  </si>
  <si>
    <t>CRAC De la Región San Martín</t>
  </si>
  <si>
    <t>CRAC Del Sur</t>
  </si>
  <si>
    <t>CRAC Los Libertadores de Ayacucho</t>
  </si>
  <si>
    <t xml:space="preserve">CRAC Profinanzas </t>
  </si>
  <si>
    <t xml:space="preserve">CRAC Prymera </t>
  </si>
  <si>
    <t xml:space="preserve">CRAC Señor de Luren 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</si>
</sst>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/&quot;;\-#,##0\ &quot;S/&quot;"/>
    <numFmt numFmtId="173" formatCode="#,##0\ &quot;S/&quot;;[Red]\-#,##0\ &quot;S/&quot;"/>
    <numFmt numFmtId="174" formatCode="#,##0.00\ &quot;S/&quot;;\-#,##0.00\ &quot;S/&quot;"/>
    <numFmt numFmtId="175" formatCode="#,##0.00\ &quot;S/&quot;;[Red]\-#,##0.00\ &quot;S/&quot;"/>
    <numFmt numFmtId="176" formatCode="_-* #,##0\ &quot;S/&quot;_-;\-* #,##0\ &quot;S/&quot;_-;_-* &quot;-&quot;\ &quot;S/&quot;_-;_-@_-"/>
    <numFmt numFmtId="177" formatCode="_-* #,##0\ _S_/_-;\-* #,##0\ _S_/_-;_-* &quot;-&quot;\ _S_/_-;_-@_-"/>
    <numFmt numFmtId="178" formatCode="_-* #,##0.00\ &quot;S/&quot;_-;\-* #,##0.00\ &quot;S/&quot;_-;_-* &quot;-&quot;??\ &quot;S/&quot;_-;_-@_-"/>
    <numFmt numFmtId="179" formatCode="_-* #,##0.00\ _S_/_-;\-* #,##0.00\ _S_/_-;_-* &quot;-&quot;??\ _S_/_-;_-@_-"/>
    <numFmt numFmtId="180" formatCode="_(* #,##0_____);_(* \(#,##0_____);* &quot;-&quot;?????;_(@_____)"/>
    <numFmt numFmtId="181" formatCode="_(* #,##0.0_);_(* \(#,##0.0\);_(* &quot;-&quot;?_);_(@_)"/>
    <numFmt numFmtId="182" formatCode="\(\A\l\ dd\ &quot;de&quot;\ mmmm\ &quot;de&quot;\ yyyy\)"/>
    <numFmt numFmtId="183" formatCode="0.000"/>
    <numFmt numFmtId="184" formatCode="0.0"/>
  </numFmts>
  <fonts count="2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2"/>
      <name val="Arial MT"/>
      <family val="0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80" fontId="7" fillId="0" borderId="1" xfId="0" applyNumberFormat="1" applyFont="1" applyFill="1" applyBorder="1" applyAlignment="1" applyProtection="1">
      <alignment vertical="center"/>
      <protection/>
    </xf>
    <xf numFmtId="18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21" applyFont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21" applyFont="1">
      <alignment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center"/>
      <protection/>
    </xf>
    <xf numFmtId="37" fontId="21" fillId="0" borderId="3" xfId="0" applyNumberFormat="1" applyFont="1" applyFill="1" applyBorder="1" applyAlignment="1" applyProtection="1" quotePrefix="1">
      <alignment horizontal="center" vertical="center"/>
      <protection/>
    </xf>
    <xf numFmtId="37" fontId="22" fillId="0" borderId="3" xfId="0" applyNumberFormat="1" applyFont="1" applyFill="1" applyBorder="1" applyAlignment="1" applyProtection="1">
      <alignment/>
      <protection/>
    </xf>
    <xf numFmtId="37" fontId="21" fillId="0" borderId="4" xfId="0" applyNumberFormat="1" applyFont="1" applyFill="1" applyBorder="1" applyAlignment="1" applyProtection="1" quotePrefix="1">
      <alignment horizontal="center" vertical="top"/>
      <protection/>
    </xf>
    <xf numFmtId="37" fontId="22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82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8</xdr:row>
      <xdr:rowOff>104775</xdr:rowOff>
    </xdr:from>
    <xdr:to>
      <xdr:col>8</xdr:col>
      <xdr:colOff>47625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524875" y="196215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8</xdr:row>
      <xdr:rowOff>104775</xdr:rowOff>
    </xdr:from>
    <xdr:to>
      <xdr:col>9</xdr:col>
      <xdr:colOff>47625</xdr:colOff>
      <xdr:row>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391650" y="1962150"/>
          <a:ext cx="123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B40" sqref="B40"/>
    </sheetView>
  </sheetViews>
  <sheetFormatPr defaultColWidth="12.57421875" defaultRowHeight="12.75"/>
  <cols>
    <col min="1" max="1" width="36.8515625" style="2" customWidth="1"/>
    <col min="2" max="10" width="13.140625" style="2" customWidth="1"/>
    <col min="11" max="19" width="15.140625" style="2" customWidth="1"/>
    <col min="20" max="16384" width="12.57421875" style="2" customWidth="1"/>
  </cols>
  <sheetData>
    <row r="1" spans="1:10" s="23" customFormat="1" ht="4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5" customFormat="1" ht="21" customHeight="1">
      <c r="A2" s="42">
        <v>38748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1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s="4" customFormat="1" ht="9" customHeight="1">
      <c r="A5" s="46" t="s">
        <v>2</v>
      </c>
      <c r="B5" s="53" t="s">
        <v>17</v>
      </c>
      <c r="C5" s="53"/>
      <c r="D5" s="53"/>
      <c r="E5" s="53"/>
      <c r="F5" s="53"/>
      <c r="G5" s="53"/>
      <c r="H5" s="49" t="s">
        <v>20</v>
      </c>
      <c r="I5" s="49" t="s">
        <v>18</v>
      </c>
      <c r="J5" s="51" t="s">
        <v>19</v>
      </c>
      <c r="K5" s="3"/>
      <c r="L5" s="3"/>
    </row>
    <row r="6" spans="1:12" s="4" customFormat="1" ht="13.5" customHeight="1">
      <c r="A6" s="47"/>
      <c r="B6" s="54"/>
      <c r="C6" s="54"/>
      <c r="D6" s="54"/>
      <c r="E6" s="54"/>
      <c r="F6" s="54"/>
      <c r="G6" s="54"/>
      <c r="H6" s="50"/>
      <c r="I6" s="50"/>
      <c r="J6" s="52"/>
      <c r="K6" s="3"/>
      <c r="L6" s="3"/>
    </row>
    <row r="7" spans="1:12" s="4" customFormat="1" ht="15" customHeight="1">
      <c r="A7" s="47"/>
      <c r="B7" s="54"/>
      <c r="C7" s="54"/>
      <c r="D7" s="54"/>
      <c r="E7" s="54"/>
      <c r="F7" s="54"/>
      <c r="G7" s="54"/>
      <c r="H7" s="50"/>
      <c r="I7" s="50"/>
      <c r="J7" s="52"/>
      <c r="K7" s="3"/>
      <c r="L7" s="3"/>
    </row>
    <row r="8" spans="1:12" s="4" customFormat="1" ht="13.5" customHeight="1">
      <c r="A8" s="47"/>
      <c r="B8" s="55"/>
      <c r="C8" s="55"/>
      <c r="D8" s="55"/>
      <c r="E8" s="55"/>
      <c r="F8" s="55"/>
      <c r="G8" s="55"/>
      <c r="H8" s="50"/>
      <c r="I8" s="50"/>
      <c r="J8" s="52"/>
      <c r="K8" s="3"/>
      <c r="L8" s="3"/>
    </row>
    <row r="9" spans="1:12" s="4" customFormat="1" ht="12.75" customHeight="1">
      <c r="A9" s="47"/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7" t="s">
        <v>4</v>
      </c>
      <c r="H9" s="50"/>
      <c r="I9" s="50"/>
      <c r="J9" s="52"/>
      <c r="K9" s="3"/>
      <c r="L9" s="3"/>
    </row>
    <row r="10" spans="1:12" s="4" customFormat="1" ht="17.25" customHeight="1">
      <c r="A10" s="48"/>
      <c r="B10" s="28" t="s">
        <v>5</v>
      </c>
      <c r="C10" s="28" t="s">
        <v>6</v>
      </c>
      <c r="D10" s="28" t="s">
        <v>7</v>
      </c>
      <c r="E10" s="28" t="s">
        <v>8</v>
      </c>
      <c r="F10" s="28" t="s">
        <v>9</v>
      </c>
      <c r="G10" s="29"/>
      <c r="H10" s="30" t="s">
        <v>10</v>
      </c>
      <c r="I10" s="30" t="s">
        <v>11</v>
      </c>
      <c r="J10" s="31" t="s">
        <v>12</v>
      </c>
      <c r="K10" s="3"/>
      <c r="L10" s="3"/>
    </row>
    <row r="11" spans="1:10" s="3" customFormat="1" ht="3.75" customHeight="1">
      <c r="A11" s="5"/>
      <c r="B11" s="6"/>
      <c r="C11" s="6"/>
      <c r="D11" s="6"/>
      <c r="E11" s="6"/>
      <c r="F11" s="6"/>
      <c r="G11" s="7"/>
      <c r="H11" s="6"/>
      <c r="I11" s="6"/>
      <c r="J11" s="8"/>
    </row>
    <row r="12" spans="1:10" s="38" customFormat="1" ht="25.5" customHeight="1">
      <c r="A12" s="32" t="s">
        <v>13</v>
      </c>
      <c r="B12" s="33">
        <v>4033.57</v>
      </c>
      <c r="C12" s="34">
        <v>0</v>
      </c>
      <c r="D12" s="35">
        <v>4720.58</v>
      </c>
      <c r="E12" s="35">
        <v>4346.46</v>
      </c>
      <c r="F12" s="35">
        <v>18887.32</v>
      </c>
      <c r="G12" s="36">
        <v>31987.93</v>
      </c>
      <c r="H12" s="35">
        <v>22004.666</v>
      </c>
      <c r="I12" s="35">
        <v>3952.38</v>
      </c>
      <c r="J12" s="37">
        <f>+H12/I12</f>
        <v>5.567446956011315</v>
      </c>
    </row>
    <row r="13" spans="1:10" s="38" customFormat="1" ht="25.5" customHeight="1">
      <c r="A13" s="32" t="s">
        <v>23</v>
      </c>
      <c r="B13" s="33">
        <v>1740.07</v>
      </c>
      <c r="C13" s="34">
        <v>0</v>
      </c>
      <c r="D13" s="35">
        <v>981.94</v>
      </c>
      <c r="E13" s="35">
        <v>7.39</v>
      </c>
      <c r="F13" s="35">
        <v>10915.99</v>
      </c>
      <c r="G13" s="36">
        <v>13645.39</v>
      </c>
      <c r="H13" s="35">
        <v>11116.073</v>
      </c>
      <c r="I13" s="35">
        <v>3587.26</v>
      </c>
      <c r="J13" s="37">
        <f aca="true" t="shared" si="0" ref="J13:J23">+H13/I13</f>
        <v>3.0987642378862974</v>
      </c>
    </row>
    <row r="14" spans="1:10" s="38" customFormat="1" ht="25.5" customHeight="1">
      <c r="A14" s="32" t="s">
        <v>22</v>
      </c>
      <c r="B14" s="33">
        <v>9976.42488</v>
      </c>
      <c r="C14" s="34">
        <v>0</v>
      </c>
      <c r="D14" s="35">
        <v>1135.25487</v>
      </c>
      <c r="E14" s="35">
        <v>0</v>
      </c>
      <c r="F14" s="35">
        <v>46015.03816</v>
      </c>
      <c r="G14" s="36">
        <v>57126.71791</v>
      </c>
      <c r="H14" s="35">
        <v>46242.089133999994</v>
      </c>
      <c r="I14" s="35">
        <v>6542.90001</v>
      </c>
      <c r="J14" s="37">
        <f t="shared" si="0"/>
        <v>7.067521903639789</v>
      </c>
    </row>
    <row r="15" spans="1:10" s="38" customFormat="1" ht="25.5" customHeight="1">
      <c r="A15" s="32" t="s">
        <v>14</v>
      </c>
      <c r="B15" s="33">
        <v>6812.34</v>
      </c>
      <c r="C15" s="34">
        <v>0</v>
      </c>
      <c r="D15" s="35">
        <v>4190.18</v>
      </c>
      <c r="E15" s="35">
        <v>0</v>
      </c>
      <c r="F15" s="35">
        <v>19936.93</v>
      </c>
      <c r="G15" s="36">
        <v>30939.45</v>
      </c>
      <c r="H15" s="35">
        <v>20774.966</v>
      </c>
      <c r="I15" s="35">
        <v>4225.63</v>
      </c>
      <c r="J15" s="37">
        <f t="shared" si="0"/>
        <v>4.916418616868964</v>
      </c>
    </row>
    <row r="16" spans="1:10" s="38" customFormat="1" ht="25.5" customHeight="1">
      <c r="A16" s="32" t="s">
        <v>24</v>
      </c>
      <c r="B16" s="33">
        <v>24446</v>
      </c>
      <c r="C16" s="34">
        <v>0</v>
      </c>
      <c r="D16" s="35">
        <v>1454</v>
      </c>
      <c r="E16" s="35">
        <v>1071</v>
      </c>
      <c r="F16" s="35">
        <v>78058</v>
      </c>
      <c r="G16" s="36">
        <v>105029</v>
      </c>
      <c r="H16" s="35">
        <v>78884.3</v>
      </c>
      <c r="I16" s="35">
        <v>9963</v>
      </c>
      <c r="J16" s="37">
        <f t="shared" si="0"/>
        <v>7.917725584663255</v>
      </c>
    </row>
    <row r="17" spans="1:10" s="38" customFormat="1" ht="25.5" customHeight="1">
      <c r="A17" s="32" t="s">
        <v>25</v>
      </c>
      <c r="B17" s="33">
        <v>19829.08</v>
      </c>
      <c r="C17" s="34">
        <v>0</v>
      </c>
      <c r="D17" s="35">
        <v>6471.49</v>
      </c>
      <c r="E17" s="35">
        <v>989.19</v>
      </c>
      <c r="F17" s="35">
        <v>83471.89</v>
      </c>
      <c r="G17" s="36">
        <v>110761.65</v>
      </c>
      <c r="H17" s="35">
        <v>85260.783</v>
      </c>
      <c r="I17" s="35">
        <v>13481.18</v>
      </c>
      <c r="J17" s="37">
        <f t="shared" si="0"/>
        <v>6.324430279841972</v>
      </c>
    </row>
    <row r="18" spans="1:10" s="38" customFormat="1" ht="25.5" customHeight="1">
      <c r="A18" s="32" t="s">
        <v>15</v>
      </c>
      <c r="B18" s="33">
        <v>2673.33806</v>
      </c>
      <c r="C18" s="34">
        <v>0</v>
      </c>
      <c r="D18" s="35">
        <v>1674.04862</v>
      </c>
      <c r="E18" s="35">
        <v>0</v>
      </c>
      <c r="F18" s="35">
        <v>13726.87455</v>
      </c>
      <c r="G18" s="36">
        <v>18074.26123</v>
      </c>
      <c r="H18" s="35">
        <v>14061.684274000001</v>
      </c>
      <c r="I18" s="35">
        <v>2818.68744</v>
      </c>
      <c r="J18" s="37">
        <f t="shared" si="0"/>
        <v>4.9887348538367915</v>
      </c>
    </row>
    <row r="19" spans="1:10" s="38" customFormat="1" ht="25.5" customHeight="1">
      <c r="A19" s="32" t="s">
        <v>26</v>
      </c>
      <c r="B19" s="33">
        <v>6213.45</v>
      </c>
      <c r="C19" s="34">
        <v>0</v>
      </c>
      <c r="D19" s="35">
        <v>1505.87</v>
      </c>
      <c r="E19" s="35">
        <v>0.11</v>
      </c>
      <c r="F19" s="35">
        <v>16869.22</v>
      </c>
      <c r="G19" s="36">
        <v>24588.65</v>
      </c>
      <c r="H19" s="35">
        <v>17170.449</v>
      </c>
      <c r="I19" s="35">
        <v>2443.18</v>
      </c>
      <c r="J19" s="37">
        <f t="shared" si="0"/>
        <v>7.027909937049256</v>
      </c>
    </row>
    <row r="20" spans="1:10" s="38" customFormat="1" ht="25.5" customHeight="1">
      <c r="A20" s="32" t="s">
        <v>21</v>
      </c>
      <c r="B20" s="33">
        <v>29976</v>
      </c>
      <c r="C20" s="34">
        <v>0</v>
      </c>
      <c r="D20" s="35">
        <v>13404</v>
      </c>
      <c r="E20" s="35">
        <v>1836</v>
      </c>
      <c r="F20" s="35">
        <v>98613</v>
      </c>
      <c r="G20" s="36">
        <v>143829</v>
      </c>
      <c r="H20" s="35">
        <v>102211.8</v>
      </c>
      <c r="I20" s="35">
        <v>17302</v>
      </c>
      <c r="J20" s="37">
        <f t="shared" si="0"/>
        <v>5.907513582244827</v>
      </c>
    </row>
    <row r="21" spans="1:10" s="38" customFormat="1" ht="25.5" customHeight="1">
      <c r="A21" s="32" t="s">
        <v>27</v>
      </c>
      <c r="B21" s="33">
        <v>7095</v>
      </c>
      <c r="C21" s="34">
        <v>0</v>
      </c>
      <c r="D21" s="35">
        <v>1804</v>
      </c>
      <c r="E21" s="35">
        <v>2009</v>
      </c>
      <c r="F21" s="35">
        <v>29551</v>
      </c>
      <c r="G21" s="36">
        <v>40459</v>
      </c>
      <c r="H21" s="35">
        <v>30916.3</v>
      </c>
      <c r="I21" s="35">
        <v>5303</v>
      </c>
      <c r="J21" s="37">
        <f t="shared" si="0"/>
        <v>5.8299641712238355</v>
      </c>
    </row>
    <row r="22" spans="1:10" s="38" customFormat="1" ht="25.5" customHeight="1">
      <c r="A22" s="32" t="s">
        <v>28</v>
      </c>
      <c r="B22" s="35">
        <v>16865.75</v>
      </c>
      <c r="C22" s="34">
        <v>0</v>
      </c>
      <c r="D22" s="35">
        <v>2730.94</v>
      </c>
      <c r="E22" s="35">
        <v>325.95</v>
      </c>
      <c r="F22" s="35">
        <v>22494.92</v>
      </c>
      <c r="G22" s="36">
        <v>42417.56</v>
      </c>
      <c r="H22" s="35">
        <v>23204.083</v>
      </c>
      <c r="I22" s="35">
        <v>6053</v>
      </c>
      <c r="J22" s="37">
        <f t="shared" si="0"/>
        <v>3.8334847183214933</v>
      </c>
    </row>
    <row r="23" spans="1:10" s="38" customFormat="1" ht="25.5" customHeight="1">
      <c r="A23" s="32" t="s">
        <v>29</v>
      </c>
      <c r="B23" s="33">
        <v>73911</v>
      </c>
      <c r="C23" s="34">
        <v>0</v>
      </c>
      <c r="D23" s="35">
        <v>11129</v>
      </c>
      <c r="E23" s="35">
        <v>283</v>
      </c>
      <c r="F23" s="35">
        <v>86789</v>
      </c>
      <c r="G23" s="36">
        <v>172112</v>
      </c>
      <c r="H23" s="35">
        <v>89156.3</v>
      </c>
      <c r="I23" s="35">
        <v>13153</v>
      </c>
      <c r="J23" s="37">
        <f t="shared" si="0"/>
        <v>6.778400364935757</v>
      </c>
    </row>
    <row r="24" spans="1:10" s="38" customFormat="1" ht="9" customHeight="1">
      <c r="A24" s="32"/>
      <c r="B24" s="33"/>
      <c r="C24" s="34"/>
      <c r="D24" s="35"/>
      <c r="E24" s="35"/>
      <c r="F24" s="35"/>
      <c r="G24" s="36"/>
      <c r="H24" s="35"/>
      <c r="I24" s="35"/>
      <c r="J24" s="37"/>
    </row>
    <row r="25" spans="1:10" s="41" customFormat="1" ht="27" customHeight="1">
      <c r="A25" s="39" t="s">
        <v>16</v>
      </c>
      <c r="B25" s="40">
        <f>+SUM(B12:B23)</f>
        <v>203572.02294</v>
      </c>
      <c r="C25" s="40">
        <f aca="true" t="shared" si="1" ref="C25:I25">+SUM(C12:C23)</f>
        <v>0</v>
      </c>
      <c r="D25" s="40">
        <f t="shared" si="1"/>
        <v>51201.303490000006</v>
      </c>
      <c r="E25" s="40">
        <f t="shared" si="1"/>
        <v>10868.100000000002</v>
      </c>
      <c r="F25" s="40">
        <f t="shared" si="1"/>
        <v>525329.1827100001</v>
      </c>
      <c r="G25" s="40">
        <f t="shared" si="1"/>
        <v>790970.6091400001</v>
      </c>
      <c r="H25" s="40">
        <f t="shared" si="1"/>
        <v>541003.493408</v>
      </c>
      <c r="I25" s="40">
        <f t="shared" si="1"/>
        <v>88825.21745</v>
      </c>
      <c r="J25" s="37">
        <f>+H25/I25</f>
        <v>6.090652057367972</v>
      </c>
    </row>
    <row r="26" spans="1:10" s="13" customFormat="1" ht="3.75" customHeight="1" thickBot="1">
      <c r="A26" s="9"/>
      <c r="B26" s="10"/>
      <c r="C26" s="11"/>
      <c r="D26" s="10"/>
      <c r="E26" s="10"/>
      <c r="F26" s="10"/>
      <c r="G26" s="10"/>
      <c r="H26" s="10"/>
      <c r="I26" s="10"/>
      <c r="J26" s="12"/>
    </row>
    <row r="27" spans="1:10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</row>
    <row r="28" spans="1:10" s="20" customFormat="1" ht="12.75" customHeight="1">
      <c r="A28" s="22"/>
      <c r="B28" s="18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2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ht="12.75">
      <c r="A30" s="21"/>
    </row>
  </sheetData>
  <mergeCells count="8">
    <mergeCell ref="A1:J1"/>
    <mergeCell ref="A3:J3"/>
    <mergeCell ref="A4:J4"/>
    <mergeCell ref="A5:A10"/>
    <mergeCell ref="H5:H9"/>
    <mergeCell ref="I5:I9"/>
    <mergeCell ref="J5:J9"/>
    <mergeCell ref="B5:G8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2004-01-02T21:57:54Z</cp:lastPrinted>
  <dcterms:created xsi:type="dcterms:W3CDTF">2001-08-31T15:44:17Z</dcterms:created>
  <dcterms:modified xsi:type="dcterms:W3CDTF">2006-03-08T20:13:58Z</dcterms:modified>
  <cp:category/>
  <cp:version/>
  <cp:contentType/>
  <cp:contentStatus/>
</cp:coreProperties>
</file>