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175" activeTab="0"/>
  </bookViews>
  <sheets>
    <sheet name="R" sheetId="1" r:id="rId1"/>
    <sheet name="Afi" sheetId="2" r:id="rId2"/>
    <sheet name="Inv" sheetId="3" r:id="rId3"/>
    <sheet name="Fondo1" sheetId="4" r:id="rId4"/>
    <sheet name="Fondo2" sheetId="5" r:id="rId5"/>
    <sheet name="Fondo3" sheetId="6" r:id="rId6"/>
    <sheet name="Fondo" sheetId="7" r:id="rId7"/>
    <sheet name="VC" sheetId="8" r:id="rId8"/>
    <sheet name="VC12" sheetId="9" r:id="rId9"/>
    <sheet name="VC3" sheetId="10" r:id="rId10"/>
  </sheets>
  <externalReferences>
    <externalReference r:id="rId13"/>
  </externalReferences>
  <definedNames>
    <definedName name="_xlnm.Print_Area" localSheetId="1">'Afi'!$A$1:$F$69</definedName>
    <definedName name="_xlnm.Print_Area" localSheetId="6">'Fondo'!$A$1:$K$70</definedName>
    <definedName name="_xlnm.Print_Area" localSheetId="3">'Fondo1'!$A$1:$K$69</definedName>
    <definedName name="_xlnm.Print_Area" localSheetId="4">'Fondo2'!$A$1:$K$69</definedName>
    <definedName name="_xlnm.Print_Area" localSheetId="5">'Fondo3'!$A$1:$K$69</definedName>
    <definedName name="_xlnm.Print_Area" localSheetId="2">'Inv'!$A$1:$F$65</definedName>
    <definedName name="_xlnm.Print_Area" localSheetId="0">'R'!$A$1:$F$64</definedName>
    <definedName name="_xlnm.Print_Area" localSheetId="7">'VC'!$A$1:$F$69</definedName>
    <definedName name="_xlnm.Print_Area" localSheetId="8">'VC12'!$A$1:$E$67</definedName>
    <definedName name="_xlnm.Print_Area" localSheetId="9">'VC3'!$A$1:$E$36</definedName>
    <definedName name="Fecha">'[1]Datos'!$C$3</definedName>
    <definedName name="FET">'[1]Datos'!#REF!</definedName>
    <definedName name="Nn">'[1]Datos'!$D$3</definedName>
  </definedNames>
  <calcPr calcMode="manual" fullCalcOnLoad="1" calcCompleted="0" calcOnSave="0"/>
</workbook>
</file>

<file path=xl/sharedStrings.xml><?xml version="1.0" encoding="utf-8"?>
<sst xmlns="http://schemas.openxmlformats.org/spreadsheetml/2006/main" count="431" uniqueCount="139">
  <si>
    <t>Principales Indicadores</t>
  </si>
  <si>
    <t xml:space="preserve">I. AFILIACIÓN  </t>
  </si>
  <si>
    <t>Total Afiliados Activos</t>
  </si>
  <si>
    <t>Afiliación Semanal</t>
  </si>
  <si>
    <t>Afiliación Semanal de Dependientes</t>
  </si>
  <si>
    <t>Afiliación Semanal de Independientes</t>
  </si>
  <si>
    <t>Variación Semanal de la Afiliación (%)</t>
  </si>
  <si>
    <t>II. TOTAL CARTERA ADMINISTRADA (Mill. S/.)</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</si>
  <si>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</si>
  <si>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</si>
  <si>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</si>
  <si>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</si>
  <si>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</si>
  <si>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</si>
  <si>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</si>
  <si>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</si>
  <si>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</si>
  <si>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</si>
  <si>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</si>
  <si>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</si>
  <si>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</si>
  <si>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</si>
  <si>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</si>
  <si>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Horizonte</t>
  </si>
  <si>
    <t>Integra</t>
  </si>
  <si>
    <t>Prima</t>
  </si>
  <si>
    <t>Profuturo</t>
  </si>
  <si>
    <t>(5)  El Valor Cuota inicial fue de S/. 10,00, no correspondiendo la misma fecha de inicio para todas las AFP.</t>
  </si>
  <si>
    <t>I. Afiliación</t>
  </si>
  <si>
    <t>Cuadro N° 1</t>
  </si>
  <si>
    <t>Afiliación Semanal por AFP y Tipo de Trabajador</t>
  </si>
  <si>
    <t>Dependientes</t>
  </si>
  <si>
    <t>Independientes</t>
  </si>
  <si>
    <t>Sistema</t>
  </si>
  <si>
    <t>Cuadro Nº 2</t>
  </si>
  <si>
    <t>Cartera Administrada del Fondo Tipo 1 por Instrumento Financiero y AFP</t>
  </si>
  <si>
    <t>(En miles de nuevos soles)</t>
  </si>
  <si>
    <t>Monto</t>
  </si>
  <si>
    <t>%</t>
  </si>
  <si>
    <t>I. INVERSIONES LOCALES</t>
  </si>
  <si>
    <t>1. Gobierno</t>
  </si>
  <si>
    <t>Certificados del BCRP</t>
  </si>
  <si>
    <t>Bonos del Gobierno Central</t>
  </si>
  <si>
    <t>Bonos Brady</t>
  </si>
  <si>
    <t>Letras del Tesoro</t>
  </si>
  <si>
    <t>2. Sistema Financiero</t>
  </si>
  <si>
    <t>Certificados y Depósitos a Plazo (1)</t>
  </si>
  <si>
    <t>Tit. Deuda Emitido Org. Internacional Local (4)</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</si>
  <si>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</si>
  <si>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</si>
  <si>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</si>
  <si>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</si>
  <si>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</si>
  <si>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</si>
  <si>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</si>
  <si>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</si>
  <si>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Pagarés No Avalados </t>
  </si>
  <si>
    <t xml:space="preserve">Bonos de Empresas no Financieras </t>
  </si>
  <si>
    <t>Bonos para Nuevos Proyectos</t>
  </si>
  <si>
    <t>Acciones de Capital por Privatización</t>
  </si>
  <si>
    <t>Otros instrumentos autorizados (3)</t>
  </si>
  <si>
    <t>4. Fondos de Inversión</t>
  </si>
  <si>
    <t>Cuotas de Fondos de Inversión</t>
  </si>
  <si>
    <t>Bonos de Fondos de Inversion</t>
  </si>
  <si>
    <t>5. Sociedades Titulizadoras</t>
  </si>
  <si>
    <t>Bonos de Titulización</t>
  </si>
  <si>
    <t>Titulos con Derecho de Participacion</t>
  </si>
  <si>
    <t>II. INVERSIONES EN EL EXTERIOR</t>
  </si>
  <si>
    <t>Títulos de Deuda</t>
  </si>
  <si>
    <t>Títulos de Deuda de Agencias</t>
  </si>
  <si>
    <t>Certificados y Depósitos a Plazo (1) (2)</t>
  </si>
  <si>
    <t>3. Empresas no Financieras</t>
  </si>
  <si>
    <t>4. Administradoras de Fondos</t>
  </si>
  <si>
    <t>Fondos Mutuos</t>
  </si>
  <si>
    <t>III. OPERACIONES EN TRÁNSITO</t>
  </si>
  <si>
    <t>TOTAL</t>
  </si>
  <si>
    <t>Encaje Legal</t>
  </si>
  <si>
    <t>(1)  Incluye cuenta corriente.</t>
  </si>
  <si>
    <t>(2) Incluye transferencias para liquidar operaciones en tránsito generadas por inversiones en  el exterior.</t>
  </si>
  <si>
    <t>(3) Corresponden a acciones de Capital Social no listadas en Bolsa</t>
  </si>
  <si>
    <t>(4) Emisión en el mercado local.</t>
  </si>
  <si>
    <t>Cuadro Nº 3</t>
  </si>
  <si>
    <t>Cartera Administrada del Fondo Tipo 2 por Instrumento Financiero y AFP</t>
  </si>
  <si>
    <t>Cuadro Nº 4</t>
  </si>
  <si>
    <t>Cartera Administrada del Fondo Tipo 3 por Instrumento Financiero y AFP</t>
  </si>
  <si>
    <t>Cuadro Nº 5</t>
  </si>
  <si>
    <t>Total Cartera Administrada por Instrumento Financiero y AFP</t>
  </si>
  <si>
    <t>Total SPP</t>
  </si>
  <si>
    <t>Nota: Incluye información de todos los Tipos de Fondo de Pensiones.</t>
  </si>
  <si>
    <t>Cuadro Nº 6</t>
  </si>
  <si>
    <t>Valor Cuota del Fondo Tipo 1</t>
  </si>
  <si>
    <t>Cuadro Nº 7</t>
  </si>
  <si>
    <t>Valor Cuota del Fondo Tipo 2</t>
  </si>
  <si>
    <t>Cuadro Nº 8</t>
  </si>
  <si>
    <t>Valor Cuota del Fondo Tipo 3</t>
  </si>
  <si>
    <t>II. Cartera Administrada</t>
  </si>
  <si>
    <t>III. Inversiones</t>
  </si>
  <si>
    <t>IV. Valor Cuota</t>
  </si>
  <si>
    <t>Instrumentos</t>
  </si>
  <si>
    <t>Certificados y Depósitos a Plazo</t>
  </si>
  <si>
    <t>Otros</t>
  </si>
  <si>
    <t>Fondos Mutuos del Exterior</t>
  </si>
  <si>
    <t>Bonos de Gobiernos del Exterior</t>
  </si>
  <si>
    <t>Acciones y Valores Rep sobre Acc. Emp. Locales</t>
  </si>
  <si>
    <t>Cartera Administrada (millones de nuevos soles)</t>
  </si>
  <si>
    <t>Certificados de Suscripcion Preferente</t>
  </si>
  <si>
    <t>Nota: Prima AFP se fusionó con AFP Unión Vida el 1 de diciembre de 2006.</t>
  </si>
  <si>
    <t>Prima (5)</t>
  </si>
  <si>
    <t>(5) Prima AFP se fusionó con AFP Unión Vida el 1 de diciembre de 2006.</t>
  </si>
  <si>
    <t>Fondo de Pensiones Tipo 1</t>
  </si>
  <si>
    <t>Fondo de Pensiones Tipo 2</t>
  </si>
  <si>
    <t>Fondo de Pensiones Tipo 3</t>
  </si>
  <si>
    <t>Fondo Tipo  1</t>
  </si>
  <si>
    <t>Fondo Tipo  2</t>
  </si>
  <si>
    <t>Fondo Tipo  3</t>
  </si>
  <si>
    <t>II.3. CARTERA ADMINISTRADA FONDO TIPO 3 (Mill. S/.)</t>
  </si>
  <si>
    <t>II.2. CARTERA ADMINISTRADA FONDO TIPO 2 (Mill. S/.)</t>
  </si>
  <si>
    <t>II.1. CARTERA ADMINISTRADA FONDO TIPO 1 (Mill. S/.)</t>
  </si>
  <si>
    <t xml:space="preserve">IV. VALOR CUOTA (S/.) </t>
  </si>
  <si>
    <t>Nota: Valor cuota para el cálculo de la Rentabilidad según lo establecido en el artículo 70° del Título VI del Compendio de Normas reglamentarias del SPP, correspondiente a inversiones. En ningún caso dichos valores cuota se deberán utilizar para las operaciones de compra y venta de cuotas de la Cartera Administrada.</t>
  </si>
  <si>
    <t xml:space="preserve">    Bonos del Sistema Financiero</t>
  </si>
  <si>
    <t>Del 26 al 30 de Marzo</t>
  </si>
  <si>
    <t>Al 30 de Marzo</t>
  </si>
  <si>
    <t>Del 2 al 6 de Abril</t>
  </si>
  <si>
    <t xml:space="preserve">Al 5 de Abril </t>
  </si>
  <si>
    <t>Del 9 al 13 de Abril</t>
  </si>
  <si>
    <t>Boletín Semanal del Sistema Privado de Pensiones: Año 2007 - N° 16</t>
  </si>
  <si>
    <t>Al 13 de Abril</t>
  </si>
  <si>
    <t>Del 16 al 20 de Abril</t>
  </si>
  <si>
    <t>En la semana del 16 al 20 de abril, se registró un crecimiento del flujo de nuevos incorporados que alcanzó los 4956 afiliados, 745 más que el flujo registrado la semana previa. Con ello el total de afiliados al 20 de abril alcanzó los 3 950 677. En la última semana el flujo de afiliados independientes fue de 564, siendo la participación de este grupo dentro del flujo de nuevos afiliados de 11,4%. Del total de nuevos afiliados independientes el 88,6% corresponden a Horizonte.</t>
  </si>
  <si>
    <t>Tit. Deuda Ent. Fin. Exterior - Emi. Local</t>
  </si>
  <si>
    <t>Durante la última semana los valores cuota de todos los Tipos de Fondos de Pensiones presentaron variaciones positivas respecto del cierre de la semana previa, las que fueron en promedio de 1,38% en el Fondo Tipo 1; de 3,43% en el Fondo Tipo 2 y de 5,02% en el Fondo Tipo 3.</t>
  </si>
  <si>
    <t>Al 20 de abril se registró un aumento del valor total de los Fondos de Pensiones de S/. 1971 millones respecto del cierre de la semana previa. El valor de la Cartera Administrada fue de S/. 57 903 millones, mientras el Fondo de Pensiones registró un valor de S/. 57 282 millones. El crecimiento registrado está vinculado principalmente a la evolución de las inversiones locales en acciones del Sistema no Financiero, del Sistema no Financiero y Bonos del Gobierno Central.</t>
  </si>
  <si>
    <t>En la semana del 16 al 20 de abril, el valor de las inversiones locales registró un incremento de S/. 1984 millones, como resultado del crecimiento  de las inversiones en Acciones de Empresas Financieras, Acciones de Empresas no Financieras, Bonos del Gobierno Central y Certificados del BCRP. Por su lado, las inversiones en el exterior registraron una disminución de S/. 550 millones, resultado del menor nivel de inversión en Bonos del Gobiernos, en Certificados y Depósitos a Plazo y en Fondos Mutuos.</t>
  </si>
  <si>
    <t>Semana del 16 al 20 de Abril</t>
  </si>
  <si>
    <t>Al 20 de Abril</t>
  </si>
  <si>
    <t>AFILIACIÓN SEMANAL POR TIPO DE TRABAJADOR                                                      Del 16 al 20 de Abril</t>
  </si>
  <si>
    <t>TOTAL CARTERA ADMINISTRADA POR INSTRUMENTO FINANCIERO                                Al 20 de Abril</t>
  </si>
  <si>
    <t>TOTAL CARTERA ADMINISTRADA POR INSTRUMENTO FINANCIERO    Al 20 de Abril</t>
  </si>
</sst>
</file>

<file path=xl/styles.xml><?xml version="1.0" encoding="utf-8"?>
<styleSheet xmlns="http://schemas.openxmlformats.org/spreadsheetml/2006/main">
  <numFmts count="52">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0.0%"/>
    <numFmt numFmtId="165" formatCode="_ * #\ ###\ ###_ ;_ * \-#\ ###\ ###_ ;_ * &quot;-&quot;??_ ;_ @_ "/>
    <numFmt numFmtId="166" formatCode="_(* #,##0_);_(* \(#,##0\);_(* &quot;-&quot;??_);_(@_)"/>
    <numFmt numFmtId="167" formatCode="0.0"/>
    <numFmt numFmtId="168" formatCode="_ * #\ ###\ ###_ ;_ * \-#\ ###\ ###_ ;_ * &quot;-&quot;?,;_ @_ "/>
    <numFmt numFmtId="169" formatCode="#\ ##0_);\(#\ ##0\)"/>
    <numFmt numFmtId="170" formatCode="dd\-mmm\-yyyy"/>
    <numFmt numFmtId="171" formatCode="0.0000000"/>
    <numFmt numFmtId="172" formatCode="0.000"/>
    <numFmt numFmtId="173" formatCode="_(* #,##0.0_);_(* \(#,##0.0\);_(* &quot;-&quot;??_);_(@_)"/>
    <numFmt numFmtId="174" formatCode="_(* #,##0.000_);_(* \(#,##0.000\);_(* &quot;-&quot;??_);_(@_)"/>
    <numFmt numFmtId="175" formatCode="[$-280A]dddd\,\ dd&quot; de &quot;mmmm&quot; de &quot;yyyy"/>
    <numFmt numFmtId="176" formatCode="[$-280A]d&quot; de &quot;mmmm&quot; de &quot;yyyy;@"/>
    <numFmt numFmtId="177" formatCode="\A\l\ [$-280A]d&quot; de &quot;mmmm&quot; de &quot;yyyy;@"/>
    <numFmt numFmtId="178" formatCode="_(* #,##0.0000_);_(* \(#,##0.0000\);_(* &quot;-&quot;??_);_(@_)"/>
    <numFmt numFmtId="179" formatCode="_(* #,##0.00000_);_(* \(#,##0.00000\);_(* &quot;-&quot;??_);_(@_)"/>
    <numFmt numFmtId="180" formatCode="_(* #,##0.000000_);_(* \(#,##0.000000\);_(* &quot;-&quot;??_);_(@_)"/>
    <numFmt numFmtId="181" formatCode="_(* #,##0.0000000_);_(* \(#,##0.0000000\);_(* &quot;-&quot;??_);_(@_)"/>
    <numFmt numFmtId="182" formatCode="0.0000"/>
    <numFmt numFmtId="183" formatCode="0.00000"/>
    <numFmt numFmtId="184" formatCode="0.000000"/>
    <numFmt numFmtId="185" formatCode="#\ ##0"/>
    <numFmt numFmtId="186" formatCode="#,##0.0"/>
    <numFmt numFmtId="187" formatCode="dd/mm/yy;@"/>
    <numFmt numFmtId="188" formatCode="\A\l\ dd\-mmm\-yy"/>
    <numFmt numFmtId="189" formatCode="_(* #,##0.0_);_(* \(#,##0.0\);_(* &quot;-&quot;?_);_(@_)"/>
    <numFmt numFmtId="190" formatCode="mmm\-yyyy"/>
    <numFmt numFmtId="191" formatCode="0.00000000"/>
    <numFmt numFmtId="192" formatCode="_(* #.##0.0_);_(* \(#.##0.0\);_(* &quot;-&quot;??_);_(@_)"/>
    <numFmt numFmtId="193" formatCode="0.000%"/>
    <numFmt numFmtId="194" formatCode="_ * #.0\ ###\ ###_ ;_ * \-#.0\ ###\ ###_ ;_ * &quot;-&quot;??_ ;_ @_ "/>
    <numFmt numFmtId="195" formatCode="_ * #.\ ###\ ###_ ;_ * \-#.\ ###\ ###_ ;_ * &quot;-&quot;??_ ;_ @_ "/>
    <numFmt numFmtId="196" formatCode="_ * .\ ###\ ###_ ;_ * \-.\ ###\ ###_ ;_ * &quot;-&quot;??_ ;_ @_ⴆ"/>
    <numFmt numFmtId="197" formatCode="_ * .\ ##\ ###_ ;_ * \-.\ ##\ ###_ ;_ * &quot;-&quot;??_ ;_ @_ⴆ"/>
    <numFmt numFmtId="198" formatCode="_ * .\ #\ ###_ ;_ * \-.\ #\ ###_ ;_ * &quot;-&quot;??_ ;_ @_ⴆ"/>
    <numFmt numFmtId="199" formatCode="_ * .\ \ ###_ ;_ * \-.\ \ ###_ ;_ * &quot;-&quot;??_ ;_ @_ⴆ"/>
    <numFmt numFmtId="200" formatCode="_ * .\ \ ##_ ;_ * \-.\ \ ##_ ;_ * &quot;-&quot;??_ ;_ @_ⴆ"/>
    <numFmt numFmtId="201" formatCode="_ * .\ \ #_ ;_ * \-.\ \ #_ ;_ * &quot;-&quot;??_ ;_ @_ⴆ"/>
    <numFmt numFmtId="202" formatCode="_ * \ \ _ ;_ * \-\ \ _ ;_ * &quot;-&quot;??_ ;_ @_ⴆ"/>
    <numFmt numFmtId="203" formatCode="_ * #\ ###\ ##0.0\ ;_ *0.0_ ;_ * &quot;-&quot;?_ ;_ @_ "/>
    <numFmt numFmtId="204" formatCode="\(#.#\)"/>
    <numFmt numFmtId="205" formatCode="\A\l\ [$-280A]dd&quot; de &quot;mmmm&quot; de &quot;yyyy;@"/>
    <numFmt numFmtId="206" formatCode="_(* #.##0.0000000_);_(* \(#.##0.0000000\);_(* &quot;-&quot;???????_);_(@_)"/>
    <numFmt numFmtId="207" formatCode="_(* #.##0_);_(* \(#.##0\);_(* &quot;-&quot;??_);_(@_)"/>
  </numFmts>
  <fonts count="35">
    <font>
      <sz val="10"/>
      <name val="Arial"/>
      <family val="0"/>
    </font>
    <font>
      <sz val="8"/>
      <name val="Arial"/>
      <family val="0"/>
    </font>
    <font>
      <sz val="10"/>
      <name val="Arial Narrow"/>
      <family val="2"/>
    </font>
    <font>
      <b/>
      <sz val="10"/>
      <name val="Arial Narrow"/>
      <family val="2"/>
    </font>
    <font>
      <i/>
      <sz val="11"/>
      <name val="Arial Narrow"/>
      <family val="2"/>
    </font>
    <font>
      <i/>
      <sz val="10"/>
      <name val="Arial Narrow"/>
      <family val="2"/>
    </font>
    <font>
      <sz val="16"/>
      <name val="Times New Roman"/>
      <family val="1"/>
    </font>
    <font>
      <b/>
      <sz val="9"/>
      <name val="Arial Narrow"/>
      <family val="2"/>
    </font>
    <font>
      <sz val="8"/>
      <name val="Arial Narrow"/>
      <family val="2"/>
    </font>
    <font>
      <sz val="10"/>
      <name val="Univers (WN)"/>
      <family val="0"/>
    </font>
    <font>
      <b/>
      <u val="single"/>
      <sz val="10"/>
      <name val="Arial"/>
      <family val="2"/>
    </font>
    <font>
      <b/>
      <sz val="11"/>
      <name val="Times New Roman"/>
      <family val="1"/>
    </font>
    <font>
      <sz val="11"/>
      <name val="Arial"/>
      <family val="0"/>
    </font>
    <font>
      <sz val="9"/>
      <name val="Arial Narrow"/>
      <family val="2"/>
    </font>
    <font>
      <sz val="10"/>
      <color indexed="9"/>
      <name val="Arial"/>
      <family val="0"/>
    </font>
    <font>
      <sz val="11.5"/>
      <name val="Arial"/>
      <family val="0"/>
    </font>
    <font>
      <sz val="8.25"/>
      <name val="Arial Narrow"/>
      <family val="2"/>
    </font>
    <font>
      <sz val="11.25"/>
      <name val="Arial"/>
      <family val="0"/>
    </font>
    <font>
      <sz val="10.75"/>
      <name val="Arial"/>
      <family val="0"/>
    </font>
    <font>
      <sz val="10"/>
      <name val="MS Sans Serif"/>
      <family val="0"/>
    </font>
    <font>
      <b/>
      <sz val="10"/>
      <color indexed="9"/>
      <name val="Arial Narrow"/>
      <family val="2"/>
    </font>
    <font>
      <sz val="10"/>
      <color indexed="9"/>
      <name val="Arial Narrow"/>
      <family val="2"/>
    </font>
    <font>
      <b/>
      <sz val="11"/>
      <name val="Arial Narrow"/>
      <family val="2"/>
    </font>
    <font>
      <sz val="14.5"/>
      <name val="Arial"/>
      <family val="0"/>
    </font>
    <font>
      <b/>
      <sz val="12"/>
      <name val="Times New Roman"/>
      <family val="1"/>
    </font>
    <font>
      <sz val="22"/>
      <name val="Times New Roman"/>
      <family val="1"/>
    </font>
    <font>
      <b/>
      <i/>
      <sz val="9"/>
      <name val="Arial Narrow"/>
      <family val="2"/>
    </font>
    <font>
      <sz val="12"/>
      <name val="Times New Roman"/>
      <family val="1"/>
    </font>
    <font>
      <i/>
      <sz val="9"/>
      <name val="Arial Narrow"/>
      <family val="2"/>
    </font>
    <font>
      <b/>
      <sz val="8"/>
      <name val="Arial Narrow"/>
      <family val="2"/>
    </font>
    <font>
      <b/>
      <sz val="8"/>
      <color indexed="10"/>
      <name val="Arial Narrow"/>
      <family val="2"/>
    </font>
    <font>
      <u val="single"/>
      <sz val="10"/>
      <color indexed="12"/>
      <name val="Arial"/>
      <family val="0"/>
    </font>
    <font>
      <u val="single"/>
      <sz val="10"/>
      <color indexed="36"/>
      <name val="Arial"/>
      <family val="0"/>
    </font>
    <font>
      <b/>
      <sz val="16"/>
      <name val="Times New Roman"/>
      <family val="1"/>
    </font>
    <font>
      <sz val="7"/>
      <name val="Arial Narrow"/>
      <family val="2"/>
    </font>
  </fonts>
  <fills count="3">
    <fill>
      <patternFill/>
    </fill>
    <fill>
      <patternFill patternType="gray125"/>
    </fill>
    <fill>
      <patternFill patternType="solid">
        <fgColor indexed="22"/>
        <bgColor indexed="64"/>
      </patternFill>
    </fill>
  </fills>
  <borders count="25">
    <border>
      <left/>
      <right/>
      <top/>
      <bottom/>
      <diagonal/>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hair"/>
    </border>
    <border>
      <left>
        <color indexed="63"/>
      </left>
      <right>
        <color indexed="63"/>
      </right>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hair"/>
      <bottom style="thin"/>
    </border>
    <border>
      <left>
        <color indexed="63"/>
      </left>
      <right style="medium"/>
      <top style="hair"/>
      <bottom style="hair"/>
    </border>
    <border>
      <left style="medium"/>
      <right>
        <color indexed="63"/>
      </right>
      <top>
        <color indexed="63"/>
      </top>
      <bottom style="hair"/>
    </border>
    <border>
      <left>
        <color indexed="63"/>
      </left>
      <right style="medium"/>
      <top style="medium"/>
      <bottom style="thin"/>
    </border>
    <border>
      <left>
        <color indexed="63"/>
      </left>
      <right style="medium"/>
      <top style="thin"/>
      <bottom>
        <color indexed="63"/>
      </bottom>
    </border>
    <border>
      <left>
        <color indexed="63"/>
      </left>
      <right>
        <color indexed="63"/>
      </right>
      <top style="medium"/>
      <bottom>
        <color indexed="63"/>
      </bottom>
    </border>
    <border>
      <left>
        <color indexed="63"/>
      </left>
      <right>
        <color indexed="63"/>
      </right>
      <top style="medium"/>
      <bottom style="hair"/>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lignment/>
      <protection/>
    </xf>
    <xf numFmtId="0" fontId="19" fillId="0" borderId="0">
      <alignment/>
      <protection/>
    </xf>
    <xf numFmtId="0" fontId="19" fillId="0" borderId="0">
      <alignment/>
      <protection/>
    </xf>
    <xf numFmtId="9" fontId="0" fillId="0" borderId="0" applyFont="0" applyFill="0" applyBorder="0" applyAlignment="0" applyProtection="0"/>
  </cellStyleXfs>
  <cellXfs count="182">
    <xf numFmtId="0" fontId="0" fillId="0" borderId="0" xfId="0" applyAlignment="1">
      <alignment/>
    </xf>
    <xf numFmtId="0" fontId="2" fillId="0" borderId="0" xfId="0" applyFont="1" applyBorder="1" applyAlignment="1">
      <alignment/>
    </xf>
    <xf numFmtId="0" fontId="3" fillId="0" borderId="0" xfId="0" applyFont="1" applyBorder="1" applyAlignment="1">
      <alignment horizontal="centerContinuous" vertical="center"/>
    </xf>
    <xf numFmtId="0" fontId="2" fillId="0" borderId="0" xfId="0" applyFont="1" applyBorder="1" applyAlignment="1">
      <alignment horizontal="centerContinuous" vertical="center"/>
    </xf>
    <xf numFmtId="0" fontId="4" fillId="0" borderId="0" xfId="0" applyFont="1" applyBorder="1" applyAlignment="1">
      <alignment horizontal="centerContinuous" vertical="center"/>
    </xf>
    <xf numFmtId="0" fontId="5" fillId="0" borderId="0" xfId="0" applyFont="1" applyBorder="1" applyAlignment="1">
      <alignment horizontal="centerContinuous" vertical="center"/>
    </xf>
    <xf numFmtId="0" fontId="6" fillId="0" borderId="0" xfId="0" applyFont="1" applyFill="1" applyBorder="1" applyAlignment="1">
      <alignment horizontal="centerContinuous" vertical="center"/>
    </xf>
    <xf numFmtId="0" fontId="3" fillId="0" borderId="1" xfId="0" applyFont="1" applyBorder="1" applyAlignment="1">
      <alignment vertical="center"/>
    </xf>
    <xf numFmtId="0" fontId="7" fillId="0" borderId="2" xfId="0" applyFont="1" applyBorder="1" applyAlignment="1">
      <alignment horizontal="center" vertical="center" wrapText="1"/>
    </xf>
    <xf numFmtId="0" fontId="2" fillId="0" borderId="3" xfId="0" applyFont="1" applyBorder="1" applyAlignment="1">
      <alignment horizontal="left" indent="1"/>
    </xf>
    <xf numFmtId="166" fontId="2" fillId="0" borderId="0" xfId="17" applyNumberFormat="1" applyFont="1" applyBorder="1" applyAlignment="1">
      <alignment vertical="center"/>
    </xf>
    <xf numFmtId="166" fontId="2" fillId="0" borderId="0" xfId="17" applyNumberFormat="1" applyFont="1" applyBorder="1" applyAlignment="1">
      <alignment/>
    </xf>
    <xf numFmtId="166" fontId="2" fillId="0" borderId="0" xfId="0" applyNumberFormat="1" applyFont="1" applyBorder="1" applyAlignment="1">
      <alignment/>
    </xf>
    <xf numFmtId="0" fontId="2" fillId="0" borderId="0" xfId="0" applyFont="1" applyBorder="1" applyAlignment="1">
      <alignment vertical="center"/>
    </xf>
    <xf numFmtId="173" fontId="2" fillId="0" borderId="0" xfId="17" applyNumberFormat="1" applyFont="1" applyBorder="1" applyAlignment="1">
      <alignment vertical="center"/>
    </xf>
    <xf numFmtId="0" fontId="2" fillId="0" borderId="3" xfId="0" applyFont="1" applyBorder="1" applyAlignment="1">
      <alignment/>
    </xf>
    <xf numFmtId="0" fontId="2" fillId="0" borderId="4" xfId="0" applyFont="1" applyBorder="1" applyAlignment="1">
      <alignment/>
    </xf>
    <xf numFmtId="0" fontId="3" fillId="0" borderId="5" xfId="0" applyFont="1" applyBorder="1" applyAlignment="1">
      <alignment vertical="center"/>
    </xf>
    <xf numFmtId="0" fontId="2" fillId="0" borderId="6" xfId="0" applyFont="1" applyBorder="1" applyAlignment="1">
      <alignment/>
    </xf>
    <xf numFmtId="0" fontId="7" fillId="0" borderId="6" xfId="0" applyFont="1" applyBorder="1" applyAlignment="1">
      <alignment horizontal="center" vertical="center" wrapText="1"/>
    </xf>
    <xf numFmtId="0" fontId="8" fillId="0" borderId="3" xfId="0" applyFont="1" applyBorder="1" applyAlignment="1">
      <alignment vertical="center"/>
    </xf>
    <xf numFmtId="0" fontId="3" fillId="0" borderId="7" xfId="0" applyFont="1" applyBorder="1" applyAlignment="1">
      <alignment vertical="center"/>
    </xf>
    <xf numFmtId="0" fontId="2" fillId="0" borderId="8" xfId="0" applyFont="1" applyBorder="1" applyAlignment="1">
      <alignment/>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2" fillId="0" borderId="10" xfId="0" applyFont="1" applyBorder="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3" xfId="0" applyFont="1" applyBorder="1" applyAlignment="1">
      <alignment horizontal="left" vertical="center" indent="1"/>
    </xf>
    <xf numFmtId="0" fontId="2" fillId="0" borderId="3" xfId="0" applyFont="1" applyBorder="1" applyAlignment="1">
      <alignment horizontal="left" indent="2"/>
    </xf>
    <xf numFmtId="0" fontId="3" fillId="0" borderId="3" xfId="0" applyFont="1" applyBorder="1" applyAlignment="1">
      <alignment horizontal="left" indent="1"/>
    </xf>
    <xf numFmtId="0" fontId="8" fillId="0" borderId="0" xfId="0" applyFont="1" applyBorder="1" applyAlignment="1">
      <alignment vertical="center"/>
    </xf>
    <xf numFmtId="0" fontId="8"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10" fillId="0" borderId="0" xfId="0" applyFont="1" applyAlignment="1">
      <alignment/>
    </xf>
    <xf numFmtId="0" fontId="11" fillId="0" borderId="0" xfId="21" applyFont="1" applyFill="1" applyAlignment="1">
      <alignment horizontal="centerContinuous" vertical="center"/>
      <protection/>
    </xf>
    <xf numFmtId="0" fontId="12" fillId="0" borderId="0" xfId="0" applyFont="1" applyAlignment="1">
      <alignment horizontal="centerContinuous" vertical="center"/>
    </xf>
    <xf numFmtId="3" fontId="2" fillId="0" borderId="0" xfId="0" applyNumberFormat="1" applyFont="1" applyBorder="1" applyAlignment="1">
      <alignment horizontal="centerContinuous" vertical="center"/>
    </xf>
    <xf numFmtId="3" fontId="0" fillId="0" borderId="0" xfId="0" applyNumberFormat="1" applyAlignment="1">
      <alignment/>
    </xf>
    <xf numFmtId="0" fontId="13" fillId="0" borderId="15" xfId="0" applyFont="1" applyFill="1" applyBorder="1" applyAlignment="1">
      <alignment/>
    </xf>
    <xf numFmtId="3" fontId="7" fillId="0" borderId="15" xfId="0" applyNumberFormat="1" applyFont="1" applyFill="1" applyBorder="1" applyAlignment="1">
      <alignment horizontal="center" vertical="center" wrapText="1"/>
    </xf>
    <xf numFmtId="43" fontId="7" fillId="0" borderId="16" xfId="17" applyFont="1" applyFill="1" applyBorder="1" applyAlignment="1">
      <alignment/>
    </xf>
    <xf numFmtId="43" fontId="13" fillId="0" borderId="16" xfId="17" applyFont="1" applyFill="1" applyBorder="1" applyAlignment="1">
      <alignment/>
    </xf>
    <xf numFmtId="166" fontId="13" fillId="0" borderId="16" xfId="17" applyNumberFormat="1" applyFont="1" applyFill="1" applyBorder="1" applyAlignment="1">
      <alignment/>
    </xf>
    <xf numFmtId="43" fontId="7" fillId="0" borderId="10" xfId="17" applyFont="1" applyFill="1" applyBorder="1" applyAlignment="1">
      <alignment/>
    </xf>
    <xf numFmtId="43" fontId="13" fillId="0" borderId="10" xfId="17" applyFont="1" applyFill="1" applyBorder="1" applyAlignment="1">
      <alignment/>
    </xf>
    <xf numFmtId="166" fontId="13" fillId="0" borderId="10" xfId="17" applyNumberFormat="1" applyFont="1" applyFill="1" applyBorder="1" applyAlignment="1">
      <alignment/>
    </xf>
    <xf numFmtId="43" fontId="7" fillId="0" borderId="0" xfId="17" applyFont="1" applyFill="1" applyBorder="1" applyAlignment="1">
      <alignment/>
    </xf>
    <xf numFmtId="43" fontId="13" fillId="0" borderId="0" xfId="17" applyFont="1" applyFill="1" applyBorder="1" applyAlignment="1">
      <alignment/>
    </xf>
    <xf numFmtId="166" fontId="13" fillId="0" borderId="0" xfId="17" applyNumberFormat="1" applyFont="1" applyFill="1" applyBorder="1" applyAlignment="1">
      <alignment/>
    </xf>
    <xf numFmtId="166" fontId="7" fillId="0" borderId="0" xfId="17" applyNumberFormat="1" applyFont="1" applyFill="1" applyBorder="1" applyAlignment="1">
      <alignment/>
    </xf>
    <xf numFmtId="43" fontId="13" fillId="0" borderId="17" xfId="17" applyFont="1" applyFill="1" applyBorder="1" applyAlignment="1">
      <alignment/>
    </xf>
    <xf numFmtId="43" fontId="7" fillId="0" borderId="17" xfId="17" applyFont="1" applyFill="1" applyBorder="1" applyAlignment="1">
      <alignment/>
    </xf>
    <xf numFmtId="166" fontId="7" fillId="0" borderId="17" xfId="17" applyNumberFormat="1" applyFont="1" applyFill="1" applyBorder="1" applyAlignment="1">
      <alignment/>
    </xf>
    <xf numFmtId="0" fontId="7" fillId="0" borderId="15" xfId="0" applyFont="1" applyFill="1" applyBorder="1" applyAlignment="1">
      <alignment/>
    </xf>
    <xf numFmtId="166" fontId="7" fillId="0" borderId="15" xfId="17" applyNumberFormat="1" applyFont="1" applyFill="1" applyBorder="1" applyAlignment="1">
      <alignment/>
    </xf>
    <xf numFmtId="166" fontId="0" fillId="0" borderId="0" xfId="17" applyNumberFormat="1" applyAlignment="1">
      <alignment/>
    </xf>
    <xf numFmtId="0" fontId="2" fillId="0" borderId="0" xfId="0" applyFont="1" applyAlignment="1">
      <alignment/>
    </xf>
    <xf numFmtId="0" fontId="13" fillId="0" borderId="0" xfId="21" applyFont="1" applyFill="1" applyBorder="1" applyAlignment="1">
      <alignment horizontal="centerContinuous" vertical="center"/>
      <protection/>
    </xf>
    <xf numFmtId="0" fontId="7" fillId="0" borderId="0" xfId="23" applyFont="1" applyFill="1" applyBorder="1" applyAlignment="1">
      <alignment horizontal="left" vertical="center"/>
      <protection/>
    </xf>
    <xf numFmtId="166" fontId="8" fillId="0" borderId="0" xfId="17" applyNumberFormat="1" applyFont="1" applyAlignment="1">
      <alignment vertical="center"/>
    </xf>
    <xf numFmtId="0" fontId="7" fillId="0" borderId="10" xfId="23" applyFont="1" applyFill="1" applyBorder="1" applyAlignment="1">
      <alignment horizontal="left" vertical="center"/>
      <protection/>
    </xf>
    <xf numFmtId="166" fontId="8" fillId="0" borderId="10" xfId="17" applyNumberFormat="1" applyFont="1" applyBorder="1" applyAlignment="1">
      <alignment vertical="center"/>
    </xf>
    <xf numFmtId="0" fontId="2" fillId="0" borderId="0" xfId="0" applyFont="1" applyAlignment="1">
      <alignment/>
    </xf>
    <xf numFmtId="0" fontId="24" fillId="0" borderId="0" xfId="21" applyFont="1" applyFill="1" applyAlignment="1">
      <alignment horizontal="centerContinuous"/>
      <protection/>
    </xf>
    <xf numFmtId="0" fontId="13" fillId="0" borderId="0" xfId="21" applyFont="1" applyFill="1" applyAlignment="1">
      <alignment horizontal="centerContinuous" vertical="center"/>
      <protection/>
    </xf>
    <xf numFmtId="164" fontId="13" fillId="0" borderId="0" xfId="24" applyNumberFormat="1" applyFont="1" applyFill="1" applyAlignment="1">
      <alignment horizontal="centerContinuous" vertical="center"/>
    </xf>
    <xf numFmtId="0" fontId="0" fillId="0" borderId="0" xfId="0" applyFont="1" applyAlignment="1">
      <alignment/>
    </xf>
    <xf numFmtId="0" fontId="25" fillId="0" borderId="0" xfId="21" applyFont="1" applyFill="1" applyAlignment="1">
      <alignment horizontal="centerContinuous"/>
      <protection/>
    </xf>
    <xf numFmtId="0" fontId="26" fillId="0" borderId="0" xfId="21" applyFont="1" applyFill="1" applyBorder="1" applyAlignment="1">
      <alignment horizontal="centerContinuous" vertical="center"/>
      <protection/>
    </xf>
    <xf numFmtId="164" fontId="26" fillId="0" borderId="0" xfId="24" applyNumberFormat="1" applyFont="1" applyFill="1" applyBorder="1" applyAlignment="1">
      <alignment horizontal="centerContinuous" vertical="center"/>
    </xf>
    <xf numFmtId="164" fontId="26" fillId="0" borderId="0" xfId="24" applyNumberFormat="1" applyFont="1" applyFill="1" applyAlignment="1">
      <alignment horizontal="centerContinuous" vertical="center"/>
    </xf>
    <xf numFmtId="0" fontId="27" fillId="0" borderId="0" xfId="21" applyFont="1" applyFill="1" applyAlignment="1">
      <alignment horizontal="centerContinuous"/>
      <protection/>
    </xf>
    <xf numFmtId="0" fontId="13" fillId="0" borderId="13" xfId="21" applyFont="1" applyFill="1" applyBorder="1" applyAlignment="1">
      <alignment vertical="center"/>
      <protection/>
    </xf>
    <xf numFmtId="0" fontId="13" fillId="0" borderId="13" xfId="21" applyFont="1" applyFill="1" applyBorder="1" applyAlignment="1">
      <alignment horizontal="right" vertical="center"/>
      <protection/>
    </xf>
    <xf numFmtId="164" fontId="13" fillId="0" borderId="13" xfId="24" applyNumberFormat="1" applyFont="1" applyFill="1" applyBorder="1" applyAlignment="1">
      <alignment horizontal="right" vertical="center"/>
    </xf>
    <xf numFmtId="0" fontId="13" fillId="0" borderId="17" xfId="21" applyFont="1" applyFill="1" applyBorder="1" applyAlignment="1">
      <alignment horizontal="centerContinuous" vertical="center"/>
      <protection/>
    </xf>
    <xf numFmtId="165" fontId="7" fillId="0" borderId="18" xfId="21" applyNumberFormat="1" applyFont="1" applyFill="1" applyBorder="1" applyAlignment="1">
      <alignment horizontal="right" vertical="center"/>
      <protection/>
    </xf>
    <xf numFmtId="165" fontId="7" fillId="0" borderId="18" xfId="21" applyNumberFormat="1" applyFont="1" applyFill="1" applyBorder="1" applyAlignment="1">
      <alignment horizontal="center" vertical="center"/>
      <protection/>
    </xf>
    <xf numFmtId="165" fontId="7" fillId="0" borderId="0" xfId="21" applyNumberFormat="1" applyFont="1" applyFill="1" applyBorder="1" applyAlignment="1">
      <alignment horizontal="right" vertical="center"/>
      <protection/>
    </xf>
    <xf numFmtId="0" fontId="7" fillId="0" borderId="0" xfId="23" applyFont="1" applyFill="1" applyBorder="1" applyAlignment="1">
      <alignment horizontal="left" vertical="center" indent="1"/>
      <protection/>
    </xf>
    <xf numFmtId="0" fontId="13" fillId="0" borderId="0" xfId="23" applyFont="1" applyFill="1" applyBorder="1" applyAlignment="1">
      <alignment horizontal="left" vertical="center" indent="2"/>
      <protection/>
    </xf>
    <xf numFmtId="0" fontId="13" fillId="0" borderId="0" xfId="23" applyFont="1" applyFill="1" applyBorder="1" applyAlignment="1">
      <alignment horizontal="left" vertical="center" wrapText="1" indent="2"/>
      <protection/>
    </xf>
    <xf numFmtId="0" fontId="13" fillId="0" borderId="0" xfId="23" applyFont="1" applyFill="1" applyBorder="1" applyAlignment="1">
      <alignment vertical="center"/>
      <protection/>
    </xf>
    <xf numFmtId="0" fontId="7" fillId="0" borderId="13" xfId="23" applyFont="1" applyFill="1" applyBorder="1" applyAlignment="1">
      <alignment horizontal="left" vertical="center"/>
      <protection/>
    </xf>
    <xf numFmtId="0" fontId="13" fillId="0" borderId="0" xfId="23" applyFont="1" applyFill="1" applyAlignment="1">
      <alignment vertical="center"/>
      <protection/>
    </xf>
    <xf numFmtId="164" fontId="7" fillId="0" borderId="0" xfId="23" applyNumberFormat="1" applyFont="1" applyFill="1" applyBorder="1" applyAlignment="1">
      <alignment vertical="center"/>
      <protection/>
    </xf>
    <xf numFmtId="3" fontId="7" fillId="0" borderId="0" xfId="23" applyNumberFormat="1" applyFont="1" applyFill="1" applyBorder="1" applyAlignment="1">
      <alignment vertical="center"/>
      <protection/>
    </xf>
    <xf numFmtId="164" fontId="13" fillId="0" borderId="0" xfId="24" applyNumberFormat="1" applyFont="1" applyFill="1" applyAlignment="1">
      <alignment horizontal="right" vertical="center"/>
    </xf>
    <xf numFmtId="0" fontId="28" fillId="0" borderId="0" xfId="21" applyFont="1" applyFill="1" applyBorder="1" applyAlignment="1">
      <alignment horizontal="right" vertical="center"/>
      <protection/>
    </xf>
    <xf numFmtId="0" fontId="13" fillId="0" borderId="0" xfId="21" applyFont="1" applyFill="1" applyAlignment="1">
      <alignment vertical="center"/>
      <protection/>
    </xf>
    <xf numFmtId="0" fontId="7" fillId="0" borderId="0" xfId="21" applyFont="1" applyFill="1" applyAlignment="1">
      <alignment horizontal="centerContinuous" vertical="center"/>
      <protection/>
    </xf>
    <xf numFmtId="0" fontId="6" fillId="0" borderId="0" xfId="21" applyFont="1" applyFill="1" applyAlignment="1">
      <alignment horizontal="centerContinuous"/>
      <protection/>
    </xf>
    <xf numFmtId="0" fontId="2" fillId="0" borderId="15" xfId="0" applyFont="1" applyBorder="1" applyAlignment="1">
      <alignment/>
    </xf>
    <xf numFmtId="0" fontId="3" fillId="0" borderId="15" xfId="0" applyFont="1" applyBorder="1" applyAlignment="1">
      <alignment horizontal="center"/>
    </xf>
    <xf numFmtId="166" fontId="2" fillId="0" borderId="0" xfId="17" applyNumberFormat="1" applyFont="1" applyAlignment="1">
      <alignment/>
    </xf>
    <xf numFmtId="170" fontId="2" fillId="0" borderId="10" xfId="0" applyNumberFormat="1" applyFont="1" applyBorder="1" applyAlignment="1">
      <alignment horizontal="center"/>
    </xf>
    <xf numFmtId="181" fontId="2" fillId="0" borderId="10" xfId="17" applyNumberFormat="1" applyFont="1" applyBorder="1" applyAlignment="1">
      <alignment/>
    </xf>
    <xf numFmtId="170" fontId="2" fillId="0" borderId="17" xfId="0" applyNumberFormat="1" applyFont="1" applyBorder="1" applyAlignment="1">
      <alignment/>
    </xf>
    <xf numFmtId="0" fontId="2" fillId="0" borderId="17" xfId="0" applyFont="1" applyBorder="1" applyAlignment="1">
      <alignment/>
    </xf>
    <xf numFmtId="164" fontId="2" fillId="0" borderId="0" xfId="24" applyNumberFormat="1" applyFont="1" applyBorder="1" applyAlignment="1">
      <alignment/>
    </xf>
    <xf numFmtId="0" fontId="14" fillId="2" borderId="0" xfId="0" applyFont="1" applyFill="1" applyAlignment="1">
      <alignment wrapText="1"/>
    </xf>
    <xf numFmtId="0" fontId="2" fillId="0" borderId="4" xfId="0" applyFont="1" applyFill="1" applyBorder="1" applyAlignment="1">
      <alignment/>
    </xf>
    <xf numFmtId="0" fontId="7" fillId="0" borderId="19" xfId="0" applyFont="1" applyFill="1" applyBorder="1" applyAlignment="1">
      <alignment horizontal="center" vertical="center" wrapText="1"/>
    </xf>
    <xf numFmtId="170" fontId="2" fillId="0" borderId="0" xfId="0" applyNumberFormat="1" applyFont="1" applyFill="1" applyBorder="1" applyAlignment="1">
      <alignment horizontal="center"/>
    </xf>
    <xf numFmtId="181" fontId="2" fillId="0" borderId="0" xfId="17" applyNumberFormat="1" applyFont="1" applyFill="1" applyBorder="1" applyAlignment="1">
      <alignment/>
    </xf>
    <xf numFmtId="0" fontId="0" fillId="0" borderId="0" xfId="0" applyFill="1" applyAlignment="1">
      <alignment/>
    </xf>
    <xf numFmtId="0" fontId="2" fillId="0" borderId="0" xfId="0" applyFont="1" applyFill="1" applyAlignment="1">
      <alignment/>
    </xf>
    <xf numFmtId="0" fontId="20" fillId="2" borderId="0" xfId="0" applyFont="1" applyFill="1" applyBorder="1" applyAlignment="1">
      <alignment horizontal="center" vertical="center"/>
    </xf>
    <xf numFmtId="188" fontId="20" fillId="2" borderId="0" xfId="0" applyNumberFormat="1" applyFont="1" applyFill="1" applyBorder="1" applyAlignment="1">
      <alignment horizontal="center" vertical="center"/>
    </xf>
    <xf numFmtId="0" fontId="21" fillId="2" borderId="0" xfId="0" applyFont="1" applyFill="1" applyBorder="1" applyAlignment="1">
      <alignment/>
    </xf>
    <xf numFmtId="173" fontId="21" fillId="2" borderId="0" xfId="17" applyNumberFormat="1" applyFont="1" applyFill="1" applyBorder="1" applyAlignment="1">
      <alignment/>
    </xf>
    <xf numFmtId="0" fontId="20" fillId="2" borderId="0" xfId="0" applyFont="1" applyFill="1" applyBorder="1" applyAlignment="1">
      <alignment/>
    </xf>
    <xf numFmtId="173" fontId="20" fillId="2" borderId="0" xfId="17" applyNumberFormat="1" applyFont="1" applyFill="1" applyBorder="1" applyAlignment="1">
      <alignment/>
    </xf>
    <xf numFmtId="167" fontId="20" fillId="2" borderId="0" xfId="0" applyNumberFormat="1" applyFont="1" applyFill="1" applyBorder="1" applyAlignment="1">
      <alignment/>
    </xf>
    <xf numFmtId="0" fontId="14" fillId="2" borderId="0" xfId="0" applyFont="1" applyFill="1" applyAlignment="1">
      <alignment/>
    </xf>
    <xf numFmtId="1" fontId="0" fillId="0" borderId="0" xfId="0" applyNumberFormat="1" applyAlignment="1">
      <alignment/>
    </xf>
    <xf numFmtId="0" fontId="0" fillId="0" borderId="0" xfId="0" applyFont="1" applyFill="1" applyAlignment="1">
      <alignment/>
    </xf>
    <xf numFmtId="166" fontId="8" fillId="0" borderId="0" xfId="17" applyNumberFormat="1" applyFont="1" applyFill="1" applyAlignment="1">
      <alignment vertical="center"/>
    </xf>
    <xf numFmtId="177" fontId="7" fillId="0" borderId="19" xfId="0" applyNumberFormat="1" applyFont="1" applyBorder="1" applyAlignment="1">
      <alignment horizontal="center" vertical="center" wrapText="1"/>
    </xf>
    <xf numFmtId="10" fontId="2" fillId="0" borderId="0" xfId="24" applyNumberFormat="1" applyFont="1" applyAlignment="1">
      <alignment/>
    </xf>
    <xf numFmtId="193" fontId="2" fillId="0" borderId="0" xfId="24" applyNumberFormat="1" applyFont="1" applyAlignment="1">
      <alignment/>
    </xf>
    <xf numFmtId="177" fontId="3" fillId="0" borderId="20" xfId="0" applyNumberFormat="1" applyFont="1" applyFill="1" applyBorder="1" applyAlignment="1">
      <alignment horizontal="left" vertical="center" indent="1"/>
    </xf>
    <xf numFmtId="3" fontId="7" fillId="0" borderId="21" xfId="0" applyNumberFormat="1" applyFont="1" applyBorder="1" applyAlignment="1">
      <alignment horizontal="center" vertical="center" wrapText="1"/>
    </xf>
    <xf numFmtId="166" fontId="30" fillId="0" borderId="0" xfId="17" applyNumberFormat="1" applyFont="1" applyFill="1" applyAlignment="1">
      <alignment vertical="center"/>
    </xf>
    <xf numFmtId="0" fontId="3" fillId="0" borderId="0" xfId="0" applyFont="1" applyFill="1" applyBorder="1" applyAlignment="1">
      <alignment horizontal="center"/>
    </xf>
    <xf numFmtId="165" fontId="8" fillId="0" borderId="0" xfId="17" applyNumberFormat="1" applyFont="1" applyAlignment="1">
      <alignment vertical="center"/>
    </xf>
    <xf numFmtId="203" fontId="8" fillId="0" borderId="0" xfId="17" applyNumberFormat="1" applyFont="1" applyAlignment="1">
      <alignment vertical="center"/>
    </xf>
    <xf numFmtId="165" fontId="29" fillId="0" borderId="0" xfId="22" applyNumberFormat="1" applyFont="1" applyFill="1" applyBorder="1" applyAlignment="1">
      <alignment horizontal="right" vertical="center"/>
      <protection/>
    </xf>
    <xf numFmtId="203" fontId="29" fillId="0" borderId="0" xfId="17" applyNumberFormat="1" applyFont="1" applyAlignment="1">
      <alignment vertical="center"/>
    </xf>
    <xf numFmtId="165" fontId="29" fillId="0" borderId="0" xfId="17" applyNumberFormat="1" applyFont="1" applyAlignment="1">
      <alignment vertical="center"/>
    </xf>
    <xf numFmtId="165" fontId="29" fillId="0" borderId="10" xfId="17" applyNumberFormat="1" applyFont="1" applyBorder="1" applyAlignment="1">
      <alignment vertical="center"/>
    </xf>
    <xf numFmtId="167" fontId="29" fillId="0" borderId="10" xfId="17" applyNumberFormat="1" applyFont="1" applyBorder="1" applyAlignment="1">
      <alignment vertical="center"/>
    </xf>
    <xf numFmtId="165" fontId="8" fillId="0" borderId="22" xfId="17" applyNumberFormat="1" applyFont="1" applyBorder="1" applyAlignment="1">
      <alignment vertical="center"/>
    </xf>
    <xf numFmtId="165" fontId="8" fillId="0" borderId="4" xfId="17" applyNumberFormat="1" applyFont="1" applyBorder="1" applyAlignment="1">
      <alignment vertical="center"/>
    </xf>
    <xf numFmtId="165" fontId="29" fillId="0" borderId="4" xfId="17" applyNumberFormat="1" applyFont="1" applyBorder="1" applyAlignment="1">
      <alignment vertical="center"/>
    </xf>
    <xf numFmtId="166" fontId="2" fillId="0" borderId="0" xfId="0" applyNumberFormat="1"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xf>
    <xf numFmtId="205" fontId="24" fillId="0" borderId="0" xfId="21" applyNumberFormat="1" applyFont="1" applyFill="1" applyAlignment="1">
      <alignment horizontal="centerContinuous"/>
      <protection/>
    </xf>
    <xf numFmtId="0" fontId="3" fillId="0" borderId="7" xfId="0" applyFont="1" applyFill="1" applyBorder="1" applyAlignment="1">
      <alignment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2" fillId="0" borderId="20" xfId="0" applyFont="1" applyBorder="1" applyAlignment="1">
      <alignment horizontal="left" indent="1"/>
    </xf>
    <xf numFmtId="0" fontId="3" fillId="0" borderId="7" xfId="0" applyFont="1" applyBorder="1" applyAlignment="1">
      <alignment horizontal="left" indent="1"/>
    </xf>
    <xf numFmtId="177" fontId="7" fillId="0" borderId="8" xfId="0" applyNumberFormat="1" applyFont="1" applyBorder="1" applyAlignment="1">
      <alignment/>
    </xf>
    <xf numFmtId="177" fontId="7" fillId="0" borderId="10" xfId="0" applyNumberFormat="1" applyFont="1" applyBorder="1" applyAlignment="1">
      <alignment/>
    </xf>
    <xf numFmtId="177" fontId="7" fillId="0" borderId="0" xfId="0" applyNumberFormat="1" applyFont="1" applyBorder="1" applyAlignment="1">
      <alignment/>
    </xf>
    <xf numFmtId="173" fontId="8" fillId="0" borderId="0" xfId="17" applyNumberFormat="1" applyFont="1" applyBorder="1" applyAlignment="1">
      <alignment/>
    </xf>
    <xf numFmtId="173" fontId="8" fillId="0" borderId="4" xfId="17" applyNumberFormat="1" applyFont="1" applyFill="1" applyBorder="1" applyAlignment="1">
      <alignment/>
    </xf>
    <xf numFmtId="173" fontId="8" fillId="0" borderId="0" xfId="17" applyNumberFormat="1" applyFont="1" applyBorder="1" applyAlignment="1">
      <alignment vertical="center"/>
    </xf>
    <xf numFmtId="173" fontId="8" fillId="0" borderId="4" xfId="17" applyNumberFormat="1" applyFont="1" applyBorder="1" applyAlignment="1">
      <alignment/>
    </xf>
    <xf numFmtId="181" fontId="8" fillId="0" borderId="8" xfId="17" applyNumberFormat="1" applyFont="1" applyFill="1" applyBorder="1" applyAlignment="1">
      <alignment/>
    </xf>
    <xf numFmtId="181" fontId="8" fillId="0" borderId="9" xfId="17" applyNumberFormat="1" applyFont="1" applyFill="1" applyBorder="1" applyAlignment="1">
      <alignment/>
    </xf>
    <xf numFmtId="181" fontId="8" fillId="0" borderId="10" xfId="17" applyNumberFormat="1" applyFont="1" applyFill="1" applyBorder="1" applyAlignment="1">
      <alignment/>
    </xf>
    <xf numFmtId="181" fontId="8" fillId="0" borderId="11" xfId="17" applyNumberFormat="1" applyFont="1" applyFill="1" applyBorder="1" applyAlignment="1">
      <alignment/>
    </xf>
    <xf numFmtId="181" fontId="8" fillId="0" borderId="0" xfId="17" applyNumberFormat="1" applyFont="1" applyFill="1" applyBorder="1" applyAlignment="1">
      <alignment/>
    </xf>
    <xf numFmtId="181" fontId="8" fillId="0" borderId="4" xfId="17" applyNumberFormat="1" applyFont="1" applyFill="1" applyBorder="1" applyAlignment="1">
      <alignment/>
    </xf>
    <xf numFmtId="170" fontId="2" fillId="0" borderId="10" xfId="0" applyNumberFormat="1" applyFont="1" applyFill="1" applyBorder="1" applyAlignment="1">
      <alignment horizontal="center"/>
    </xf>
    <xf numFmtId="181" fontId="2" fillId="0" borderId="10" xfId="17" applyNumberFormat="1" applyFont="1" applyFill="1" applyBorder="1" applyAlignment="1">
      <alignment/>
    </xf>
    <xf numFmtId="170" fontId="2" fillId="0" borderId="0" xfId="0" applyNumberFormat="1" applyFont="1" applyBorder="1" applyAlignment="1">
      <alignment/>
    </xf>
    <xf numFmtId="0" fontId="8" fillId="0" borderId="0" xfId="0" applyFont="1" applyBorder="1" applyAlignment="1">
      <alignment horizontal="justify" vertical="center" wrapText="1"/>
    </xf>
    <xf numFmtId="0" fontId="0" fillId="0" borderId="0" xfId="0" applyBorder="1" applyAlignment="1">
      <alignment horizontal="justify" vertical="center" wrapText="1"/>
    </xf>
    <xf numFmtId="167" fontId="29" fillId="0" borderId="0" xfId="17" applyNumberFormat="1" applyFont="1" applyBorder="1" applyAlignment="1">
      <alignment vertical="center"/>
    </xf>
    <xf numFmtId="167" fontId="8" fillId="0" borderId="0" xfId="17" applyNumberFormat="1" applyFont="1" applyBorder="1" applyAlignment="1">
      <alignment vertical="center"/>
    </xf>
    <xf numFmtId="164" fontId="2" fillId="0" borderId="0" xfId="24" applyNumberFormat="1" applyFont="1" applyAlignment="1">
      <alignment/>
    </xf>
    <xf numFmtId="0" fontId="33" fillId="0" borderId="0" xfId="0" applyFont="1" applyFill="1" applyBorder="1" applyAlignment="1">
      <alignment horizontal="centerContinuous" vertical="center"/>
    </xf>
    <xf numFmtId="0" fontId="13" fillId="0" borderId="0" xfId="23" applyFont="1" applyFill="1" applyBorder="1" applyAlignment="1">
      <alignment horizontal="left" vertical="center" indent="1"/>
      <protection/>
    </xf>
    <xf numFmtId="0" fontId="0" fillId="0" borderId="0" xfId="0" applyFont="1" applyAlignment="1">
      <alignment horizontal="justify" vertical="center" wrapText="1"/>
    </xf>
    <xf numFmtId="0" fontId="0" fillId="0" borderId="0" xfId="0" applyAlignment="1">
      <alignment horizontal="justify" vertical="center" wrapText="1"/>
    </xf>
    <xf numFmtId="0" fontId="22" fillId="0" borderId="23" xfId="23" applyFont="1" applyFill="1" applyBorder="1" applyAlignment="1">
      <alignment horizontal="center" vertical="center"/>
      <protection/>
    </xf>
    <xf numFmtId="0" fontId="22" fillId="0" borderId="24" xfId="23" applyFont="1" applyFill="1" applyBorder="1" applyAlignment="1">
      <alignment horizontal="center" vertical="center"/>
      <protection/>
    </xf>
    <xf numFmtId="0" fontId="8" fillId="0" borderId="16" xfId="0" applyFont="1" applyBorder="1" applyAlignment="1">
      <alignment horizontal="justify" vertical="center" wrapText="1"/>
    </xf>
    <xf numFmtId="0" fontId="0" fillId="0" borderId="16" xfId="0" applyBorder="1" applyAlignment="1">
      <alignment horizontal="justify" vertical="center" wrapText="1"/>
    </xf>
    <xf numFmtId="3" fontId="0" fillId="0" borderId="0" xfId="0" applyNumberFormat="1" applyFill="1" applyAlignment="1">
      <alignment/>
    </xf>
    <xf numFmtId="164" fontId="0" fillId="0" borderId="0" xfId="24" applyNumberFormat="1" applyFill="1" applyAlignment="1">
      <alignment/>
    </xf>
    <xf numFmtId="166" fontId="0" fillId="0" borderId="0" xfId="0" applyNumberFormat="1" applyFill="1" applyAlignment="1">
      <alignment/>
    </xf>
    <xf numFmtId="0" fontId="0" fillId="0" borderId="0" xfId="0" applyBorder="1" applyAlignment="1">
      <alignment/>
    </xf>
    <xf numFmtId="0" fontId="3" fillId="0" borderId="0" xfId="0" applyFont="1" applyBorder="1" applyAlignment="1">
      <alignment horizontal="center"/>
    </xf>
    <xf numFmtId="10" fontId="0" fillId="0" borderId="0" xfId="0" applyNumberFormat="1" applyBorder="1" applyAlignment="1">
      <alignment/>
    </xf>
    <xf numFmtId="10" fontId="0" fillId="0" borderId="0" xfId="24" applyNumberFormat="1" applyBorder="1" applyAlignment="1">
      <alignment/>
    </xf>
  </cellXfs>
  <cellStyles count="11">
    <cellStyle name="Normal" xfId="0"/>
    <cellStyle name="Hyperlink" xfId="15"/>
    <cellStyle name="Followed Hyperlink" xfId="16"/>
    <cellStyle name="Comma" xfId="17"/>
    <cellStyle name="Comma [0]" xfId="18"/>
    <cellStyle name="Currency" xfId="19"/>
    <cellStyle name="Currency [0]" xfId="20"/>
    <cellStyle name="Normal_BolMen_PropuestaComentariosfMemo232-SAAFP" xfId="21"/>
    <cellStyle name="Normal_PAG_11" xfId="22"/>
    <cellStyle name="Normal_SEM8.XLS" xfId="23"/>
    <cellStyle name="Percent" xfId="24"/>
  </cellStyles>
  <dxfs count="2">
    <dxf>
      <font>
        <b/>
        <i val="0"/>
        <color rgb="FF0000FF"/>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Afi!$A$34</c:f>
        </c:strRef>
      </c:tx>
      <c:layout>
        <c:manualLayout>
          <c:xMode val="factor"/>
          <c:yMode val="factor"/>
          <c:x val="-0.0145"/>
          <c:y val="-0.0195"/>
        </c:manualLayout>
      </c:layout>
      <c:spPr>
        <a:noFill/>
        <a:ln>
          <a:noFill/>
        </a:ln>
      </c:spPr>
      <c:txPr>
        <a:bodyPr vert="horz" rot="0"/>
        <a:lstStyle/>
        <a:p>
          <a:pPr>
            <a:defRPr lang="en-US" cap="none" sz="1000" b="1" i="0" u="none" baseline="0"/>
          </a:pPr>
        </a:p>
      </c:txPr>
    </c:title>
    <c:plotArea>
      <c:layout>
        <c:manualLayout>
          <c:xMode val="edge"/>
          <c:yMode val="edge"/>
          <c:x val="0.01825"/>
          <c:y val="0.10775"/>
          <c:w val="0.95475"/>
          <c:h val="0.89225"/>
        </c:manualLayout>
      </c:layout>
      <c:barChart>
        <c:barDir val="col"/>
        <c:grouping val="stacked"/>
        <c:varyColors val="0"/>
        <c:ser>
          <c:idx val="0"/>
          <c:order val="0"/>
          <c:tx>
            <c:strRef>
              <c:f>Afi!$B$22</c:f>
              <c:strCache>
                <c:ptCount val="1"/>
                <c:pt idx="0">
                  <c:v>Dependientes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(Afi!$A$22,Afi!$A$24,Afi!$A$26,Afi!$A$28)</c:f>
              <c:strCache>
                <c:ptCount val="4"/>
                <c:pt idx="0">
                  <c:v>Horizonte</c:v>
                </c:pt>
                <c:pt idx="1">
                  <c:v>Integra</c:v>
                </c:pt>
                <c:pt idx="2">
                  <c:v>Prima</c:v>
                </c:pt>
                <c:pt idx="3">
                  <c:v>Profuturo</c:v>
                </c:pt>
              </c:strCache>
            </c:strRef>
          </c:cat>
          <c:val>
            <c:numRef>
              <c:f>(Afi!$F$22,Afi!$F$24,Afi!$F$26,Afi!$F$28)</c:f>
              <c:numCache>
                <c:ptCount val="4"/>
                <c:pt idx="0">
                  <c:v>788</c:v>
                </c:pt>
                <c:pt idx="1">
                  <c:v>993</c:v>
                </c:pt>
                <c:pt idx="2">
                  <c:v>959</c:v>
                </c:pt>
                <c:pt idx="3">
                  <c:v>1652</c:v>
                </c:pt>
              </c:numCache>
            </c:numRef>
          </c:val>
        </c:ser>
        <c:ser>
          <c:idx val="1"/>
          <c:order val="1"/>
          <c:tx>
            <c:strRef>
              <c:f>Afi!$B$23</c:f>
              <c:strCache>
                <c:ptCount val="1"/>
                <c:pt idx="0">
                  <c:v>Independientes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(Afi!$A$22,Afi!$A$24,Afi!$A$26,Afi!$A$28)</c:f>
              <c:strCache>
                <c:ptCount val="4"/>
                <c:pt idx="0">
                  <c:v>Horizonte</c:v>
                </c:pt>
                <c:pt idx="1">
                  <c:v>Integra</c:v>
                </c:pt>
                <c:pt idx="2">
                  <c:v>Prima</c:v>
                </c:pt>
                <c:pt idx="3">
                  <c:v>Profuturo</c:v>
                </c:pt>
              </c:strCache>
            </c:strRef>
          </c:cat>
          <c:val>
            <c:numRef>
              <c:f>(Afi!$F$23,Afi!$F$25,Afi!$F$27,Afi!$F$29)</c:f>
              <c:numCache>
                <c:ptCount val="4"/>
                <c:pt idx="0">
                  <c:v>525</c:v>
                </c:pt>
                <c:pt idx="1">
                  <c:v>17</c:v>
                </c:pt>
                <c:pt idx="2">
                  <c:v>18</c:v>
                </c:pt>
                <c:pt idx="3">
                  <c:v>4</c:v>
                </c:pt>
              </c:numCache>
            </c:numRef>
          </c:val>
        </c:ser>
        <c:overlap val="100"/>
        <c:axId val="17284910"/>
        <c:axId val="21346463"/>
      </c:barChart>
      <c:catAx>
        <c:axId val="17284910"/>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21346463"/>
        <c:crosses val="autoZero"/>
        <c:auto val="1"/>
        <c:lblOffset val="100"/>
        <c:noMultiLvlLbl val="0"/>
      </c:catAx>
      <c:valAx>
        <c:axId val="21346463"/>
        <c:scaling>
          <c:orientation val="minMax"/>
          <c:max val="1800"/>
          <c:min val="0"/>
        </c:scaling>
        <c:axPos val="l"/>
        <c:majorGridlines/>
        <c:delete val="0"/>
        <c:numFmt formatCode="General" sourceLinked="1"/>
        <c:majorTickMark val="out"/>
        <c:minorTickMark val="none"/>
        <c:tickLblPos val="nextTo"/>
        <c:txPr>
          <a:bodyPr/>
          <a:lstStyle/>
          <a:p>
            <a:pPr>
              <a:defRPr lang="en-US" cap="none" sz="800" b="0" i="0" u="none" baseline="0"/>
            </a:pPr>
          </a:p>
        </c:txPr>
        <c:crossAx val="17284910"/>
        <c:crossesAt val="1"/>
        <c:crossBetween val="between"/>
        <c:dispUnits/>
        <c:majorUnit val="300"/>
      </c:valAx>
      <c:spPr>
        <a:solidFill>
          <a:srgbClr val="FFFFFF"/>
        </a:solidFill>
        <a:ln w="12700">
          <a:solidFill>
            <a:srgbClr val="808080"/>
          </a:solidFill>
        </a:ln>
      </c:spPr>
    </c:plotArea>
    <c:legend>
      <c:legendPos val="r"/>
      <c:layout>
        <c:manualLayout>
          <c:xMode val="edge"/>
          <c:yMode val="edge"/>
          <c:x val="0.84875"/>
          <c:y val="0"/>
        </c:manualLayout>
      </c:layout>
      <c:overlay val="0"/>
      <c:txPr>
        <a:bodyPr vert="horz" rot="0"/>
        <a:lstStyle/>
        <a:p>
          <a:pPr>
            <a:defRPr lang="en-US" cap="none" sz="825" b="0" i="0" u="none" baseline="0"/>
          </a:pPr>
        </a:p>
      </c:txPr>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AFILIACIONES EN LAS ÚLTIMAS CUATRO SEMANAS</a:t>
            </a:r>
          </a:p>
        </c:rich>
      </c:tx>
      <c:layout>
        <c:manualLayout>
          <c:xMode val="factor"/>
          <c:yMode val="factor"/>
          <c:x val="0"/>
          <c:y val="0"/>
        </c:manualLayout>
      </c:layout>
      <c:spPr>
        <a:noFill/>
        <a:ln>
          <a:noFill/>
        </a:ln>
      </c:spPr>
    </c:title>
    <c:plotArea>
      <c:layout>
        <c:manualLayout>
          <c:xMode val="edge"/>
          <c:yMode val="edge"/>
          <c:x val="0.01825"/>
          <c:y val="0.11675"/>
          <c:w val="0.95375"/>
          <c:h val="0.88325"/>
        </c:manualLayout>
      </c:layout>
      <c:barChart>
        <c:barDir val="col"/>
        <c:grouping val="stacked"/>
        <c:varyColors val="0"/>
        <c:ser>
          <c:idx val="0"/>
          <c:order val="0"/>
          <c:tx>
            <c:strRef>
              <c:f>Afi!$B$30</c:f>
              <c:strCache>
                <c:ptCount val="1"/>
                <c:pt idx="0">
                  <c:v>Dependientes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Afi!$C$21:$F$21</c:f>
              <c:strCache>
                <c:ptCount val="4"/>
                <c:pt idx="0">
                  <c:v>Del 26 al 30 de Marzo</c:v>
                </c:pt>
                <c:pt idx="1">
                  <c:v>Del 2 al 6 de Abril</c:v>
                </c:pt>
                <c:pt idx="2">
                  <c:v>Del 9 al 13 de Abril</c:v>
                </c:pt>
                <c:pt idx="3">
                  <c:v>Del 16 al 20 de Abril</c:v>
                </c:pt>
              </c:strCache>
            </c:strRef>
          </c:cat>
          <c:val>
            <c:numRef>
              <c:f>Afi!$C$30:$F$30</c:f>
              <c:numCache>
                <c:ptCount val="4"/>
                <c:pt idx="0">
                  <c:v>4472</c:v>
                </c:pt>
                <c:pt idx="1">
                  <c:v>1914</c:v>
                </c:pt>
                <c:pt idx="2">
                  <c:v>3691</c:v>
                </c:pt>
                <c:pt idx="3">
                  <c:v>4392</c:v>
                </c:pt>
              </c:numCache>
            </c:numRef>
          </c:val>
        </c:ser>
        <c:ser>
          <c:idx val="1"/>
          <c:order val="1"/>
          <c:tx>
            <c:strRef>
              <c:f>Afi!$B$31</c:f>
              <c:strCache>
                <c:ptCount val="1"/>
                <c:pt idx="0">
                  <c:v>Independientes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Afi!$C$21:$F$21</c:f>
              <c:strCache>
                <c:ptCount val="4"/>
                <c:pt idx="0">
                  <c:v>Del 26 al 30 de Marzo</c:v>
                </c:pt>
                <c:pt idx="1">
                  <c:v>Del 2 al 6 de Abril</c:v>
                </c:pt>
                <c:pt idx="2">
                  <c:v>Del 9 al 13 de Abril</c:v>
                </c:pt>
                <c:pt idx="3">
                  <c:v>Del 16 al 20 de Abril</c:v>
                </c:pt>
              </c:strCache>
            </c:strRef>
          </c:cat>
          <c:val>
            <c:numRef>
              <c:f>Afi!$C$31:$F$31</c:f>
              <c:numCache>
                <c:ptCount val="4"/>
                <c:pt idx="0">
                  <c:v>1910</c:v>
                </c:pt>
                <c:pt idx="1">
                  <c:v>792</c:v>
                </c:pt>
                <c:pt idx="2">
                  <c:v>520</c:v>
                </c:pt>
                <c:pt idx="3">
                  <c:v>564</c:v>
                </c:pt>
              </c:numCache>
            </c:numRef>
          </c:val>
        </c:ser>
        <c:overlap val="100"/>
        <c:axId val="57900440"/>
        <c:axId val="51341913"/>
      </c:barChart>
      <c:catAx>
        <c:axId val="57900440"/>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51341913"/>
        <c:crosses val="autoZero"/>
        <c:auto val="1"/>
        <c:lblOffset val="100"/>
        <c:noMultiLvlLbl val="0"/>
      </c:catAx>
      <c:valAx>
        <c:axId val="51341913"/>
        <c:scaling>
          <c:orientation val="minMax"/>
          <c:max val="6500"/>
          <c:min val="0"/>
        </c:scaling>
        <c:axPos val="l"/>
        <c:majorGridlines/>
        <c:delete val="0"/>
        <c:numFmt formatCode="General" sourceLinked="1"/>
        <c:majorTickMark val="out"/>
        <c:minorTickMark val="none"/>
        <c:tickLblPos val="nextTo"/>
        <c:txPr>
          <a:bodyPr/>
          <a:lstStyle/>
          <a:p>
            <a:pPr>
              <a:defRPr lang="en-US" cap="none" sz="800" b="0" i="0" u="none" baseline="0"/>
            </a:pPr>
          </a:p>
        </c:txPr>
        <c:crossAx val="57900440"/>
        <c:crossesAt val="1"/>
        <c:crossBetween val="between"/>
        <c:dispUnits/>
        <c:majorUnit val="500"/>
      </c:valAx>
      <c:spPr>
        <a:solidFill>
          <a:srgbClr val="FFFFFF"/>
        </a:solidFill>
        <a:ln w="12700">
          <a:solidFill>
            <a:srgbClr val="808080"/>
          </a:solidFill>
        </a:ln>
      </c:spPr>
    </c:plotArea>
    <c:legend>
      <c:legendPos val="r"/>
      <c:layout>
        <c:manualLayout>
          <c:xMode val="edge"/>
          <c:yMode val="edge"/>
          <c:x val="0.84875"/>
          <c:y val="0"/>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TOTAL FONDO DE PENSIONES
(En millones de nuevos soles)</a:t>
            </a:r>
          </a:p>
        </c:rich>
      </c:tx>
      <c:layout>
        <c:manualLayout>
          <c:xMode val="factor"/>
          <c:yMode val="factor"/>
          <c:x val="0"/>
          <c:y val="-0.01775"/>
        </c:manualLayout>
      </c:layout>
      <c:spPr>
        <a:noFill/>
        <a:ln>
          <a:noFill/>
        </a:ln>
      </c:spPr>
    </c:title>
    <c:plotArea>
      <c:layout>
        <c:manualLayout>
          <c:xMode val="edge"/>
          <c:yMode val="edge"/>
          <c:x val="0.01825"/>
          <c:y val="0.119"/>
          <c:w val="0.95375"/>
          <c:h val="0.881"/>
        </c:manualLayout>
      </c:layout>
      <c:lineChart>
        <c:grouping val="standard"/>
        <c:varyColors val="0"/>
        <c:ser>
          <c:idx val="0"/>
          <c:order val="0"/>
          <c:tx>
            <c:strRef>
              <c:f>R!$A$22</c:f>
              <c:strCache>
                <c:ptCount val="1"/>
                <c:pt idx="0">
                  <c:v>Fondo de Pensiones</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cat>
            <c:strRef>
              <c:f>R!$C$20:$F$20</c:f>
              <c:strCache>
                <c:ptCount val="4"/>
                <c:pt idx="0">
                  <c:v>Al 30 de Marzo</c:v>
                </c:pt>
                <c:pt idx="1">
                  <c:v>Al 5 de Abril </c:v>
                </c:pt>
                <c:pt idx="2">
                  <c:v>Al 13 de Abril</c:v>
                </c:pt>
                <c:pt idx="3">
                  <c:v>Al 20 de Abril</c:v>
                </c:pt>
              </c:strCache>
            </c:strRef>
          </c:cat>
          <c:val>
            <c:numRef>
              <c:f>R!$C$22:$F$22</c:f>
              <c:numCache>
                <c:ptCount val="4"/>
                <c:pt idx="0">
                  <c:v>52798.28452784516</c:v>
                </c:pt>
                <c:pt idx="1">
                  <c:v>54203.51832204203</c:v>
                </c:pt>
                <c:pt idx="2">
                  <c:v>55310.55622645034</c:v>
                </c:pt>
                <c:pt idx="3">
                  <c:v>57281.739329344346</c:v>
                </c:pt>
              </c:numCache>
            </c:numRef>
          </c:val>
          <c:smooth val="0"/>
        </c:ser>
        <c:marker val="1"/>
        <c:axId val="59424034"/>
        <c:axId val="65054259"/>
      </c:lineChart>
      <c:catAx>
        <c:axId val="59424034"/>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65054259"/>
        <c:crosses val="autoZero"/>
        <c:auto val="1"/>
        <c:lblOffset val="100"/>
        <c:noMultiLvlLbl val="0"/>
      </c:catAx>
      <c:valAx>
        <c:axId val="65054259"/>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5942403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Inv!$A$47</c:f>
        </c:strRef>
      </c:tx>
      <c:layout>
        <c:manualLayout>
          <c:xMode val="factor"/>
          <c:yMode val="factor"/>
          <c:x val="0"/>
          <c:y val="-0.019"/>
        </c:manualLayout>
      </c:layout>
      <c:spPr>
        <a:noFill/>
        <a:ln>
          <a:noFill/>
        </a:ln>
      </c:spPr>
      <c:txPr>
        <a:bodyPr vert="horz" rot="0"/>
        <a:lstStyle/>
        <a:p>
          <a:pPr>
            <a:defRPr lang="en-US" cap="none" sz="1000" b="1" i="0" u="none" baseline="0"/>
          </a:pPr>
        </a:p>
      </c:txPr>
    </c:title>
    <c:plotArea>
      <c:layout>
        <c:manualLayout>
          <c:xMode val="edge"/>
          <c:yMode val="edge"/>
          <c:x val="0.3335"/>
          <c:y val="0.28025"/>
          <c:w val="0.39525"/>
          <c:h val="0.64"/>
        </c:manualLayout>
      </c:layout>
      <c:pieChart>
        <c:varyColors val="1"/>
        <c:ser>
          <c:idx val="0"/>
          <c:order val="0"/>
          <c:tx>
            <c:strRef>
              <c:f>Inv!$B$49</c:f>
              <c:strCache>
                <c:ptCount val="1"/>
                <c:pt idx="0">
                  <c:v>TOTAL CARTERA ADMINISTRADA POR INSTRUMENTO FINANCIERO    Al 20 de Abril</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8"/>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9"/>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10"/>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numFmt formatCode="0.0%" sourceLinked="0"/>
            <c:txPr>
              <a:bodyPr vert="horz" rot="0" anchor="ctr"/>
              <a:lstStyle/>
              <a:p>
                <a:pPr algn="ctr">
                  <a:defRPr lang="en-US" cap="none" sz="700" b="0" i="0" u="none" baseline="0"/>
                </a:pPr>
              </a:p>
            </c:txPr>
            <c:showLegendKey val="0"/>
            <c:showVal val="0"/>
            <c:showBubbleSize val="0"/>
            <c:showCatName val="1"/>
            <c:showSerName val="0"/>
            <c:showLeaderLines val="1"/>
            <c:showPercent val="1"/>
            <c:separator>
</c:separator>
          </c:dLbls>
          <c:cat>
            <c:strRef>
              <c:f>Inv!$A$50:$A$60</c:f>
              <c:strCache/>
            </c:strRef>
          </c:cat>
          <c:val>
            <c:numRef>
              <c:f>Inv!$B$50:$B$60</c:f>
              <c:numCache>
                <c:ptCount val="11"/>
                <c:pt idx="0">
                  <c:v>0</c:v>
                </c:pt>
                <c:pt idx="1">
                  <c:v>0</c:v>
                </c:pt>
                <c:pt idx="2">
                  <c:v>0</c:v>
                </c:pt>
                <c:pt idx="3">
                  <c:v>0</c:v>
                </c:pt>
                <c:pt idx="4">
                  <c:v>0</c:v>
                </c:pt>
                <c:pt idx="5">
                  <c:v>0</c:v>
                </c:pt>
                <c:pt idx="6">
                  <c:v>0</c:v>
                </c:pt>
                <c:pt idx="7">
                  <c:v>0</c:v>
                </c:pt>
                <c:pt idx="8">
                  <c:v>0</c:v>
                </c:pt>
                <c:pt idx="9">
                  <c:v>0</c:v>
                </c:pt>
                <c:pt idx="10">
                  <c:v>0</c:v>
                </c:pt>
              </c:numCache>
            </c:numRef>
          </c:val>
        </c:ser>
        <c:firstSliceAng val="310"/>
      </c:pieChart>
      <c:spPr>
        <a:noFill/>
        <a:ln>
          <a:no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EVOLUCIÓN DEL VALOR CUOTA DEL FONDO TIPO 1
(Últimas cuatro semanas)</a:t>
            </a:r>
          </a:p>
        </c:rich>
      </c:tx>
      <c:layout>
        <c:manualLayout>
          <c:xMode val="factor"/>
          <c:yMode val="factor"/>
          <c:x val="0"/>
          <c:y val="-0.01775"/>
        </c:manualLayout>
      </c:layout>
      <c:spPr>
        <a:noFill/>
        <a:ln>
          <a:noFill/>
        </a:ln>
      </c:spPr>
    </c:title>
    <c:plotArea>
      <c:layout>
        <c:manualLayout>
          <c:xMode val="edge"/>
          <c:yMode val="edge"/>
          <c:x val="0.01825"/>
          <c:y val="0.1165"/>
          <c:w val="0.9615"/>
          <c:h val="0.7925"/>
        </c:manualLayout>
      </c:layout>
      <c:lineChart>
        <c:grouping val="standard"/>
        <c:varyColors val="0"/>
        <c:ser>
          <c:idx val="0"/>
          <c:order val="0"/>
          <c:tx>
            <c:strRef>
              <c:f>VC12!$B$10</c:f>
              <c:strCache>
                <c:ptCount val="1"/>
                <c:pt idx="0">
                  <c:v>Horizonte</c:v>
                </c:pt>
              </c:strCache>
            </c:strRef>
          </c:tx>
          <c:extLst>
            <c:ext xmlns:c14="http://schemas.microsoft.com/office/drawing/2007/8/2/chart" uri="{6F2FDCE9-48DA-4B69-8628-5D25D57E5C99}">
              <c14:invertSolidFillFmt>
                <c14:spPr>
                  <a:solidFill>
                    <a:srgbClr val="FFFFFF"/>
                  </a:solidFill>
                </c14:spPr>
              </c14:invertSolidFillFmt>
            </c:ext>
          </c:extLst>
          <c:cat>
            <c:strRef>
              <c:f>VC12!$A$11:$A$33</c:f>
              <c:strCache>
                <c:ptCount val="23"/>
                <c:pt idx="0">
                  <c:v>39160</c:v>
                </c:pt>
                <c:pt idx="1">
                  <c:v>39161</c:v>
                </c:pt>
                <c:pt idx="2">
                  <c:v>39162</c:v>
                </c:pt>
                <c:pt idx="3">
                  <c:v>39163</c:v>
                </c:pt>
                <c:pt idx="4">
                  <c:v>39164</c:v>
                </c:pt>
                <c:pt idx="5">
                  <c:v>39167</c:v>
                </c:pt>
                <c:pt idx="6">
                  <c:v>39168</c:v>
                </c:pt>
                <c:pt idx="7">
                  <c:v>39169</c:v>
                </c:pt>
                <c:pt idx="8">
                  <c:v>39170</c:v>
                </c:pt>
                <c:pt idx="9">
                  <c:v>39171</c:v>
                </c:pt>
                <c:pt idx="10">
                  <c:v>39174</c:v>
                </c:pt>
                <c:pt idx="11">
                  <c:v>39175</c:v>
                </c:pt>
                <c:pt idx="12">
                  <c:v>39176</c:v>
                </c:pt>
                <c:pt idx="13">
                  <c:v>39177</c:v>
                </c:pt>
                <c:pt idx="14">
                  <c:v>39181</c:v>
                </c:pt>
                <c:pt idx="15">
                  <c:v>39182</c:v>
                </c:pt>
                <c:pt idx="16">
                  <c:v>39183</c:v>
                </c:pt>
                <c:pt idx="17">
                  <c:v>39184</c:v>
                </c:pt>
                <c:pt idx="18">
                  <c:v>39185</c:v>
                </c:pt>
                <c:pt idx="19">
                  <c:v>39188</c:v>
                </c:pt>
                <c:pt idx="20">
                  <c:v>39189</c:v>
                </c:pt>
                <c:pt idx="21">
                  <c:v>39190</c:v>
                </c:pt>
                <c:pt idx="22">
                  <c:v>39191</c:v>
                </c:pt>
              </c:strCache>
            </c:strRef>
          </c:cat>
          <c:val>
            <c:numRef>
              <c:f>VC12!$B$11:$B$33</c:f>
              <c:numCache>
                <c:ptCount val="23"/>
                <c:pt idx="0">
                  <c:v>11.8938966</c:v>
                </c:pt>
                <c:pt idx="1">
                  <c:v>11.9037083</c:v>
                </c:pt>
                <c:pt idx="2">
                  <c:v>11.9019731</c:v>
                </c:pt>
                <c:pt idx="3">
                  <c:v>11.9165706</c:v>
                </c:pt>
                <c:pt idx="4">
                  <c:v>11.9143294</c:v>
                </c:pt>
                <c:pt idx="5">
                  <c:v>11.9223601</c:v>
                </c:pt>
                <c:pt idx="6">
                  <c:v>11.9266109</c:v>
                </c:pt>
                <c:pt idx="7">
                  <c:v>11.9445714</c:v>
                </c:pt>
                <c:pt idx="8">
                  <c:v>11.9670066</c:v>
                </c:pt>
                <c:pt idx="9">
                  <c:v>11.9903502</c:v>
                </c:pt>
                <c:pt idx="10">
                  <c:v>12.0128569</c:v>
                </c:pt>
                <c:pt idx="11">
                  <c:v>12.0529726</c:v>
                </c:pt>
                <c:pt idx="12">
                  <c:v>12.085604</c:v>
                </c:pt>
                <c:pt idx="13">
                  <c:v>12.0937039</c:v>
                </c:pt>
                <c:pt idx="14">
                  <c:v>12.1095487</c:v>
                </c:pt>
                <c:pt idx="15">
                  <c:v>12.1375494</c:v>
                </c:pt>
                <c:pt idx="16">
                  <c:v>12.1665847</c:v>
                </c:pt>
                <c:pt idx="17">
                  <c:v>12.1832278</c:v>
                </c:pt>
                <c:pt idx="18">
                  <c:v>12.1935185</c:v>
                </c:pt>
                <c:pt idx="19">
                  <c:v>12.2243696</c:v>
                </c:pt>
                <c:pt idx="20">
                  <c:v>12.2754396</c:v>
                </c:pt>
                <c:pt idx="21">
                  <c:v>12.308342</c:v>
                </c:pt>
                <c:pt idx="22">
                  <c:v>12.3340051</c:v>
                </c:pt>
              </c:numCache>
            </c:numRef>
          </c:val>
          <c:smooth val="0"/>
        </c:ser>
        <c:ser>
          <c:idx val="1"/>
          <c:order val="1"/>
          <c:tx>
            <c:strRef>
              <c:f>VC12!$C$10</c:f>
              <c:strCache>
                <c:ptCount val="1"/>
                <c:pt idx="0">
                  <c:v>Integra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VC12!$A$11:$A$33</c:f>
              <c:strCache>
                <c:ptCount val="23"/>
                <c:pt idx="0">
                  <c:v>39160</c:v>
                </c:pt>
                <c:pt idx="1">
                  <c:v>39161</c:v>
                </c:pt>
                <c:pt idx="2">
                  <c:v>39162</c:v>
                </c:pt>
                <c:pt idx="3">
                  <c:v>39163</c:v>
                </c:pt>
                <c:pt idx="4">
                  <c:v>39164</c:v>
                </c:pt>
                <c:pt idx="5">
                  <c:v>39167</c:v>
                </c:pt>
                <c:pt idx="6">
                  <c:v>39168</c:v>
                </c:pt>
                <c:pt idx="7">
                  <c:v>39169</c:v>
                </c:pt>
                <c:pt idx="8">
                  <c:v>39170</c:v>
                </c:pt>
                <c:pt idx="9">
                  <c:v>39171</c:v>
                </c:pt>
                <c:pt idx="10">
                  <c:v>39174</c:v>
                </c:pt>
                <c:pt idx="11">
                  <c:v>39175</c:v>
                </c:pt>
                <c:pt idx="12">
                  <c:v>39176</c:v>
                </c:pt>
                <c:pt idx="13">
                  <c:v>39177</c:v>
                </c:pt>
                <c:pt idx="14">
                  <c:v>39181</c:v>
                </c:pt>
                <c:pt idx="15">
                  <c:v>39182</c:v>
                </c:pt>
                <c:pt idx="16">
                  <c:v>39183</c:v>
                </c:pt>
                <c:pt idx="17">
                  <c:v>39184</c:v>
                </c:pt>
                <c:pt idx="18">
                  <c:v>39185</c:v>
                </c:pt>
                <c:pt idx="19">
                  <c:v>39188</c:v>
                </c:pt>
                <c:pt idx="20">
                  <c:v>39189</c:v>
                </c:pt>
                <c:pt idx="21">
                  <c:v>39190</c:v>
                </c:pt>
                <c:pt idx="22">
                  <c:v>39191</c:v>
                </c:pt>
              </c:strCache>
            </c:strRef>
          </c:cat>
          <c:val>
            <c:numRef>
              <c:f>VC12!$C$11:$C$33</c:f>
              <c:numCache>
                <c:ptCount val="23"/>
                <c:pt idx="0">
                  <c:v>12.2640107</c:v>
                </c:pt>
                <c:pt idx="1">
                  <c:v>12.2760219</c:v>
                </c:pt>
                <c:pt idx="2">
                  <c:v>12.2708889</c:v>
                </c:pt>
                <c:pt idx="3">
                  <c:v>12.270399</c:v>
                </c:pt>
                <c:pt idx="4">
                  <c:v>12.2637444</c:v>
                </c:pt>
                <c:pt idx="5">
                  <c:v>12.2735983</c:v>
                </c:pt>
                <c:pt idx="6">
                  <c:v>12.292812</c:v>
                </c:pt>
                <c:pt idx="7">
                  <c:v>12.3071354</c:v>
                </c:pt>
                <c:pt idx="8">
                  <c:v>12.3165106</c:v>
                </c:pt>
                <c:pt idx="9">
                  <c:v>12.3442139</c:v>
                </c:pt>
                <c:pt idx="10">
                  <c:v>12.3692903</c:v>
                </c:pt>
                <c:pt idx="11">
                  <c:v>12.4108563</c:v>
                </c:pt>
                <c:pt idx="12">
                  <c:v>12.4399482</c:v>
                </c:pt>
                <c:pt idx="13">
                  <c:v>12.4489691</c:v>
                </c:pt>
                <c:pt idx="14">
                  <c:v>12.4596539</c:v>
                </c:pt>
                <c:pt idx="15">
                  <c:v>12.4862743</c:v>
                </c:pt>
                <c:pt idx="16">
                  <c:v>12.5135706</c:v>
                </c:pt>
                <c:pt idx="17">
                  <c:v>12.5220898</c:v>
                </c:pt>
                <c:pt idx="18">
                  <c:v>12.5239266</c:v>
                </c:pt>
                <c:pt idx="19">
                  <c:v>12.562241</c:v>
                </c:pt>
                <c:pt idx="20">
                  <c:v>12.6249338</c:v>
                </c:pt>
                <c:pt idx="21">
                  <c:v>12.668695</c:v>
                </c:pt>
                <c:pt idx="22">
                  <c:v>12.7130157</c:v>
                </c:pt>
              </c:numCache>
            </c:numRef>
          </c:val>
          <c:smooth val="0"/>
        </c:ser>
        <c:ser>
          <c:idx val="2"/>
          <c:order val="2"/>
          <c:tx>
            <c:strRef>
              <c:f>VC12!$D$10</c:f>
              <c:strCache>
                <c:ptCount val="1"/>
                <c:pt idx="0">
                  <c:v>Prima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VC12!$A$11:$A$33</c:f>
              <c:strCache>
                <c:ptCount val="23"/>
                <c:pt idx="0">
                  <c:v>39160</c:v>
                </c:pt>
                <c:pt idx="1">
                  <c:v>39161</c:v>
                </c:pt>
                <c:pt idx="2">
                  <c:v>39162</c:v>
                </c:pt>
                <c:pt idx="3">
                  <c:v>39163</c:v>
                </c:pt>
                <c:pt idx="4">
                  <c:v>39164</c:v>
                </c:pt>
                <c:pt idx="5">
                  <c:v>39167</c:v>
                </c:pt>
                <c:pt idx="6">
                  <c:v>39168</c:v>
                </c:pt>
                <c:pt idx="7">
                  <c:v>39169</c:v>
                </c:pt>
                <c:pt idx="8">
                  <c:v>39170</c:v>
                </c:pt>
                <c:pt idx="9">
                  <c:v>39171</c:v>
                </c:pt>
                <c:pt idx="10">
                  <c:v>39174</c:v>
                </c:pt>
                <c:pt idx="11">
                  <c:v>39175</c:v>
                </c:pt>
                <c:pt idx="12">
                  <c:v>39176</c:v>
                </c:pt>
                <c:pt idx="13">
                  <c:v>39177</c:v>
                </c:pt>
                <c:pt idx="14">
                  <c:v>39181</c:v>
                </c:pt>
                <c:pt idx="15">
                  <c:v>39182</c:v>
                </c:pt>
                <c:pt idx="16">
                  <c:v>39183</c:v>
                </c:pt>
                <c:pt idx="17">
                  <c:v>39184</c:v>
                </c:pt>
                <c:pt idx="18">
                  <c:v>39185</c:v>
                </c:pt>
                <c:pt idx="19">
                  <c:v>39188</c:v>
                </c:pt>
                <c:pt idx="20">
                  <c:v>39189</c:v>
                </c:pt>
                <c:pt idx="21">
                  <c:v>39190</c:v>
                </c:pt>
                <c:pt idx="22">
                  <c:v>39191</c:v>
                </c:pt>
              </c:strCache>
            </c:strRef>
          </c:cat>
          <c:val>
            <c:numRef>
              <c:f>VC12!$D$11:$D$33</c:f>
              <c:numCache>
                <c:ptCount val="23"/>
                <c:pt idx="0">
                  <c:v>12.3156399</c:v>
                </c:pt>
                <c:pt idx="1">
                  <c:v>12.3365944</c:v>
                </c:pt>
                <c:pt idx="2">
                  <c:v>12.3408071</c:v>
                </c:pt>
                <c:pt idx="3">
                  <c:v>12.3783063</c:v>
                </c:pt>
                <c:pt idx="4">
                  <c:v>12.3840905</c:v>
                </c:pt>
                <c:pt idx="5">
                  <c:v>12.3953779</c:v>
                </c:pt>
                <c:pt idx="6">
                  <c:v>12.3976311</c:v>
                </c:pt>
                <c:pt idx="7">
                  <c:v>12.4129018</c:v>
                </c:pt>
                <c:pt idx="8">
                  <c:v>12.427791</c:v>
                </c:pt>
                <c:pt idx="9">
                  <c:v>12.4662637</c:v>
                </c:pt>
                <c:pt idx="10">
                  <c:v>12.4950496</c:v>
                </c:pt>
                <c:pt idx="11">
                  <c:v>12.5345804</c:v>
                </c:pt>
                <c:pt idx="12">
                  <c:v>12.5466483</c:v>
                </c:pt>
                <c:pt idx="13">
                  <c:v>12.5616912</c:v>
                </c:pt>
                <c:pt idx="14">
                  <c:v>12.5713669</c:v>
                </c:pt>
                <c:pt idx="15">
                  <c:v>12.5956734</c:v>
                </c:pt>
                <c:pt idx="16">
                  <c:v>12.6300962</c:v>
                </c:pt>
                <c:pt idx="17">
                  <c:v>12.6384842</c:v>
                </c:pt>
                <c:pt idx="18">
                  <c:v>12.6477569</c:v>
                </c:pt>
                <c:pt idx="19">
                  <c:v>12.6817944</c:v>
                </c:pt>
                <c:pt idx="20">
                  <c:v>12.7456139</c:v>
                </c:pt>
                <c:pt idx="21">
                  <c:v>12.7839968</c:v>
                </c:pt>
                <c:pt idx="22">
                  <c:v>12.7975441</c:v>
                </c:pt>
              </c:numCache>
            </c:numRef>
          </c:val>
          <c:smooth val="0"/>
        </c:ser>
        <c:ser>
          <c:idx val="3"/>
          <c:order val="3"/>
          <c:tx>
            <c:strRef>
              <c:f>VC12!$E$10</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VC12!$A$11:$A$33</c:f>
              <c:strCache>
                <c:ptCount val="23"/>
                <c:pt idx="0">
                  <c:v>39160</c:v>
                </c:pt>
                <c:pt idx="1">
                  <c:v>39161</c:v>
                </c:pt>
                <c:pt idx="2">
                  <c:v>39162</c:v>
                </c:pt>
                <c:pt idx="3">
                  <c:v>39163</c:v>
                </c:pt>
                <c:pt idx="4">
                  <c:v>39164</c:v>
                </c:pt>
                <c:pt idx="5">
                  <c:v>39167</c:v>
                </c:pt>
                <c:pt idx="6">
                  <c:v>39168</c:v>
                </c:pt>
                <c:pt idx="7">
                  <c:v>39169</c:v>
                </c:pt>
                <c:pt idx="8">
                  <c:v>39170</c:v>
                </c:pt>
                <c:pt idx="9">
                  <c:v>39171</c:v>
                </c:pt>
                <c:pt idx="10">
                  <c:v>39174</c:v>
                </c:pt>
                <c:pt idx="11">
                  <c:v>39175</c:v>
                </c:pt>
                <c:pt idx="12">
                  <c:v>39176</c:v>
                </c:pt>
                <c:pt idx="13">
                  <c:v>39177</c:v>
                </c:pt>
                <c:pt idx="14">
                  <c:v>39181</c:v>
                </c:pt>
                <c:pt idx="15">
                  <c:v>39182</c:v>
                </c:pt>
                <c:pt idx="16">
                  <c:v>39183</c:v>
                </c:pt>
                <c:pt idx="17">
                  <c:v>39184</c:v>
                </c:pt>
                <c:pt idx="18">
                  <c:v>39185</c:v>
                </c:pt>
                <c:pt idx="19">
                  <c:v>39188</c:v>
                </c:pt>
                <c:pt idx="20">
                  <c:v>39189</c:v>
                </c:pt>
                <c:pt idx="21">
                  <c:v>39190</c:v>
                </c:pt>
                <c:pt idx="22">
                  <c:v>39191</c:v>
                </c:pt>
              </c:strCache>
            </c:strRef>
          </c:cat>
          <c:val>
            <c:numRef>
              <c:f>VC12!$E$11:$E$33</c:f>
              <c:numCache>
                <c:ptCount val="23"/>
                <c:pt idx="0">
                  <c:v>12.0941533</c:v>
                </c:pt>
                <c:pt idx="1">
                  <c:v>12.1075556</c:v>
                </c:pt>
                <c:pt idx="2">
                  <c:v>12.1041827</c:v>
                </c:pt>
                <c:pt idx="3">
                  <c:v>12.1125786</c:v>
                </c:pt>
                <c:pt idx="4">
                  <c:v>12.1160602</c:v>
                </c:pt>
                <c:pt idx="5">
                  <c:v>12.1274825</c:v>
                </c:pt>
                <c:pt idx="6">
                  <c:v>12.126355</c:v>
                </c:pt>
                <c:pt idx="7">
                  <c:v>12.1398321</c:v>
                </c:pt>
                <c:pt idx="8">
                  <c:v>12.1569043</c:v>
                </c:pt>
                <c:pt idx="9">
                  <c:v>12.1796623</c:v>
                </c:pt>
                <c:pt idx="10">
                  <c:v>12.2033461</c:v>
                </c:pt>
                <c:pt idx="11">
                  <c:v>12.2400802</c:v>
                </c:pt>
                <c:pt idx="12">
                  <c:v>12.2639714</c:v>
                </c:pt>
                <c:pt idx="13">
                  <c:v>12.2714486</c:v>
                </c:pt>
                <c:pt idx="14">
                  <c:v>12.2884389</c:v>
                </c:pt>
                <c:pt idx="15">
                  <c:v>12.3188034</c:v>
                </c:pt>
                <c:pt idx="16">
                  <c:v>12.3509157</c:v>
                </c:pt>
                <c:pt idx="17">
                  <c:v>12.3668803</c:v>
                </c:pt>
                <c:pt idx="18">
                  <c:v>12.3758749</c:v>
                </c:pt>
                <c:pt idx="19">
                  <c:v>12.407655</c:v>
                </c:pt>
                <c:pt idx="20">
                  <c:v>12.4494963</c:v>
                </c:pt>
                <c:pt idx="21">
                  <c:v>12.4782724</c:v>
                </c:pt>
                <c:pt idx="22">
                  <c:v>12.4780867</c:v>
                </c:pt>
              </c:numCache>
            </c:numRef>
          </c:val>
          <c:smooth val="0"/>
        </c:ser>
        <c:marker val="1"/>
        <c:axId val="48617420"/>
        <c:axId val="34903597"/>
      </c:lineChart>
      <c:catAx>
        <c:axId val="48617420"/>
        <c:scaling>
          <c:orientation val="minMax"/>
        </c:scaling>
        <c:axPos val="b"/>
        <c:delete val="0"/>
        <c:numFmt formatCode="d-mmm" sourceLinked="0"/>
        <c:majorTickMark val="out"/>
        <c:minorTickMark val="none"/>
        <c:tickLblPos val="nextTo"/>
        <c:txPr>
          <a:bodyPr vert="horz" rot="-5400000"/>
          <a:lstStyle/>
          <a:p>
            <a:pPr>
              <a:defRPr lang="en-US" cap="none" sz="1000" b="0" i="0" u="none" baseline="0"/>
            </a:pPr>
          </a:p>
        </c:txPr>
        <c:crossAx val="34903597"/>
        <c:crosses val="autoZero"/>
        <c:auto val="0"/>
        <c:lblOffset val="100"/>
        <c:tickLblSkip val="1"/>
        <c:noMultiLvlLbl val="0"/>
      </c:catAx>
      <c:valAx>
        <c:axId val="34903597"/>
        <c:scaling>
          <c:orientation val="minMax"/>
          <c:max val="13"/>
          <c:min val="11"/>
        </c:scaling>
        <c:axPos val="l"/>
        <c:majorGridlines/>
        <c:delete val="0"/>
        <c:numFmt formatCode="_(* #,##0.0_);_(* \(#,##0.0\);_(* &quot;-&quot;??_);_(@_)" sourceLinked="0"/>
        <c:majorTickMark val="out"/>
        <c:minorTickMark val="none"/>
        <c:tickLblPos val="nextTo"/>
        <c:txPr>
          <a:bodyPr/>
          <a:lstStyle/>
          <a:p>
            <a:pPr>
              <a:defRPr lang="en-US" cap="none" sz="1000" b="0" i="0" u="none" baseline="0"/>
            </a:pPr>
          </a:p>
        </c:txPr>
        <c:crossAx val="48617420"/>
        <c:crossesAt val="1"/>
        <c:crossBetween val="between"/>
        <c:dispUnits/>
      </c:valAx>
      <c:spPr>
        <a:solidFill>
          <a:srgbClr val="FFFFFF"/>
        </a:solidFill>
        <a:ln w="12700">
          <a:solidFill>
            <a:srgbClr val="808080"/>
          </a:solidFill>
        </a:ln>
      </c:spPr>
    </c:plotArea>
    <c:legend>
      <c:legendPos val="b"/>
      <c:layout>
        <c:manualLayout>
          <c:xMode val="edge"/>
          <c:yMode val="edge"/>
          <c:x val="0.04"/>
          <c:y val="0.93225"/>
          <c:w val="0.96"/>
          <c:h val="0.0677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EVOLUCIÓN DEL VALOR CUOTA DEL FONDO TIPO 2
(Últimas cuatro semanas)</a:t>
            </a:r>
          </a:p>
        </c:rich>
      </c:tx>
      <c:layout>
        <c:manualLayout>
          <c:xMode val="factor"/>
          <c:yMode val="factor"/>
          <c:x val="0"/>
          <c:y val="-0.01775"/>
        </c:manualLayout>
      </c:layout>
      <c:spPr>
        <a:noFill/>
        <a:ln>
          <a:noFill/>
        </a:ln>
      </c:spPr>
    </c:title>
    <c:plotArea>
      <c:layout>
        <c:manualLayout>
          <c:xMode val="edge"/>
          <c:yMode val="edge"/>
          <c:x val="0.0455"/>
          <c:y val="0.1"/>
          <c:w val="0.918"/>
          <c:h val="0.81075"/>
        </c:manualLayout>
      </c:layout>
      <c:lineChart>
        <c:grouping val="standard"/>
        <c:varyColors val="0"/>
        <c:ser>
          <c:idx val="0"/>
          <c:order val="0"/>
          <c:tx>
            <c:strRef>
              <c:f>VC12!$B$41</c:f>
              <c:strCache>
                <c:ptCount val="1"/>
                <c:pt idx="0">
                  <c:v>Horizonte</c:v>
                </c:pt>
              </c:strCache>
            </c:strRef>
          </c:tx>
          <c:extLst>
            <c:ext xmlns:c14="http://schemas.microsoft.com/office/drawing/2007/8/2/chart" uri="{6F2FDCE9-48DA-4B69-8628-5D25D57E5C99}">
              <c14:invertSolidFillFmt>
                <c14:spPr>
                  <a:solidFill>
                    <a:srgbClr val="FFFFFF"/>
                  </a:solidFill>
                </c14:spPr>
              </c14:invertSolidFillFmt>
            </c:ext>
          </c:extLst>
          <c:cat>
            <c:strRef>
              <c:f>VC12!$A$42:$A$64</c:f>
              <c:strCache>
                <c:ptCount val="23"/>
                <c:pt idx="0">
                  <c:v>39160</c:v>
                </c:pt>
                <c:pt idx="1">
                  <c:v>39161</c:v>
                </c:pt>
                <c:pt idx="2">
                  <c:v>39162</c:v>
                </c:pt>
                <c:pt idx="3">
                  <c:v>39163</c:v>
                </c:pt>
                <c:pt idx="4">
                  <c:v>39164</c:v>
                </c:pt>
                <c:pt idx="5">
                  <c:v>39167</c:v>
                </c:pt>
                <c:pt idx="6">
                  <c:v>39168</c:v>
                </c:pt>
                <c:pt idx="7">
                  <c:v>39169</c:v>
                </c:pt>
                <c:pt idx="8">
                  <c:v>39170</c:v>
                </c:pt>
                <c:pt idx="9">
                  <c:v>39171</c:v>
                </c:pt>
                <c:pt idx="10">
                  <c:v>39174</c:v>
                </c:pt>
                <c:pt idx="11">
                  <c:v>39175</c:v>
                </c:pt>
                <c:pt idx="12">
                  <c:v>39176</c:v>
                </c:pt>
                <c:pt idx="13">
                  <c:v>39177</c:v>
                </c:pt>
                <c:pt idx="14">
                  <c:v>39181</c:v>
                </c:pt>
                <c:pt idx="15">
                  <c:v>39182</c:v>
                </c:pt>
                <c:pt idx="16">
                  <c:v>39183</c:v>
                </c:pt>
                <c:pt idx="17">
                  <c:v>39184</c:v>
                </c:pt>
                <c:pt idx="18">
                  <c:v>39185</c:v>
                </c:pt>
                <c:pt idx="19">
                  <c:v>39188</c:v>
                </c:pt>
                <c:pt idx="20">
                  <c:v>39189</c:v>
                </c:pt>
                <c:pt idx="21">
                  <c:v>39190</c:v>
                </c:pt>
                <c:pt idx="22">
                  <c:v>39191</c:v>
                </c:pt>
              </c:strCache>
            </c:strRef>
          </c:cat>
          <c:val>
            <c:numRef>
              <c:f>VC12!$B$42:$B$64</c:f>
              <c:numCache>
                <c:ptCount val="23"/>
                <c:pt idx="0">
                  <c:v>79.9949408</c:v>
                </c:pt>
                <c:pt idx="1">
                  <c:v>80.3063825</c:v>
                </c:pt>
                <c:pt idx="2">
                  <c:v>80.3725211</c:v>
                </c:pt>
                <c:pt idx="3">
                  <c:v>80.5010676</c:v>
                </c:pt>
                <c:pt idx="4">
                  <c:v>80.5924452</c:v>
                </c:pt>
                <c:pt idx="5">
                  <c:v>80.798762</c:v>
                </c:pt>
                <c:pt idx="6">
                  <c:v>80.9052099</c:v>
                </c:pt>
                <c:pt idx="7">
                  <c:v>80.9920045</c:v>
                </c:pt>
                <c:pt idx="8">
                  <c:v>81.3671041</c:v>
                </c:pt>
                <c:pt idx="9">
                  <c:v>82.0188123</c:v>
                </c:pt>
                <c:pt idx="10">
                  <c:v>82.4440945</c:v>
                </c:pt>
                <c:pt idx="11">
                  <c:v>83.4208834</c:v>
                </c:pt>
                <c:pt idx="12">
                  <c:v>83.8724385</c:v>
                </c:pt>
                <c:pt idx="13">
                  <c:v>84.0086439</c:v>
                </c:pt>
                <c:pt idx="14">
                  <c:v>84.0576492</c:v>
                </c:pt>
                <c:pt idx="15">
                  <c:v>84.716657</c:v>
                </c:pt>
                <c:pt idx="16">
                  <c:v>84.8942416</c:v>
                </c:pt>
                <c:pt idx="17">
                  <c:v>84.9563192</c:v>
                </c:pt>
                <c:pt idx="18">
                  <c:v>85.362954</c:v>
                </c:pt>
                <c:pt idx="19">
                  <c:v>86.0343241</c:v>
                </c:pt>
                <c:pt idx="20">
                  <c:v>87.3904155</c:v>
                </c:pt>
                <c:pt idx="21">
                  <c:v>88.0429783</c:v>
                </c:pt>
                <c:pt idx="22">
                  <c:v>87.8831004</c:v>
                </c:pt>
              </c:numCache>
            </c:numRef>
          </c:val>
          <c:smooth val="0"/>
        </c:ser>
        <c:ser>
          <c:idx val="1"/>
          <c:order val="1"/>
          <c:tx>
            <c:strRef>
              <c:f>VC12!$C$41</c:f>
              <c:strCache>
                <c:ptCount val="1"/>
                <c:pt idx="0">
                  <c:v>Integra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VC12!$A$42:$A$64</c:f>
              <c:strCache>
                <c:ptCount val="23"/>
                <c:pt idx="0">
                  <c:v>39160</c:v>
                </c:pt>
                <c:pt idx="1">
                  <c:v>39161</c:v>
                </c:pt>
                <c:pt idx="2">
                  <c:v>39162</c:v>
                </c:pt>
                <c:pt idx="3">
                  <c:v>39163</c:v>
                </c:pt>
                <c:pt idx="4">
                  <c:v>39164</c:v>
                </c:pt>
                <c:pt idx="5">
                  <c:v>39167</c:v>
                </c:pt>
                <c:pt idx="6">
                  <c:v>39168</c:v>
                </c:pt>
                <c:pt idx="7">
                  <c:v>39169</c:v>
                </c:pt>
                <c:pt idx="8">
                  <c:v>39170</c:v>
                </c:pt>
                <c:pt idx="9">
                  <c:v>39171</c:v>
                </c:pt>
                <c:pt idx="10">
                  <c:v>39174</c:v>
                </c:pt>
                <c:pt idx="11">
                  <c:v>39175</c:v>
                </c:pt>
                <c:pt idx="12">
                  <c:v>39176</c:v>
                </c:pt>
                <c:pt idx="13">
                  <c:v>39177</c:v>
                </c:pt>
                <c:pt idx="14">
                  <c:v>39181</c:v>
                </c:pt>
                <c:pt idx="15">
                  <c:v>39182</c:v>
                </c:pt>
                <c:pt idx="16">
                  <c:v>39183</c:v>
                </c:pt>
                <c:pt idx="17">
                  <c:v>39184</c:v>
                </c:pt>
                <c:pt idx="18">
                  <c:v>39185</c:v>
                </c:pt>
                <c:pt idx="19">
                  <c:v>39188</c:v>
                </c:pt>
                <c:pt idx="20">
                  <c:v>39189</c:v>
                </c:pt>
                <c:pt idx="21">
                  <c:v>39190</c:v>
                </c:pt>
                <c:pt idx="22">
                  <c:v>39191</c:v>
                </c:pt>
              </c:strCache>
            </c:strRef>
          </c:cat>
          <c:val>
            <c:numRef>
              <c:f>VC12!$C$42:$C$64</c:f>
              <c:numCache>
                <c:ptCount val="23"/>
                <c:pt idx="0">
                  <c:v>85.1012521</c:v>
                </c:pt>
                <c:pt idx="1">
                  <c:v>85.4315966</c:v>
                </c:pt>
                <c:pt idx="2">
                  <c:v>85.560411</c:v>
                </c:pt>
                <c:pt idx="3">
                  <c:v>85.5915107</c:v>
                </c:pt>
                <c:pt idx="4">
                  <c:v>85.5977639</c:v>
                </c:pt>
                <c:pt idx="5">
                  <c:v>85.7955227</c:v>
                </c:pt>
                <c:pt idx="6">
                  <c:v>85.9636936</c:v>
                </c:pt>
                <c:pt idx="7">
                  <c:v>86.0301751</c:v>
                </c:pt>
                <c:pt idx="8">
                  <c:v>86.375343</c:v>
                </c:pt>
                <c:pt idx="9">
                  <c:v>86.9227375</c:v>
                </c:pt>
                <c:pt idx="10">
                  <c:v>87.3533902</c:v>
                </c:pt>
                <c:pt idx="11">
                  <c:v>88.3006099</c:v>
                </c:pt>
                <c:pt idx="12">
                  <c:v>88.9124134</c:v>
                </c:pt>
                <c:pt idx="13">
                  <c:v>89.0619341</c:v>
                </c:pt>
                <c:pt idx="14">
                  <c:v>89.1081565</c:v>
                </c:pt>
                <c:pt idx="15">
                  <c:v>89.7987756</c:v>
                </c:pt>
                <c:pt idx="16">
                  <c:v>89.9447039</c:v>
                </c:pt>
                <c:pt idx="17">
                  <c:v>89.9892136</c:v>
                </c:pt>
                <c:pt idx="18">
                  <c:v>90.3954681</c:v>
                </c:pt>
                <c:pt idx="19">
                  <c:v>91.0638264</c:v>
                </c:pt>
                <c:pt idx="20">
                  <c:v>92.4422569</c:v>
                </c:pt>
                <c:pt idx="21">
                  <c:v>93.042019</c:v>
                </c:pt>
                <c:pt idx="22">
                  <c:v>93.0810864</c:v>
                </c:pt>
              </c:numCache>
            </c:numRef>
          </c:val>
          <c:smooth val="0"/>
        </c:ser>
        <c:ser>
          <c:idx val="3"/>
          <c:order val="3"/>
          <c:tx>
            <c:strRef>
              <c:f>VC12!$E$41</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strRef>
              <c:f>VC12!$A$42:$A$64</c:f>
              <c:strCache>
                <c:ptCount val="23"/>
                <c:pt idx="0">
                  <c:v>39160</c:v>
                </c:pt>
                <c:pt idx="1">
                  <c:v>39161</c:v>
                </c:pt>
                <c:pt idx="2">
                  <c:v>39162</c:v>
                </c:pt>
                <c:pt idx="3">
                  <c:v>39163</c:v>
                </c:pt>
                <c:pt idx="4">
                  <c:v>39164</c:v>
                </c:pt>
                <c:pt idx="5">
                  <c:v>39167</c:v>
                </c:pt>
                <c:pt idx="6">
                  <c:v>39168</c:v>
                </c:pt>
                <c:pt idx="7">
                  <c:v>39169</c:v>
                </c:pt>
                <c:pt idx="8">
                  <c:v>39170</c:v>
                </c:pt>
                <c:pt idx="9">
                  <c:v>39171</c:v>
                </c:pt>
                <c:pt idx="10">
                  <c:v>39174</c:v>
                </c:pt>
                <c:pt idx="11">
                  <c:v>39175</c:v>
                </c:pt>
                <c:pt idx="12">
                  <c:v>39176</c:v>
                </c:pt>
                <c:pt idx="13">
                  <c:v>39177</c:v>
                </c:pt>
                <c:pt idx="14">
                  <c:v>39181</c:v>
                </c:pt>
                <c:pt idx="15">
                  <c:v>39182</c:v>
                </c:pt>
                <c:pt idx="16">
                  <c:v>39183</c:v>
                </c:pt>
                <c:pt idx="17">
                  <c:v>39184</c:v>
                </c:pt>
                <c:pt idx="18">
                  <c:v>39185</c:v>
                </c:pt>
                <c:pt idx="19">
                  <c:v>39188</c:v>
                </c:pt>
                <c:pt idx="20">
                  <c:v>39189</c:v>
                </c:pt>
                <c:pt idx="21">
                  <c:v>39190</c:v>
                </c:pt>
                <c:pt idx="22">
                  <c:v>39191</c:v>
                </c:pt>
              </c:strCache>
            </c:strRef>
          </c:cat>
          <c:val>
            <c:numRef>
              <c:f>VC12!$E$42:$E$64</c:f>
              <c:numCache>
                <c:ptCount val="23"/>
                <c:pt idx="0">
                  <c:v>80.3003176</c:v>
                </c:pt>
                <c:pt idx="1">
                  <c:v>80.6292816</c:v>
                </c:pt>
                <c:pt idx="2">
                  <c:v>80.6354033</c:v>
                </c:pt>
                <c:pt idx="3">
                  <c:v>80.7600128</c:v>
                </c:pt>
                <c:pt idx="4">
                  <c:v>80.8530651</c:v>
                </c:pt>
                <c:pt idx="5">
                  <c:v>81.0861455</c:v>
                </c:pt>
                <c:pt idx="6">
                  <c:v>81.1543739</c:v>
                </c:pt>
                <c:pt idx="7">
                  <c:v>81.2307736</c:v>
                </c:pt>
                <c:pt idx="8">
                  <c:v>81.6700749</c:v>
                </c:pt>
                <c:pt idx="9">
                  <c:v>82.3858959</c:v>
                </c:pt>
                <c:pt idx="10">
                  <c:v>82.8034079</c:v>
                </c:pt>
                <c:pt idx="11">
                  <c:v>83.8093237</c:v>
                </c:pt>
                <c:pt idx="12">
                  <c:v>84.3190223</c:v>
                </c:pt>
                <c:pt idx="13">
                  <c:v>84.4464474</c:v>
                </c:pt>
                <c:pt idx="14">
                  <c:v>84.4481313</c:v>
                </c:pt>
                <c:pt idx="15">
                  <c:v>85.1925137</c:v>
                </c:pt>
                <c:pt idx="16">
                  <c:v>85.3444336</c:v>
                </c:pt>
                <c:pt idx="17">
                  <c:v>85.3803771</c:v>
                </c:pt>
                <c:pt idx="18">
                  <c:v>85.7955271</c:v>
                </c:pt>
                <c:pt idx="19">
                  <c:v>86.4814633</c:v>
                </c:pt>
                <c:pt idx="20">
                  <c:v>87.8598896</c:v>
                </c:pt>
                <c:pt idx="21">
                  <c:v>88.5808023</c:v>
                </c:pt>
                <c:pt idx="22">
                  <c:v>88.4313077</c:v>
                </c:pt>
              </c:numCache>
            </c:numRef>
          </c:val>
          <c:smooth val="0"/>
        </c:ser>
        <c:marker val="1"/>
        <c:axId val="45696918"/>
        <c:axId val="8619079"/>
      </c:lineChart>
      <c:lineChart>
        <c:grouping val="standard"/>
        <c:varyColors val="0"/>
        <c:ser>
          <c:idx val="2"/>
          <c:order val="2"/>
          <c:tx>
            <c:strRef>
              <c:f>VC12!$D$41</c:f>
              <c:strCache>
                <c:ptCount val="1"/>
                <c:pt idx="0">
                  <c:v>Prima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VC12!$A$42:$A$64</c:f>
              <c:strCache>
                <c:ptCount val="23"/>
                <c:pt idx="0">
                  <c:v>39160</c:v>
                </c:pt>
                <c:pt idx="1">
                  <c:v>39161</c:v>
                </c:pt>
                <c:pt idx="2">
                  <c:v>39162</c:v>
                </c:pt>
                <c:pt idx="3">
                  <c:v>39163</c:v>
                </c:pt>
                <c:pt idx="4">
                  <c:v>39164</c:v>
                </c:pt>
                <c:pt idx="5">
                  <c:v>39167</c:v>
                </c:pt>
                <c:pt idx="6">
                  <c:v>39168</c:v>
                </c:pt>
                <c:pt idx="7">
                  <c:v>39169</c:v>
                </c:pt>
                <c:pt idx="8">
                  <c:v>39170</c:v>
                </c:pt>
                <c:pt idx="9">
                  <c:v>39171</c:v>
                </c:pt>
                <c:pt idx="10">
                  <c:v>39174</c:v>
                </c:pt>
                <c:pt idx="11">
                  <c:v>39175</c:v>
                </c:pt>
                <c:pt idx="12">
                  <c:v>39176</c:v>
                </c:pt>
                <c:pt idx="13">
                  <c:v>39177</c:v>
                </c:pt>
                <c:pt idx="14">
                  <c:v>39181</c:v>
                </c:pt>
                <c:pt idx="15">
                  <c:v>39182</c:v>
                </c:pt>
                <c:pt idx="16">
                  <c:v>39183</c:v>
                </c:pt>
                <c:pt idx="17">
                  <c:v>39184</c:v>
                </c:pt>
                <c:pt idx="18">
                  <c:v>39185</c:v>
                </c:pt>
                <c:pt idx="19">
                  <c:v>39188</c:v>
                </c:pt>
                <c:pt idx="20">
                  <c:v>39189</c:v>
                </c:pt>
                <c:pt idx="21">
                  <c:v>39190</c:v>
                </c:pt>
                <c:pt idx="22">
                  <c:v>39191</c:v>
                </c:pt>
              </c:strCache>
            </c:strRef>
          </c:cat>
          <c:val>
            <c:numRef>
              <c:f>VC12!$D$42:$D$64</c:f>
              <c:numCache>
                <c:ptCount val="23"/>
                <c:pt idx="0">
                  <c:v>15.8726415</c:v>
                </c:pt>
                <c:pt idx="1">
                  <c:v>15.9332606</c:v>
                </c:pt>
                <c:pt idx="2">
                  <c:v>15.9510447</c:v>
                </c:pt>
                <c:pt idx="3">
                  <c:v>15.9623253</c:v>
                </c:pt>
                <c:pt idx="4">
                  <c:v>15.97058</c:v>
                </c:pt>
                <c:pt idx="5">
                  <c:v>16.0118665</c:v>
                </c:pt>
                <c:pt idx="6">
                  <c:v>16.0304615</c:v>
                </c:pt>
                <c:pt idx="7">
                  <c:v>16.0453885</c:v>
                </c:pt>
                <c:pt idx="8">
                  <c:v>16.1322682</c:v>
                </c:pt>
                <c:pt idx="9">
                  <c:v>16.2535005</c:v>
                </c:pt>
                <c:pt idx="10">
                  <c:v>16.3404845</c:v>
                </c:pt>
                <c:pt idx="11">
                  <c:v>16.5321584</c:v>
                </c:pt>
                <c:pt idx="12">
                  <c:v>16.6120741</c:v>
                </c:pt>
                <c:pt idx="13">
                  <c:v>16.636137</c:v>
                </c:pt>
                <c:pt idx="14">
                  <c:v>16.6454306</c:v>
                </c:pt>
                <c:pt idx="15">
                  <c:v>16.7836401</c:v>
                </c:pt>
                <c:pt idx="16">
                  <c:v>16.802228</c:v>
                </c:pt>
                <c:pt idx="17">
                  <c:v>16.8082512</c:v>
                </c:pt>
                <c:pt idx="18">
                  <c:v>16.886803</c:v>
                </c:pt>
                <c:pt idx="19">
                  <c:v>17.0095029</c:v>
                </c:pt>
                <c:pt idx="20">
                  <c:v>17.2678731</c:v>
                </c:pt>
                <c:pt idx="21">
                  <c:v>17.3925749</c:v>
                </c:pt>
                <c:pt idx="22">
                  <c:v>17.3640245</c:v>
                </c:pt>
              </c:numCache>
            </c:numRef>
          </c:val>
          <c:smooth val="0"/>
        </c:ser>
        <c:marker val="1"/>
        <c:axId val="10462848"/>
        <c:axId val="27056769"/>
      </c:lineChart>
      <c:catAx>
        <c:axId val="45696918"/>
        <c:scaling>
          <c:orientation val="minMax"/>
        </c:scaling>
        <c:axPos val="b"/>
        <c:delete val="0"/>
        <c:numFmt formatCode="d-mmm" sourceLinked="0"/>
        <c:majorTickMark val="out"/>
        <c:minorTickMark val="none"/>
        <c:tickLblPos val="nextTo"/>
        <c:txPr>
          <a:bodyPr vert="horz" rot="-5400000"/>
          <a:lstStyle/>
          <a:p>
            <a:pPr>
              <a:defRPr lang="en-US" cap="none" sz="1000" b="0" i="0" u="none" baseline="0"/>
            </a:pPr>
          </a:p>
        </c:txPr>
        <c:crossAx val="8619079"/>
        <c:crosses val="autoZero"/>
        <c:auto val="0"/>
        <c:lblOffset val="100"/>
        <c:tickLblSkip val="1"/>
        <c:noMultiLvlLbl val="0"/>
      </c:catAx>
      <c:valAx>
        <c:axId val="8619079"/>
        <c:scaling>
          <c:orientation val="minMax"/>
          <c:max val="94"/>
          <c:min val="76"/>
        </c:scaling>
        <c:axPos val="l"/>
        <c:title>
          <c:tx>
            <c:rich>
              <a:bodyPr vert="horz" rot="-5400000" anchor="ctr"/>
              <a:lstStyle/>
              <a:p>
                <a:pPr algn="ctr">
                  <a:defRPr/>
                </a:pPr>
                <a:r>
                  <a:rPr lang="en-US" cap="none" sz="800" b="0" i="0" u="none" baseline="0"/>
                  <a:t>Otras AFPs</a:t>
                </a:r>
              </a:p>
            </c:rich>
          </c:tx>
          <c:layout>
            <c:manualLayout>
              <c:xMode val="factor"/>
              <c:yMode val="factor"/>
              <c:x val="-0.00675"/>
              <c:y val="0"/>
            </c:manualLayout>
          </c:layout>
          <c:overlay val="0"/>
          <c:spPr>
            <a:noFill/>
            <a:ln>
              <a:noFill/>
            </a:ln>
          </c:spPr>
        </c:title>
        <c:majorGridlines/>
        <c:delete val="0"/>
        <c:numFmt formatCode="_(* #,##0.0_);_(* \(#,##0.0\);_(* &quot;-&quot;??_);_(@_)" sourceLinked="0"/>
        <c:majorTickMark val="out"/>
        <c:minorTickMark val="none"/>
        <c:tickLblPos val="nextTo"/>
        <c:txPr>
          <a:bodyPr/>
          <a:lstStyle/>
          <a:p>
            <a:pPr>
              <a:defRPr lang="en-US" cap="none" sz="1000" b="0" i="0" u="none" baseline="0"/>
            </a:pPr>
          </a:p>
        </c:txPr>
        <c:crossAx val="45696918"/>
        <c:crossesAt val="1"/>
        <c:crossBetween val="between"/>
        <c:dispUnits/>
        <c:majorUnit val="2"/>
      </c:valAx>
      <c:catAx>
        <c:axId val="10462848"/>
        <c:scaling>
          <c:orientation val="minMax"/>
        </c:scaling>
        <c:axPos val="b"/>
        <c:delete val="1"/>
        <c:majorTickMark val="in"/>
        <c:minorTickMark val="none"/>
        <c:tickLblPos val="nextTo"/>
        <c:crossAx val="27056769"/>
        <c:crosses val="autoZero"/>
        <c:auto val="1"/>
        <c:lblOffset val="100"/>
        <c:noMultiLvlLbl val="0"/>
      </c:catAx>
      <c:valAx>
        <c:axId val="27056769"/>
        <c:scaling>
          <c:orientation val="minMax"/>
          <c:max val="17.5"/>
          <c:min val="13"/>
        </c:scaling>
        <c:axPos val="l"/>
        <c:title>
          <c:tx>
            <c:rich>
              <a:bodyPr vert="horz" rot="5400000" anchor="ctr"/>
              <a:lstStyle/>
              <a:p>
                <a:pPr algn="ctr">
                  <a:defRPr/>
                </a:pPr>
                <a:r>
                  <a:rPr lang="en-US" cap="none" sz="800" b="0" i="0" u="none" baseline="0"/>
                  <a:t>Prima</a:t>
                </a:r>
              </a:p>
            </c:rich>
          </c:tx>
          <c:layout>
            <c:manualLayout>
              <c:xMode val="factor"/>
              <c:yMode val="factor"/>
              <c:x val="-0.00625"/>
              <c:y val="0"/>
            </c:manualLayout>
          </c:layout>
          <c:overlay val="0"/>
          <c:spPr>
            <a:noFill/>
            <a:ln>
              <a:noFill/>
            </a:ln>
          </c:spPr>
        </c:title>
        <c:delete val="0"/>
        <c:numFmt formatCode="_(* #,##0.0_);_(* \(#,##0.0\);_(* &quot;-&quot;??_);_(@_)" sourceLinked="0"/>
        <c:majorTickMark val="in"/>
        <c:minorTickMark val="none"/>
        <c:tickLblPos val="nextTo"/>
        <c:txPr>
          <a:bodyPr/>
          <a:lstStyle/>
          <a:p>
            <a:pPr>
              <a:defRPr lang="en-US" cap="none" sz="800" b="0" i="0" u="none" baseline="0"/>
            </a:pPr>
          </a:p>
        </c:txPr>
        <c:crossAx val="10462848"/>
        <c:crosses val="max"/>
        <c:crossBetween val="between"/>
        <c:dispUnits/>
      </c:valAx>
      <c:spPr>
        <a:solidFill>
          <a:srgbClr val="FFFFFF"/>
        </a:solidFill>
        <a:ln w="12700">
          <a:solidFill>
            <a:srgbClr val="808080"/>
          </a:solidFill>
        </a:ln>
      </c:spPr>
    </c:plotArea>
    <c:legend>
      <c:legendPos val="b"/>
      <c:layout>
        <c:manualLayout>
          <c:xMode val="edge"/>
          <c:yMode val="edge"/>
          <c:x val="0.00375"/>
          <c:y val="0.93225"/>
          <c:w val="0.9855"/>
          <c:h val="0.0677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EVOLUCIÓN DEL VALOR CUOTA DEL FONDO TIPO 3
(Últimas cuatro semanas)</a:t>
            </a:r>
          </a:p>
        </c:rich>
      </c:tx>
      <c:layout>
        <c:manualLayout>
          <c:xMode val="factor"/>
          <c:yMode val="factor"/>
          <c:x val="0"/>
          <c:y val="-0.01775"/>
        </c:manualLayout>
      </c:layout>
      <c:spPr>
        <a:noFill/>
        <a:ln>
          <a:noFill/>
        </a:ln>
      </c:spPr>
    </c:title>
    <c:plotArea>
      <c:layout>
        <c:manualLayout>
          <c:xMode val="edge"/>
          <c:yMode val="edge"/>
          <c:x val="0.01825"/>
          <c:y val="0.11725"/>
          <c:w val="0.9615"/>
          <c:h val="0.7905"/>
        </c:manualLayout>
      </c:layout>
      <c:lineChart>
        <c:grouping val="standard"/>
        <c:varyColors val="0"/>
        <c:ser>
          <c:idx val="0"/>
          <c:order val="0"/>
          <c:tx>
            <c:strRef>
              <c:f>VC3!$B$10</c:f>
              <c:strCache>
                <c:ptCount val="1"/>
                <c:pt idx="0">
                  <c:v>Horizonte</c:v>
                </c:pt>
              </c:strCache>
            </c:strRef>
          </c:tx>
          <c:extLst>
            <c:ext xmlns:c14="http://schemas.microsoft.com/office/drawing/2007/8/2/chart" uri="{6F2FDCE9-48DA-4B69-8628-5D25D57E5C99}">
              <c14:invertSolidFillFmt>
                <c14:spPr>
                  <a:solidFill>
                    <a:srgbClr val="FFFFFF"/>
                  </a:solidFill>
                </c14:spPr>
              </c14:invertSolidFillFmt>
            </c:ext>
          </c:extLst>
          <c:cat>
            <c:strRef>
              <c:f>VC3!$A$11:$A$33</c:f>
              <c:strCache>
                <c:ptCount val="23"/>
                <c:pt idx="0">
                  <c:v>39160</c:v>
                </c:pt>
                <c:pt idx="1">
                  <c:v>39161</c:v>
                </c:pt>
                <c:pt idx="2">
                  <c:v>39162</c:v>
                </c:pt>
                <c:pt idx="3">
                  <c:v>39163</c:v>
                </c:pt>
                <c:pt idx="4">
                  <c:v>39164</c:v>
                </c:pt>
                <c:pt idx="5">
                  <c:v>39167</c:v>
                </c:pt>
                <c:pt idx="6">
                  <c:v>39168</c:v>
                </c:pt>
                <c:pt idx="7">
                  <c:v>39169</c:v>
                </c:pt>
                <c:pt idx="8">
                  <c:v>39170</c:v>
                </c:pt>
                <c:pt idx="9">
                  <c:v>39171</c:v>
                </c:pt>
                <c:pt idx="10">
                  <c:v>39174</c:v>
                </c:pt>
                <c:pt idx="11">
                  <c:v>39175</c:v>
                </c:pt>
                <c:pt idx="12">
                  <c:v>39176</c:v>
                </c:pt>
                <c:pt idx="13">
                  <c:v>39177</c:v>
                </c:pt>
                <c:pt idx="14">
                  <c:v>39181</c:v>
                </c:pt>
                <c:pt idx="15">
                  <c:v>39182</c:v>
                </c:pt>
                <c:pt idx="16">
                  <c:v>39183</c:v>
                </c:pt>
                <c:pt idx="17">
                  <c:v>39184</c:v>
                </c:pt>
                <c:pt idx="18">
                  <c:v>39185</c:v>
                </c:pt>
                <c:pt idx="19">
                  <c:v>39188</c:v>
                </c:pt>
                <c:pt idx="20">
                  <c:v>39189</c:v>
                </c:pt>
                <c:pt idx="21">
                  <c:v>39190</c:v>
                </c:pt>
                <c:pt idx="22">
                  <c:v>39191</c:v>
                </c:pt>
              </c:strCache>
            </c:strRef>
          </c:cat>
          <c:val>
            <c:numRef>
              <c:f>VC3!$B$11:$B$33</c:f>
              <c:numCache>
                <c:ptCount val="23"/>
                <c:pt idx="0">
                  <c:v>21.0152594</c:v>
                </c:pt>
                <c:pt idx="1">
                  <c:v>21.1063425</c:v>
                </c:pt>
                <c:pt idx="2">
                  <c:v>21.055744</c:v>
                </c:pt>
                <c:pt idx="3">
                  <c:v>21.0943498</c:v>
                </c:pt>
                <c:pt idx="4">
                  <c:v>21.1146256</c:v>
                </c:pt>
                <c:pt idx="5">
                  <c:v>21.1771036</c:v>
                </c:pt>
                <c:pt idx="6">
                  <c:v>21.2069281</c:v>
                </c:pt>
                <c:pt idx="7">
                  <c:v>21.2267214</c:v>
                </c:pt>
                <c:pt idx="8">
                  <c:v>21.3824315</c:v>
                </c:pt>
                <c:pt idx="9">
                  <c:v>21.6647169</c:v>
                </c:pt>
                <c:pt idx="10">
                  <c:v>21.8067639</c:v>
                </c:pt>
                <c:pt idx="11">
                  <c:v>22.2600775</c:v>
                </c:pt>
                <c:pt idx="12">
                  <c:v>22.4348132</c:v>
                </c:pt>
                <c:pt idx="13">
                  <c:v>22.4614549</c:v>
                </c:pt>
                <c:pt idx="14">
                  <c:v>22.5236164</c:v>
                </c:pt>
                <c:pt idx="15">
                  <c:v>22.9245242</c:v>
                </c:pt>
                <c:pt idx="16">
                  <c:v>22.9517815</c:v>
                </c:pt>
                <c:pt idx="17">
                  <c:v>23.0280269</c:v>
                </c:pt>
                <c:pt idx="18">
                  <c:v>23.2216529</c:v>
                </c:pt>
                <c:pt idx="19">
                  <c:v>23.5512496</c:v>
                </c:pt>
                <c:pt idx="20">
                  <c:v>24.0527082</c:v>
                </c:pt>
                <c:pt idx="21">
                  <c:v>24.3181668</c:v>
                </c:pt>
                <c:pt idx="22">
                  <c:v>24.177816</c:v>
                </c:pt>
              </c:numCache>
            </c:numRef>
          </c:val>
          <c:smooth val="0"/>
        </c:ser>
        <c:ser>
          <c:idx val="1"/>
          <c:order val="1"/>
          <c:tx>
            <c:strRef>
              <c:f>VC3!$C$10</c:f>
              <c:strCache>
                <c:ptCount val="1"/>
                <c:pt idx="0">
                  <c:v>Integra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VC3!$A$11:$A$33</c:f>
              <c:strCache>
                <c:ptCount val="23"/>
                <c:pt idx="0">
                  <c:v>39160</c:v>
                </c:pt>
                <c:pt idx="1">
                  <c:v>39161</c:v>
                </c:pt>
                <c:pt idx="2">
                  <c:v>39162</c:v>
                </c:pt>
                <c:pt idx="3">
                  <c:v>39163</c:v>
                </c:pt>
                <c:pt idx="4">
                  <c:v>39164</c:v>
                </c:pt>
                <c:pt idx="5">
                  <c:v>39167</c:v>
                </c:pt>
                <c:pt idx="6">
                  <c:v>39168</c:v>
                </c:pt>
                <c:pt idx="7">
                  <c:v>39169</c:v>
                </c:pt>
                <c:pt idx="8">
                  <c:v>39170</c:v>
                </c:pt>
                <c:pt idx="9">
                  <c:v>39171</c:v>
                </c:pt>
                <c:pt idx="10">
                  <c:v>39174</c:v>
                </c:pt>
                <c:pt idx="11">
                  <c:v>39175</c:v>
                </c:pt>
                <c:pt idx="12">
                  <c:v>39176</c:v>
                </c:pt>
                <c:pt idx="13">
                  <c:v>39177</c:v>
                </c:pt>
                <c:pt idx="14">
                  <c:v>39181</c:v>
                </c:pt>
                <c:pt idx="15">
                  <c:v>39182</c:v>
                </c:pt>
                <c:pt idx="16">
                  <c:v>39183</c:v>
                </c:pt>
                <c:pt idx="17">
                  <c:v>39184</c:v>
                </c:pt>
                <c:pt idx="18">
                  <c:v>39185</c:v>
                </c:pt>
                <c:pt idx="19">
                  <c:v>39188</c:v>
                </c:pt>
                <c:pt idx="20">
                  <c:v>39189</c:v>
                </c:pt>
                <c:pt idx="21">
                  <c:v>39190</c:v>
                </c:pt>
                <c:pt idx="22">
                  <c:v>39191</c:v>
                </c:pt>
              </c:strCache>
            </c:strRef>
          </c:cat>
          <c:val>
            <c:numRef>
              <c:f>VC3!$C$11:$C$33</c:f>
              <c:numCache>
                <c:ptCount val="23"/>
                <c:pt idx="0">
                  <c:v>22.0422825</c:v>
                </c:pt>
                <c:pt idx="1">
                  <c:v>22.1427045</c:v>
                </c:pt>
                <c:pt idx="2">
                  <c:v>22.1084015</c:v>
                </c:pt>
                <c:pt idx="3">
                  <c:v>22.131801</c:v>
                </c:pt>
                <c:pt idx="4">
                  <c:v>22.1228881</c:v>
                </c:pt>
                <c:pt idx="5">
                  <c:v>22.1936915</c:v>
                </c:pt>
                <c:pt idx="6">
                  <c:v>22.2529575</c:v>
                </c:pt>
                <c:pt idx="7">
                  <c:v>22.2794433</c:v>
                </c:pt>
                <c:pt idx="8">
                  <c:v>22.4564506</c:v>
                </c:pt>
                <c:pt idx="9">
                  <c:v>22.7545112</c:v>
                </c:pt>
                <c:pt idx="10">
                  <c:v>22.9141601</c:v>
                </c:pt>
                <c:pt idx="11">
                  <c:v>23.3724362</c:v>
                </c:pt>
                <c:pt idx="12">
                  <c:v>23.6215155</c:v>
                </c:pt>
                <c:pt idx="13">
                  <c:v>23.6561585</c:v>
                </c:pt>
                <c:pt idx="14">
                  <c:v>23.7193047</c:v>
                </c:pt>
                <c:pt idx="15">
                  <c:v>24.10827</c:v>
                </c:pt>
                <c:pt idx="16">
                  <c:v>24.1395016</c:v>
                </c:pt>
                <c:pt idx="17">
                  <c:v>24.1971331</c:v>
                </c:pt>
                <c:pt idx="18">
                  <c:v>24.39244</c:v>
                </c:pt>
                <c:pt idx="19">
                  <c:v>24.7275278</c:v>
                </c:pt>
                <c:pt idx="20">
                  <c:v>25.255868</c:v>
                </c:pt>
                <c:pt idx="21">
                  <c:v>25.5267111</c:v>
                </c:pt>
                <c:pt idx="22">
                  <c:v>25.4798765</c:v>
                </c:pt>
              </c:numCache>
            </c:numRef>
          </c:val>
          <c:smooth val="0"/>
        </c:ser>
        <c:ser>
          <c:idx val="2"/>
          <c:order val="2"/>
          <c:tx>
            <c:strRef>
              <c:f>VC3!$D$10</c:f>
              <c:strCache>
                <c:ptCount val="1"/>
                <c:pt idx="0">
                  <c:v>Prima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VC3!$A$11:$A$33</c:f>
              <c:strCache>
                <c:ptCount val="23"/>
                <c:pt idx="0">
                  <c:v>39160</c:v>
                </c:pt>
                <c:pt idx="1">
                  <c:v>39161</c:v>
                </c:pt>
                <c:pt idx="2">
                  <c:v>39162</c:v>
                </c:pt>
                <c:pt idx="3">
                  <c:v>39163</c:v>
                </c:pt>
                <c:pt idx="4">
                  <c:v>39164</c:v>
                </c:pt>
                <c:pt idx="5">
                  <c:v>39167</c:v>
                </c:pt>
                <c:pt idx="6">
                  <c:v>39168</c:v>
                </c:pt>
                <c:pt idx="7">
                  <c:v>39169</c:v>
                </c:pt>
                <c:pt idx="8">
                  <c:v>39170</c:v>
                </c:pt>
                <c:pt idx="9">
                  <c:v>39171</c:v>
                </c:pt>
                <c:pt idx="10">
                  <c:v>39174</c:v>
                </c:pt>
                <c:pt idx="11">
                  <c:v>39175</c:v>
                </c:pt>
                <c:pt idx="12">
                  <c:v>39176</c:v>
                </c:pt>
                <c:pt idx="13">
                  <c:v>39177</c:v>
                </c:pt>
                <c:pt idx="14">
                  <c:v>39181</c:v>
                </c:pt>
                <c:pt idx="15">
                  <c:v>39182</c:v>
                </c:pt>
                <c:pt idx="16">
                  <c:v>39183</c:v>
                </c:pt>
                <c:pt idx="17">
                  <c:v>39184</c:v>
                </c:pt>
                <c:pt idx="18">
                  <c:v>39185</c:v>
                </c:pt>
                <c:pt idx="19">
                  <c:v>39188</c:v>
                </c:pt>
                <c:pt idx="20">
                  <c:v>39189</c:v>
                </c:pt>
                <c:pt idx="21">
                  <c:v>39190</c:v>
                </c:pt>
                <c:pt idx="22">
                  <c:v>39191</c:v>
                </c:pt>
              </c:strCache>
            </c:strRef>
          </c:cat>
          <c:val>
            <c:numRef>
              <c:f>VC3!$D$11:$D$33</c:f>
              <c:numCache>
                <c:ptCount val="23"/>
                <c:pt idx="0">
                  <c:v>22.0836197</c:v>
                </c:pt>
                <c:pt idx="1">
                  <c:v>22.1975684</c:v>
                </c:pt>
                <c:pt idx="2">
                  <c:v>22.131798</c:v>
                </c:pt>
                <c:pt idx="3">
                  <c:v>22.1603776</c:v>
                </c:pt>
                <c:pt idx="4">
                  <c:v>22.1608055</c:v>
                </c:pt>
                <c:pt idx="5">
                  <c:v>22.2369807</c:v>
                </c:pt>
                <c:pt idx="6">
                  <c:v>22.2729097</c:v>
                </c:pt>
                <c:pt idx="7">
                  <c:v>22.3067578</c:v>
                </c:pt>
                <c:pt idx="8">
                  <c:v>22.497568</c:v>
                </c:pt>
                <c:pt idx="9">
                  <c:v>22.8085612</c:v>
                </c:pt>
                <c:pt idx="10">
                  <c:v>22.9983305</c:v>
                </c:pt>
                <c:pt idx="11">
                  <c:v>23.5038595</c:v>
                </c:pt>
                <c:pt idx="12">
                  <c:v>23.668106</c:v>
                </c:pt>
                <c:pt idx="13">
                  <c:v>23.701258</c:v>
                </c:pt>
                <c:pt idx="14">
                  <c:v>23.7673696</c:v>
                </c:pt>
                <c:pt idx="15">
                  <c:v>24.177546</c:v>
                </c:pt>
                <c:pt idx="16">
                  <c:v>24.1826744</c:v>
                </c:pt>
                <c:pt idx="17">
                  <c:v>24.2547711</c:v>
                </c:pt>
                <c:pt idx="18">
                  <c:v>24.45837</c:v>
                </c:pt>
                <c:pt idx="19">
                  <c:v>24.8136162</c:v>
                </c:pt>
                <c:pt idx="20">
                  <c:v>25.3384172</c:v>
                </c:pt>
                <c:pt idx="21">
                  <c:v>25.6348864</c:v>
                </c:pt>
                <c:pt idx="22">
                  <c:v>25.5219777</c:v>
                </c:pt>
              </c:numCache>
            </c:numRef>
          </c:val>
          <c:smooth val="0"/>
        </c:ser>
        <c:ser>
          <c:idx val="3"/>
          <c:order val="3"/>
          <c:tx>
            <c:strRef>
              <c:f>VC3!$E$10</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strRef>
              <c:f>VC3!$A$11:$A$33</c:f>
              <c:strCache>
                <c:ptCount val="23"/>
                <c:pt idx="0">
                  <c:v>39160</c:v>
                </c:pt>
                <c:pt idx="1">
                  <c:v>39161</c:v>
                </c:pt>
                <c:pt idx="2">
                  <c:v>39162</c:v>
                </c:pt>
                <c:pt idx="3">
                  <c:v>39163</c:v>
                </c:pt>
                <c:pt idx="4">
                  <c:v>39164</c:v>
                </c:pt>
                <c:pt idx="5">
                  <c:v>39167</c:v>
                </c:pt>
                <c:pt idx="6">
                  <c:v>39168</c:v>
                </c:pt>
                <c:pt idx="7">
                  <c:v>39169</c:v>
                </c:pt>
                <c:pt idx="8">
                  <c:v>39170</c:v>
                </c:pt>
                <c:pt idx="9">
                  <c:v>39171</c:v>
                </c:pt>
                <c:pt idx="10">
                  <c:v>39174</c:v>
                </c:pt>
                <c:pt idx="11">
                  <c:v>39175</c:v>
                </c:pt>
                <c:pt idx="12">
                  <c:v>39176</c:v>
                </c:pt>
                <c:pt idx="13">
                  <c:v>39177</c:v>
                </c:pt>
                <c:pt idx="14">
                  <c:v>39181</c:v>
                </c:pt>
                <c:pt idx="15">
                  <c:v>39182</c:v>
                </c:pt>
                <c:pt idx="16">
                  <c:v>39183</c:v>
                </c:pt>
                <c:pt idx="17">
                  <c:v>39184</c:v>
                </c:pt>
                <c:pt idx="18">
                  <c:v>39185</c:v>
                </c:pt>
                <c:pt idx="19">
                  <c:v>39188</c:v>
                </c:pt>
                <c:pt idx="20">
                  <c:v>39189</c:v>
                </c:pt>
                <c:pt idx="21">
                  <c:v>39190</c:v>
                </c:pt>
                <c:pt idx="22">
                  <c:v>39191</c:v>
                </c:pt>
              </c:strCache>
            </c:strRef>
          </c:cat>
          <c:val>
            <c:numRef>
              <c:f>VC3!$E$11:$E$33</c:f>
              <c:numCache>
                <c:ptCount val="23"/>
                <c:pt idx="0">
                  <c:v>19.5092574</c:v>
                </c:pt>
                <c:pt idx="1">
                  <c:v>19.6086424</c:v>
                </c:pt>
                <c:pt idx="2">
                  <c:v>19.5434473</c:v>
                </c:pt>
                <c:pt idx="3">
                  <c:v>19.5631022</c:v>
                </c:pt>
                <c:pt idx="4">
                  <c:v>19.5681366</c:v>
                </c:pt>
                <c:pt idx="5">
                  <c:v>19.6259658</c:v>
                </c:pt>
                <c:pt idx="6">
                  <c:v>19.6459221</c:v>
                </c:pt>
                <c:pt idx="7">
                  <c:v>19.67126</c:v>
                </c:pt>
                <c:pt idx="8">
                  <c:v>19.839121</c:v>
                </c:pt>
                <c:pt idx="9">
                  <c:v>20.1064152</c:v>
                </c:pt>
                <c:pt idx="10">
                  <c:v>20.24262</c:v>
                </c:pt>
                <c:pt idx="11">
                  <c:v>20.6408791</c:v>
                </c:pt>
                <c:pt idx="12">
                  <c:v>20.81531</c:v>
                </c:pt>
                <c:pt idx="13">
                  <c:v>20.8410479</c:v>
                </c:pt>
                <c:pt idx="14">
                  <c:v>20.8817287</c:v>
                </c:pt>
                <c:pt idx="15">
                  <c:v>21.2394541</c:v>
                </c:pt>
                <c:pt idx="16">
                  <c:v>21.2342644</c:v>
                </c:pt>
                <c:pt idx="17">
                  <c:v>21.3122219</c:v>
                </c:pt>
                <c:pt idx="18">
                  <c:v>21.477743</c:v>
                </c:pt>
                <c:pt idx="19">
                  <c:v>21.7767747</c:v>
                </c:pt>
                <c:pt idx="20">
                  <c:v>22.2284627</c:v>
                </c:pt>
                <c:pt idx="21">
                  <c:v>22.5002531</c:v>
                </c:pt>
                <c:pt idx="22">
                  <c:v>22.3846317</c:v>
                </c:pt>
              </c:numCache>
            </c:numRef>
          </c:val>
          <c:smooth val="0"/>
        </c:ser>
        <c:marker val="1"/>
        <c:axId val="42184330"/>
        <c:axId val="44114651"/>
      </c:lineChart>
      <c:catAx>
        <c:axId val="42184330"/>
        <c:scaling>
          <c:orientation val="minMax"/>
        </c:scaling>
        <c:axPos val="b"/>
        <c:delete val="0"/>
        <c:numFmt formatCode="d-mmm" sourceLinked="0"/>
        <c:majorTickMark val="out"/>
        <c:minorTickMark val="none"/>
        <c:tickLblPos val="nextTo"/>
        <c:txPr>
          <a:bodyPr vert="horz" rot="-5400000"/>
          <a:lstStyle/>
          <a:p>
            <a:pPr>
              <a:defRPr lang="en-US" cap="none" sz="1000" b="0" i="0" u="none" baseline="0"/>
            </a:pPr>
          </a:p>
        </c:txPr>
        <c:crossAx val="44114651"/>
        <c:crosses val="autoZero"/>
        <c:auto val="0"/>
        <c:lblOffset val="100"/>
        <c:tickLblSkip val="1"/>
        <c:noMultiLvlLbl val="0"/>
      </c:catAx>
      <c:valAx>
        <c:axId val="44114651"/>
        <c:scaling>
          <c:orientation val="minMax"/>
          <c:max val="27"/>
          <c:min val="15"/>
        </c:scaling>
        <c:axPos val="l"/>
        <c:majorGridlines/>
        <c:delete val="0"/>
        <c:numFmt formatCode="_(* #,##0.0_);_(* \(#,##0.0\);_(* &quot;-&quot;??_);_(@_)" sourceLinked="0"/>
        <c:majorTickMark val="out"/>
        <c:minorTickMark val="none"/>
        <c:tickLblPos val="nextTo"/>
        <c:txPr>
          <a:bodyPr/>
          <a:lstStyle/>
          <a:p>
            <a:pPr>
              <a:defRPr lang="en-US" cap="none" sz="1000" b="0" i="0" u="none" baseline="0"/>
            </a:pPr>
          </a:p>
        </c:txPr>
        <c:crossAx val="42184330"/>
        <c:crossesAt val="1"/>
        <c:crossBetween val="between"/>
        <c:dispUnits/>
      </c:valAx>
      <c:spPr>
        <a:solidFill>
          <a:srgbClr val="FFFFFF"/>
        </a:solidFill>
        <a:ln w="12700">
          <a:solidFill>
            <a:srgbClr val="808080"/>
          </a:solidFill>
        </a:ln>
      </c:spPr>
    </c:plotArea>
    <c:legend>
      <c:legendPos val="b"/>
      <c:layout>
        <c:manualLayout>
          <c:xMode val="edge"/>
          <c:yMode val="edge"/>
          <c:x val="0.02925"/>
          <c:y val="0.93225"/>
          <c:w val="0.96"/>
          <c:h val="0.0677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1"/>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1</xdr:col>
      <xdr:colOff>762000</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33</xdr:row>
      <xdr:rowOff>9525</xdr:rowOff>
    </xdr:from>
    <xdr:to>
      <xdr:col>6</xdr:col>
      <xdr:colOff>19050</xdr:colOff>
      <xdr:row>50</xdr:row>
      <xdr:rowOff>9525</xdr:rowOff>
    </xdr:to>
    <xdr:graphicFrame>
      <xdr:nvGraphicFramePr>
        <xdr:cNvPr id="1" name="Chart 2"/>
        <xdr:cNvGraphicFramePr/>
      </xdr:nvGraphicFramePr>
      <xdr:xfrm>
        <a:off x="19050" y="5762625"/>
        <a:ext cx="5314950" cy="3000375"/>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0</xdr:colOff>
      <xdr:row>51</xdr:row>
      <xdr:rowOff>0</xdr:rowOff>
    </xdr:from>
    <xdr:to>
      <xdr:col>6</xdr:col>
      <xdr:colOff>0</xdr:colOff>
      <xdr:row>68</xdr:row>
      <xdr:rowOff>0</xdr:rowOff>
    </xdr:to>
    <xdr:graphicFrame>
      <xdr:nvGraphicFramePr>
        <xdr:cNvPr id="2" name="Chart 3"/>
        <xdr:cNvGraphicFramePr/>
      </xdr:nvGraphicFramePr>
      <xdr:xfrm>
        <a:off x="0" y="8915400"/>
        <a:ext cx="5314950" cy="27527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0</xdr:row>
      <xdr:rowOff>19050</xdr:rowOff>
    </xdr:from>
    <xdr:to>
      <xdr:col>1</xdr:col>
      <xdr:colOff>723900</xdr:colOff>
      <xdr:row>5</xdr:row>
      <xdr:rowOff>123825</xdr:rowOff>
    </xdr:to>
    <xdr:pic>
      <xdr:nvPicPr>
        <xdr:cNvPr id="3" name="Picture 4"/>
        <xdr:cNvPicPr preferRelativeResize="1">
          <a:picLocks noChangeAspect="1"/>
        </xdr:cNvPicPr>
      </xdr:nvPicPr>
      <xdr:blipFill>
        <a:blip r:embed="rId3"/>
        <a:stretch>
          <a:fillRect/>
        </a:stretch>
      </xdr:blipFill>
      <xdr:spPr>
        <a:xfrm>
          <a:off x="9525" y="19050"/>
          <a:ext cx="1600200"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6</xdr:col>
      <xdr:colOff>0</xdr:colOff>
      <xdr:row>33</xdr:row>
      <xdr:rowOff>0</xdr:rowOff>
    </xdr:to>
    <xdr:graphicFrame>
      <xdr:nvGraphicFramePr>
        <xdr:cNvPr id="1" name="Chart 2"/>
        <xdr:cNvGraphicFramePr/>
      </xdr:nvGraphicFramePr>
      <xdr:xfrm>
        <a:off x="0" y="2590800"/>
        <a:ext cx="5314950" cy="27527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67</xdr:row>
      <xdr:rowOff>0</xdr:rowOff>
    </xdr:from>
    <xdr:to>
      <xdr:col>0</xdr:col>
      <xdr:colOff>885825</xdr:colOff>
      <xdr:row>67</xdr:row>
      <xdr:rowOff>0</xdr:rowOff>
    </xdr:to>
    <xdr:pic>
      <xdr:nvPicPr>
        <xdr:cNvPr id="2" name="Picture 3"/>
        <xdr:cNvPicPr preferRelativeResize="1">
          <a:picLocks noChangeAspect="1"/>
        </xdr:cNvPicPr>
      </xdr:nvPicPr>
      <xdr:blipFill>
        <a:blip r:embed="rId2"/>
        <a:stretch>
          <a:fillRect/>
        </a:stretch>
      </xdr:blipFill>
      <xdr:spPr>
        <a:xfrm>
          <a:off x="9525" y="10848975"/>
          <a:ext cx="876300" cy="0"/>
        </a:xfrm>
        <a:prstGeom prst="rect">
          <a:avLst/>
        </a:prstGeom>
        <a:noFill/>
        <a:ln w="9525" cmpd="sng">
          <a:noFill/>
        </a:ln>
      </xdr:spPr>
    </xdr:pic>
    <xdr:clientData/>
  </xdr:twoCellAnchor>
  <xdr:twoCellAnchor>
    <xdr:from>
      <xdr:col>0</xdr:col>
      <xdr:colOff>0</xdr:colOff>
      <xdr:row>45</xdr:row>
      <xdr:rowOff>19050</xdr:rowOff>
    </xdr:from>
    <xdr:to>
      <xdr:col>6</xdr:col>
      <xdr:colOff>0</xdr:colOff>
      <xdr:row>65</xdr:row>
      <xdr:rowOff>95250</xdr:rowOff>
    </xdr:to>
    <xdr:graphicFrame>
      <xdr:nvGraphicFramePr>
        <xdr:cNvPr id="3" name="Chart 4"/>
        <xdr:cNvGraphicFramePr/>
      </xdr:nvGraphicFramePr>
      <xdr:xfrm>
        <a:off x="0" y="7305675"/>
        <a:ext cx="5314950" cy="331470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0</xdr:row>
      <xdr:rowOff>19050</xdr:rowOff>
    </xdr:from>
    <xdr:to>
      <xdr:col>1</xdr:col>
      <xdr:colOff>723900</xdr:colOff>
      <xdr:row>5</xdr:row>
      <xdr:rowOff>123825</xdr:rowOff>
    </xdr:to>
    <xdr:pic>
      <xdr:nvPicPr>
        <xdr:cNvPr id="4" name="Picture 5"/>
        <xdr:cNvPicPr preferRelativeResize="1">
          <a:picLocks noChangeAspect="1"/>
        </xdr:cNvPicPr>
      </xdr:nvPicPr>
      <xdr:blipFill>
        <a:blip r:embed="rId2"/>
        <a:stretch>
          <a:fillRect/>
        </a:stretch>
      </xdr:blipFill>
      <xdr:spPr>
        <a:xfrm>
          <a:off x="9525" y="19050"/>
          <a:ext cx="1600200"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6</xdr:col>
      <xdr:colOff>0</xdr:colOff>
      <xdr:row>33</xdr:row>
      <xdr:rowOff>0</xdr:rowOff>
    </xdr:to>
    <xdr:graphicFrame>
      <xdr:nvGraphicFramePr>
        <xdr:cNvPr id="1" name="Chart 2"/>
        <xdr:cNvGraphicFramePr/>
      </xdr:nvGraphicFramePr>
      <xdr:xfrm>
        <a:off x="0" y="2590800"/>
        <a:ext cx="5314950" cy="2752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34</xdr:row>
      <xdr:rowOff>0</xdr:rowOff>
    </xdr:from>
    <xdr:to>
      <xdr:col>6</xdr:col>
      <xdr:colOff>0</xdr:colOff>
      <xdr:row>51</xdr:row>
      <xdr:rowOff>0</xdr:rowOff>
    </xdr:to>
    <xdr:graphicFrame>
      <xdr:nvGraphicFramePr>
        <xdr:cNvPr id="2" name="Chart 3"/>
        <xdr:cNvGraphicFramePr/>
      </xdr:nvGraphicFramePr>
      <xdr:xfrm>
        <a:off x="0" y="5505450"/>
        <a:ext cx="5314950" cy="27527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52</xdr:row>
      <xdr:rowOff>0</xdr:rowOff>
    </xdr:from>
    <xdr:to>
      <xdr:col>6</xdr:col>
      <xdr:colOff>0</xdr:colOff>
      <xdr:row>69</xdr:row>
      <xdr:rowOff>0</xdr:rowOff>
    </xdr:to>
    <xdr:graphicFrame>
      <xdr:nvGraphicFramePr>
        <xdr:cNvPr id="3" name="Chart 4"/>
        <xdr:cNvGraphicFramePr/>
      </xdr:nvGraphicFramePr>
      <xdr:xfrm>
        <a:off x="0" y="8420100"/>
        <a:ext cx="5314950" cy="2752725"/>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0</xdr:row>
      <xdr:rowOff>19050</xdr:rowOff>
    </xdr:from>
    <xdr:to>
      <xdr:col>1</xdr:col>
      <xdr:colOff>723900</xdr:colOff>
      <xdr:row>5</xdr:row>
      <xdr:rowOff>123825</xdr:rowOff>
    </xdr:to>
    <xdr:pic>
      <xdr:nvPicPr>
        <xdr:cNvPr id="4" name="Picture 5"/>
        <xdr:cNvPicPr preferRelativeResize="1">
          <a:picLocks noChangeAspect="1"/>
        </xdr:cNvPicPr>
      </xdr:nvPicPr>
      <xdr:blipFill>
        <a:blip r:embed="rId4"/>
        <a:stretch>
          <a:fillRect/>
        </a:stretch>
      </xdr:blipFill>
      <xdr:spPr>
        <a:xfrm>
          <a:off x="9525" y="19050"/>
          <a:ext cx="1600200" cy="914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1</xdr:col>
      <xdr:colOff>762000</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YChang\Escritorio\BS%20AF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R"/>
      <sheetName val="Afi"/>
      <sheetName val="Inv"/>
      <sheetName val="Fondo1"/>
      <sheetName val="Fondo2"/>
      <sheetName val="Fondo3"/>
      <sheetName val="Fondo"/>
      <sheetName val="VC"/>
      <sheetName val="VC12"/>
      <sheetName val="VC3"/>
    </sheetNames>
    <sheetDataSet>
      <sheetData sheetId="0">
        <row r="3">
          <cell r="C3">
            <v>38879</v>
          </cell>
          <cell r="D3">
            <v>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pageSetUpPr fitToPage="1"/>
  </sheetPr>
  <dimension ref="A8:L64"/>
  <sheetViews>
    <sheetView tabSelected="1" workbookViewId="0" topLeftCell="A1">
      <selection activeCell="A13" sqref="A13"/>
    </sheetView>
  </sheetViews>
  <sheetFormatPr defaultColWidth="11.421875" defaultRowHeight="12.75"/>
  <cols>
    <col min="1" max="1" width="32.57421875" style="1" customWidth="1"/>
    <col min="2" max="2" width="13.8515625" style="1" customWidth="1"/>
    <col min="3" max="5" width="15.421875" style="1" customWidth="1"/>
    <col min="6" max="6" width="15.7109375" style="1" customWidth="1"/>
    <col min="7" max="8" width="11.421875" style="1" customWidth="1"/>
    <col min="9" max="9" width="18.7109375" style="1" customWidth="1"/>
    <col min="10" max="16384" width="11.421875" style="1" customWidth="1"/>
  </cols>
  <sheetData>
    <row r="6" ht="12.75" customHeight="1"/>
    <row r="7" ht="12.75" customHeight="1"/>
    <row r="8" spans="1:6" ht="20.25">
      <c r="A8" s="167" t="s">
        <v>126</v>
      </c>
      <c r="B8" s="2"/>
      <c r="C8" s="3"/>
      <c r="D8" s="3"/>
      <c r="E8" s="3"/>
      <c r="F8" s="3"/>
    </row>
    <row r="9" spans="1:6" ht="16.5">
      <c r="A9" s="4" t="s">
        <v>134</v>
      </c>
      <c r="B9" s="3"/>
      <c r="C9" s="3"/>
      <c r="D9" s="3"/>
      <c r="E9" s="3"/>
      <c r="F9" s="3"/>
    </row>
    <row r="10" spans="1:6" ht="12.75">
      <c r="A10" s="5"/>
      <c r="B10" s="3"/>
      <c r="C10" s="3"/>
      <c r="D10" s="3"/>
      <c r="E10" s="3"/>
      <c r="F10" s="3"/>
    </row>
    <row r="11" spans="1:6" ht="16.5" customHeight="1">
      <c r="A11" s="6" t="s">
        <v>0</v>
      </c>
      <c r="B11" s="3"/>
      <c r="C11" s="3"/>
      <c r="D11" s="3"/>
      <c r="E11" s="3"/>
      <c r="F11" s="3"/>
    </row>
    <row r="12" ht="5.25" customHeight="1" thickBot="1"/>
    <row r="13" spans="1:6" ht="25.5" customHeight="1">
      <c r="A13" s="7" t="s">
        <v>1</v>
      </c>
      <c r="B13" s="8"/>
      <c r="C13" s="8" t="s">
        <v>121</v>
      </c>
      <c r="D13" s="8" t="s">
        <v>123</v>
      </c>
      <c r="E13" s="8" t="s">
        <v>125</v>
      </c>
      <c r="F13" s="124" t="s">
        <v>128</v>
      </c>
    </row>
    <row r="14" spans="1:7" ht="12.75">
      <c r="A14" s="9" t="s">
        <v>2</v>
      </c>
      <c r="B14" s="10"/>
      <c r="C14" s="127">
        <v>3939043</v>
      </c>
      <c r="D14" s="127">
        <v>3941749</v>
      </c>
      <c r="E14" s="127">
        <v>3945771</v>
      </c>
      <c r="F14" s="134">
        <v>3950677</v>
      </c>
      <c r="G14" s="12"/>
    </row>
    <row r="15" spans="1:6" ht="12.75">
      <c r="A15" s="9" t="s">
        <v>3</v>
      </c>
      <c r="B15" s="10"/>
      <c r="C15" s="127">
        <v>6382</v>
      </c>
      <c r="D15" s="127">
        <v>2706</v>
      </c>
      <c r="E15" s="127">
        <v>4211</v>
      </c>
      <c r="F15" s="135">
        <v>4956</v>
      </c>
    </row>
    <row r="16" spans="1:6" ht="12.75">
      <c r="A16" s="9" t="s">
        <v>4</v>
      </c>
      <c r="B16" s="11"/>
      <c r="C16" s="127">
        <v>4472</v>
      </c>
      <c r="D16" s="127">
        <v>1914</v>
      </c>
      <c r="E16" s="127">
        <v>3691</v>
      </c>
      <c r="F16" s="135">
        <v>4392</v>
      </c>
    </row>
    <row r="17" spans="1:6" ht="12.75">
      <c r="A17" s="9" t="s">
        <v>5</v>
      </c>
      <c r="B17" s="10"/>
      <c r="C17" s="127">
        <v>1910</v>
      </c>
      <c r="D17" s="127">
        <v>792</v>
      </c>
      <c r="E17" s="127">
        <v>520</v>
      </c>
      <c r="F17" s="135">
        <v>564</v>
      </c>
    </row>
    <row r="18" spans="1:7" ht="13.5">
      <c r="A18" s="9" t="s">
        <v>6</v>
      </c>
      <c r="B18" s="13"/>
      <c r="C18" s="149">
        <v>15.323455005421028</v>
      </c>
      <c r="D18" s="149">
        <v>-57.59949858978377</v>
      </c>
      <c r="E18" s="149">
        <v>55.617147080561715</v>
      </c>
      <c r="F18" s="150">
        <v>17.691759677036334</v>
      </c>
      <c r="G18" s="101"/>
    </row>
    <row r="19" spans="1:6" ht="5.25" customHeight="1">
      <c r="A19" s="15"/>
      <c r="B19" s="13"/>
      <c r="C19" s="13"/>
      <c r="F19" s="16"/>
    </row>
    <row r="20" spans="1:12" ht="13.5" customHeight="1">
      <c r="A20" s="17" t="s">
        <v>7</v>
      </c>
      <c r="B20" s="18"/>
      <c r="C20" s="19" t="s">
        <v>122</v>
      </c>
      <c r="D20" s="19" t="s">
        <v>124</v>
      </c>
      <c r="E20" s="19" t="s">
        <v>127</v>
      </c>
      <c r="F20" s="120" t="s">
        <v>135</v>
      </c>
      <c r="G20" s="138"/>
      <c r="I20" s="139"/>
      <c r="J20" s="138"/>
      <c r="K20" s="138"/>
      <c r="L20" s="138"/>
    </row>
    <row r="21" spans="1:7" ht="12.75">
      <c r="A21" s="9" t="s">
        <v>8</v>
      </c>
      <c r="B21" s="10"/>
      <c r="C21" s="127">
        <v>53373.80667036641</v>
      </c>
      <c r="D21" s="127">
        <v>54793.56493555506</v>
      </c>
      <c r="E21" s="127">
        <v>55910.65475427819</v>
      </c>
      <c r="F21" s="135">
        <v>57903.130409625184</v>
      </c>
      <c r="G21" s="137"/>
    </row>
    <row r="22" spans="1:7" ht="12.75">
      <c r="A22" s="9" t="s">
        <v>9</v>
      </c>
      <c r="B22" s="10"/>
      <c r="C22" s="127">
        <v>52798.28452784516</v>
      </c>
      <c r="D22" s="127">
        <v>54203.51832204203</v>
      </c>
      <c r="E22" s="127">
        <v>55310.55622645034</v>
      </c>
      <c r="F22" s="135">
        <v>57281.739329344346</v>
      </c>
      <c r="G22" s="137"/>
    </row>
    <row r="23" spans="1:6" ht="12.75">
      <c r="A23" s="9" t="s">
        <v>10</v>
      </c>
      <c r="B23" s="10"/>
      <c r="C23" s="127">
        <v>575.5221425212374</v>
      </c>
      <c r="D23" s="127">
        <v>590.0466135130247</v>
      </c>
      <c r="E23" s="127">
        <v>600.0985278278531</v>
      </c>
      <c r="F23" s="135">
        <v>621.3910802808424</v>
      </c>
    </row>
    <row r="24" spans="1:6" ht="13.5">
      <c r="A24" s="9" t="s">
        <v>11</v>
      </c>
      <c r="B24" s="13"/>
      <c r="C24" s="151">
        <v>1.8556144027294996</v>
      </c>
      <c r="D24" s="149">
        <v>2.6600281182060037</v>
      </c>
      <c r="E24" s="149">
        <v>2.038724474373921</v>
      </c>
      <c r="F24" s="150">
        <v>3.563677914529406</v>
      </c>
    </row>
    <row r="25" spans="1:6" ht="12.75">
      <c r="A25" s="20" t="s">
        <v>12</v>
      </c>
      <c r="C25" s="13"/>
      <c r="F25" s="103"/>
    </row>
    <row r="26" spans="1:6" ht="5.25" customHeight="1">
      <c r="A26" s="15"/>
      <c r="B26" s="13"/>
      <c r="C26" s="13"/>
      <c r="F26" s="103"/>
    </row>
    <row r="27" spans="1:6" ht="13.5" customHeight="1">
      <c r="A27" s="17" t="s">
        <v>117</v>
      </c>
      <c r="B27" s="18"/>
      <c r="C27" s="19" t="s">
        <v>122</v>
      </c>
      <c r="D27" s="19" t="s">
        <v>124</v>
      </c>
      <c r="E27" s="19" t="s">
        <v>127</v>
      </c>
      <c r="F27" s="104" t="s">
        <v>135</v>
      </c>
    </row>
    <row r="28" spans="1:7" ht="12.75">
      <c r="A28" s="9" t="s">
        <v>8</v>
      </c>
      <c r="B28" s="10"/>
      <c r="C28" s="127">
        <v>2871.9332656322113</v>
      </c>
      <c r="D28" s="127">
        <v>2897.38290038223</v>
      </c>
      <c r="E28" s="127">
        <v>2899.283517028535</v>
      </c>
      <c r="F28" s="135">
        <v>2938.248000109362</v>
      </c>
      <c r="G28" s="137"/>
    </row>
    <row r="29" spans="1:7" ht="12.75">
      <c r="A29" s="9" t="s">
        <v>9</v>
      </c>
      <c r="B29" s="10"/>
      <c r="C29" s="127">
        <v>2845.613741488489</v>
      </c>
      <c r="D29" s="127">
        <v>2870.8502700324966</v>
      </c>
      <c r="E29" s="127">
        <v>2872.562083885738</v>
      </c>
      <c r="F29" s="135">
        <v>2911.1437883991193</v>
      </c>
      <c r="G29" s="137"/>
    </row>
    <row r="30" spans="1:7" ht="12.75">
      <c r="A30" s="9" t="s">
        <v>10</v>
      </c>
      <c r="B30" s="10"/>
      <c r="C30" s="127">
        <v>26.319524143722496</v>
      </c>
      <c r="D30" s="127">
        <v>26.5326303497341</v>
      </c>
      <c r="E30" s="127">
        <v>26.721433142797302</v>
      </c>
      <c r="F30" s="135">
        <v>27.104211710242698</v>
      </c>
      <c r="G30" s="137"/>
    </row>
    <row r="31" spans="1:6" ht="13.5">
      <c r="A31" s="9" t="s">
        <v>11</v>
      </c>
      <c r="B31" s="13"/>
      <c r="C31" s="151">
        <v>0.5995711589115604</v>
      </c>
      <c r="D31" s="149">
        <v>0.8861499344211543</v>
      </c>
      <c r="E31" s="149">
        <v>0.06559770357081884</v>
      </c>
      <c r="F31" s="150">
        <v>1.3439349015704982</v>
      </c>
    </row>
    <row r="32" spans="1:6" ht="5.25" customHeight="1">
      <c r="A32" s="15"/>
      <c r="B32" s="13"/>
      <c r="C32" s="13"/>
      <c r="F32" s="103"/>
    </row>
    <row r="33" spans="1:6" ht="13.5" customHeight="1">
      <c r="A33" s="17" t="s">
        <v>116</v>
      </c>
      <c r="B33" s="18"/>
      <c r="C33" s="19" t="s">
        <v>122</v>
      </c>
      <c r="D33" s="19" t="s">
        <v>124</v>
      </c>
      <c r="E33" s="19" t="s">
        <v>127</v>
      </c>
      <c r="F33" s="104" t="s">
        <v>135</v>
      </c>
    </row>
    <row r="34" spans="1:6" ht="12.75">
      <c r="A34" s="9" t="s">
        <v>8</v>
      </c>
      <c r="B34" s="10"/>
      <c r="C34" s="127">
        <v>45248.5175459689</v>
      </c>
      <c r="D34" s="127">
        <v>46432.32412037277</v>
      </c>
      <c r="E34" s="127">
        <v>46250.59942964776</v>
      </c>
      <c r="F34" s="135">
        <v>47807.06447159044</v>
      </c>
    </row>
    <row r="35" spans="1:6" ht="12.75">
      <c r="A35" s="9" t="s">
        <v>9</v>
      </c>
      <c r="B35" s="10"/>
      <c r="C35" s="127">
        <v>44767.86847459316</v>
      </c>
      <c r="D35" s="127">
        <v>45940.01406822541</v>
      </c>
      <c r="E35" s="127">
        <v>45751.94563878568</v>
      </c>
      <c r="F35" s="135">
        <v>47300.879817568704</v>
      </c>
    </row>
    <row r="36" spans="1:6" ht="12.75">
      <c r="A36" s="9" t="s">
        <v>10</v>
      </c>
      <c r="B36" s="10"/>
      <c r="C36" s="127">
        <v>480.6490713757304</v>
      </c>
      <c r="D36" s="127">
        <v>492.31005214734944</v>
      </c>
      <c r="E36" s="127">
        <v>498.6537908620793</v>
      </c>
      <c r="F36" s="135">
        <v>506.18465402174127</v>
      </c>
    </row>
    <row r="37" spans="1:6" ht="13.5">
      <c r="A37" s="9" t="s">
        <v>11</v>
      </c>
      <c r="B37" s="13"/>
      <c r="C37" s="151">
        <v>1.7163352662151743</v>
      </c>
      <c r="D37" s="149">
        <v>2.616232837244259</v>
      </c>
      <c r="E37" s="149">
        <v>-0.3913753923966867</v>
      </c>
      <c r="F37" s="150">
        <v>3.365286204150153</v>
      </c>
    </row>
    <row r="38" spans="1:6" ht="5.25" customHeight="1">
      <c r="A38" s="15"/>
      <c r="B38" s="13"/>
      <c r="C38" s="13"/>
      <c r="F38" s="103"/>
    </row>
    <row r="39" spans="1:6" ht="13.5" customHeight="1">
      <c r="A39" s="17" t="s">
        <v>115</v>
      </c>
      <c r="B39" s="18"/>
      <c r="C39" s="19" t="s">
        <v>122</v>
      </c>
      <c r="D39" s="19" t="s">
        <v>124</v>
      </c>
      <c r="E39" s="19" t="s">
        <v>127</v>
      </c>
      <c r="F39" s="104" t="s">
        <v>135</v>
      </c>
    </row>
    <row r="40" spans="1:6" ht="12.75">
      <c r="A40" s="9" t="s">
        <v>8</v>
      </c>
      <c r="B40" s="10"/>
      <c r="C40" s="127">
        <v>5253.355858765298</v>
      </c>
      <c r="D40" s="127">
        <v>5463.857914800068</v>
      </c>
      <c r="E40" s="127">
        <v>6760.771807601903</v>
      </c>
      <c r="F40" s="135">
        <v>7157.81793792538</v>
      </c>
    </row>
    <row r="41" spans="1:6" ht="12.75">
      <c r="A41" s="9" t="s">
        <v>9</v>
      </c>
      <c r="B41" s="10"/>
      <c r="C41" s="127">
        <v>5184.802311763514</v>
      </c>
      <c r="D41" s="127">
        <v>5392.653983784128</v>
      </c>
      <c r="E41" s="127">
        <v>6686.048503778926</v>
      </c>
      <c r="F41" s="135">
        <v>7069.715723376521</v>
      </c>
    </row>
    <row r="42" spans="1:6" ht="12.75">
      <c r="A42" s="9" t="s">
        <v>10</v>
      </c>
      <c r="B42" s="10"/>
      <c r="C42" s="127">
        <v>68.55354700178451</v>
      </c>
      <c r="D42" s="127">
        <v>71.2039310159411</v>
      </c>
      <c r="E42" s="127">
        <v>74.72330382297649</v>
      </c>
      <c r="F42" s="135">
        <v>88.10221454885841</v>
      </c>
    </row>
    <row r="43" spans="1:6" ht="13.5">
      <c r="A43" s="9" t="s">
        <v>11</v>
      </c>
      <c r="B43" s="13"/>
      <c r="C43" s="151">
        <v>3.7881211015128313</v>
      </c>
      <c r="D43" s="149">
        <v>4.007001651783115</v>
      </c>
      <c r="E43" s="149">
        <v>23.73623020629538</v>
      </c>
      <c r="F43" s="150">
        <v>5.872792953565353</v>
      </c>
    </row>
    <row r="44" spans="1:6" ht="5.25" customHeight="1">
      <c r="A44" s="15"/>
      <c r="B44" s="13"/>
      <c r="C44" s="13"/>
      <c r="F44" s="16"/>
    </row>
    <row r="45" spans="1:6" ht="13.5" customHeight="1">
      <c r="A45" s="21" t="s">
        <v>13</v>
      </c>
      <c r="B45" s="22"/>
      <c r="C45" s="23" t="s">
        <v>112</v>
      </c>
      <c r="D45" s="23" t="s">
        <v>113</v>
      </c>
      <c r="E45" s="23" t="s">
        <v>114</v>
      </c>
      <c r="F45" s="24" t="s">
        <v>14</v>
      </c>
    </row>
    <row r="46" spans="1:6" ht="12.75">
      <c r="A46" s="123" t="s">
        <v>135</v>
      </c>
      <c r="B46" s="25"/>
      <c r="C46" s="26"/>
      <c r="D46" s="26"/>
      <c r="E46" s="26"/>
      <c r="F46" s="27"/>
    </row>
    <row r="47" spans="1:6" ht="12.75">
      <c r="A47" s="28" t="s">
        <v>104</v>
      </c>
      <c r="B47" s="10"/>
      <c r="C47" s="131">
        <v>2938.248000109362</v>
      </c>
      <c r="D47" s="131">
        <v>47807.06447159044</v>
      </c>
      <c r="E47" s="131">
        <v>7157.81793792538</v>
      </c>
      <c r="F47" s="136">
        <v>57903.130409625184</v>
      </c>
    </row>
    <row r="48" spans="1:6" ht="13.5">
      <c r="A48" s="28" t="s">
        <v>15</v>
      </c>
      <c r="B48" s="14"/>
      <c r="C48" s="151">
        <v>92.24887499641348</v>
      </c>
      <c r="D48" s="151">
        <v>90.54300672290225</v>
      </c>
      <c r="E48" s="151">
        <v>93.14114184560097</v>
      </c>
      <c r="F48" s="152">
        <v>90.95074361143455</v>
      </c>
    </row>
    <row r="49" spans="1:6" ht="13.5">
      <c r="A49" s="29" t="s">
        <v>16</v>
      </c>
      <c r="B49" s="14"/>
      <c r="C49" s="151">
        <v>31.154548030379818</v>
      </c>
      <c r="D49" s="151">
        <v>19.541272487503438</v>
      </c>
      <c r="E49" s="151">
        <v>8.223474666019271</v>
      </c>
      <c r="F49" s="152">
        <v>18.731505342028647</v>
      </c>
    </row>
    <row r="50" spans="1:6" ht="13.5">
      <c r="A50" s="29" t="s">
        <v>17</v>
      </c>
      <c r="B50" s="14"/>
      <c r="C50" s="151">
        <v>18.08644966425446</v>
      </c>
      <c r="D50" s="151">
        <v>15.629077405967125</v>
      </c>
      <c r="E50" s="151">
        <v>13.941365349022302</v>
      </c>
      <c r="F50" s="152">
        <v>15.545144698401323</v>
      </c>
    </row>
    <row r="51" spans="1:6" ht="13.5">
      <c r="A51" s="29" t="s">
        <v>18</v>
      </c>
      <c r="B51" s="14"/>
      <c r="C51" s="151">
        <v>32.62247606334681</v>
      </c>
      <c r="D51" s="151">
        <v>46.38764111535921</v>
      </c>
      <c r="E51" s="151">
        <v>67.7278528999929</v>
      </c>
      <c r="F51" s="152">
        <v>48.327154251029995</v>
      </c>
    </row>
    <row r="52" spans="1:6" ht="13.5">
      <c r="A52" s="29" t="s">
        <v>19</v>
      </c>
      <c r="B52" s="14"/>
      <c r="C52" s="151">
        <v>1.9732518033512767</v>
      </c>
      <c r="D52" s="151">
        <v>2.3625761056104175</v>
      </c>
      <c r="E52" s="151">
        <v>0.4229328199883588</v>
      </c>
      <c r="F52" s="152">
        <v>2.1030470482140498</v>
      </c>
    </row>
    <row r="53" spans="1:6" ht="13.5">
      <c r="A53" s="29" t="s">
        <v>20</v>
      </c>
      <c r="B53" s="14"/>
      <c r="C53" s="151">
        <v>8.412149435081114</v>
      </c>
      <c r="D53" s="151">
        <v>6.6224396084620345</v>
      </c>
      <c r="E53" s="151">
        <v>2.825516110578152</v>
      </c>
      <c r="F53" s="152">
        <v>6.2438922717605205</v>
      </c>
    </row>
    <row r="54" spans="1:6" ht="13.5">
      <c r="A54" s="30" t="s">
        <v>21</v>
      </c>
      <c r="B54" s="14"/>
      <c r="C54" s="151">
        <v>7.873911540537974</v>
      </c>
      <c r="D54" s="151">
        <v>8.508125775543013</v>
      </c>
      <c r="E54" s="151">
        <v>6.763941009558456</v>
      </c>
      <c r="F54" s="152">
        <v>8.260331992872501</v>
      </c>
    </row>
    <row r="55" spans="1:6" ht="13.5">
      <c r="A55" s="30" t="s">
        <v>22</v>
      </c>
      <c r="B55" s="14"/>
      <c r="C55" s="151">
        <v>-0.12278653695146613</v>
      </c>
      <c r="D55" s="151">
        <v>0.9488675015547525</v>
      </c>
      <c r="E55" s="151">
        <v>0.09491714484055834</v>
      </c>
      <c r="F55" s="152">
        <v>0.7889243956929464</v>
      </c>
    </row>
    <row r="56" spans="1:6" ht="5.25" customHeight="1">
      <c r="A56" s="15"/>
      <c r="B56" s="31"/>
      <c r="F56" s="16"/>
    </row>
    <row r="57" spans="1:6" ht="13.5" customHeight="1">
      <c r="A57" s="141" t="s">
        <v>118</v>
      </c>
      <c r="B57" s="142"/>
      <c r="C57" s="142" t="s">
        <v>23</v>
      </c>
      <c r="D57" s="142" t="s">
        <v>24</v>
      </c>
      <c r="E57" s="142" t="s">
        <v>25</v>
      </c>
      <c r="F57" s="143" t="s">
        <v>26</v>
      </c>
    </row>
    <row r="58" spans="1:6" ht="13.5">
      <c r="A58" s="145" t="s">
        <v>109</v>
      </c>
      <c r="B58" s="146" t="s">
        <v>135</v>
      </c>
      <c r="C58" s="153">
        <v>12.3607056</v>
      </c>
      <c r="D58" s="153">
        <v>12.7337662</v>
      </c>
      <c r="E58" s="153">
        <v>12.8235043</v>
      </c>
      <c r="F58" s="154">
        <v>12.5077086</v>
      </c>
    </row>
    <row r="59" spans="1:6" ht="13.5">
      <c r="A59" s="144"/>
      <c r="B59" s="147" t="s">
        <v>127</v>
      </c>
      <c r="C59" s="155">
        <v>12.1935185</v>
      </c>
      <c r="D59" s="155">
        <v>12.5239266</v>
      </c>
      <c r="E59" s="155">
        <v>12.6477569</v>
      </c>
      <c r="F59" s="156">
        <v>12.3758749</v>
      </c>
    </row>
    <row r="60" spans="1:6" ht="13.5">
      <c r="A60" s="145" t="s">
        <v>110</v>
      </c>
      <c r="B60" s="146" t="s">
        <v>135</v>
      </c>
      <c r="C60" s="153">
        <v>88.2650203</v>
      </c>
      <c r="D60" s="153">
        <v>93.4938519</v>
      </c>
      <c r="E60" s="153">
        <v>17.4557344</v>
      </c>
      <c r="F60" s="154">
        <v>88.8084404</v>
      </c>
    </row>
    <row r="61" spans="1:6" ht="13.5">
      <c r="A61" s="144"/>
      <c r="B61" s="147" t="s">
        <v>127</v>
      </c>
      <c r="C61" s="155">
        <v>85.362954</v>
      </c>
      <c r="D61" s="155">
        <v>90.3954681</v>
      </c>
      <c r="E61" s="155">
        <v>16.886803</v>
      </c>
      <c r="F61" s="156">
        <v>85.7955271</v>
      </c>
    </row>
    <row r="62" spans="1:6" ht="13.5">
      <c r="A62" s="30" t="s">
        <v>111</v>
      </c>
      <c r="B62" s="148" t="s">
        <v>135</v>
      </c>
      <c r="C62" s="157">
        <v>24.3404579</v>
      </c>
      <c r="D62" s="157">
        <v>25.6613856</v>
      </c>
      <c r="E62" s="157">
        <v>25.7147864</v>
      </c>
      <c r="F62" s="158">
        <v>22.5356829</v>
      </c>
    </row>
    <row r="63" spans="1:6" ht="13.5">
      <c r="A63" s="9"/>
      <c r="B63" s="148" t="s">
        <v>127</v>
      </c>
      <c r="C63" s="157">
        <v>23.2216529</v>
      </c>
      <c r="D63" s="157">
        <v>24.39244</v>
      </c>
      <c r="E63" s="157">
        <v>24.45837</v>
      </c>
      <c r="F63" s="158">
        <v>21.477743</v>
      </c>
    </row>
    <row r="64" spans="1:6" ht="14.25" thickBot="1">
      <c r="A64" s="32" t="s">
        <v>27</v>
      </c>
      <c r="B64" s="33"/>
      <c r="C64" s="33"/>
      <c r="D64" s="33"/>
      <c r="E64" s="33"/>
      <c r="F64" s="34"/>
    </row>
  </sheetData>
  <sheetProtection/>
  <printOptions horizontalCentered="1"/>
  <pageMargins left="0.7874015748031497" right="0.7874015748031497" top="0.984251968503937" bottom="0.984251968503937" header="0" footer="0"/>
  <pageSetup fitToHeight="1" fitToWidth="1" horizontalDpi="600" verticalDpi="600" orientation="portrait" paperSize="9" scale="78" r:id="rId2"/>
  <drawing r:id="rId1"/>
</worksheet>
</file>

<file path=xl/worksheets/sheet10.xml><?xml version="1.0" encoding="utf-8"?>
<worksheet xmlns="http://schemas.openxmlformats.org/spreadsheetml/2006/main" xmlns:r="http://schemas.openxmlformats.org/officeDocument/2006/relationships">
  <sheetPr codeName="Hoja11">
    <pageSetUpPr fitToPage="1"/>
  </sheetPr>
  <dimension ref="A7:G38"/>
  <sheetViews>
    <sheetView workbookViewId="0" topLeftCell="A1">
      <selection activeCell="A11" sqref="A11"/>
    </sheetView>
  </sheetViews>
  <sheetFormatPr defaultColWidth="11.421875" defaultRowHeight="12.75"/>
  <cols>
    <col min="1" max="5" width="12.7109375" style="64" customWidth="1"/>
    <col min="6" max="6" width="9.00390625" style="0" customWidth="1"/>
    <col min="8" max="16384" width="11.421875" style="64" customWidth="1"/>
  </cols>
  <sheetData>
    <row r="7" spans="1:5" ht="15.75">
      <c r="A7" s="65" t="s">
        <v>93</v>
      </c>
      <c r="B7" s="92"/>
      <c r="C7" s="66"/>
      <c r="D7" s="67"/>
      <c r="E7" s="67"/>
    </row>
    <row r="8" spans="1:5" ht="20.25">
      <c r="A8" s="93" t="s">
        <v>94</v>
      </c>
      <c r="B8" s="92"/>
      <c r="C8" s="70"/>
      <c r="D8" s="72"/>
      <c r="E8" s="71"/>
    </row>
    <row r="9" spans="1:5" ht="4.5" customHeight="1">
      <c r="A9" s="69"/>
      <c r="B9" s="92"/>
      <c r="C9" s="70"/>
      <c r="D9" s="72"/>
      <c r="E9" s="71"/>
    </row>
    <row r="10" spans="1:5" ht="12.75">
      <c r="A10" s="94"/>
      <c r="B10" s="95" t="s">
        <v>23</v>
      </c>
      <c r="C10" s="95" t="s">
        <v>24</v>
      </c>
      <c r="D10" s="95" t="s">
        <v>25</v>
      </c>
      <c r="E10" s="95" t="s">
        <v>26</v>
      </c>
    </row>
    <row r="11" spans="1:5" ht="12.75">
      <c r="A11" s="105">
        <v>39160</v>
      </c>
      <c r="B11" s="106">
        <v>21.0152594</v>
      </c>
      <c r="C11" s="106">
        <v>22.0422825</v>
      </c>
      <c r="D11" s="106">
        <v>22.075195</v>
      </c>
      <c r="E11" s="106">
        <v>19.5092574</v>
      </c>
    </row>
    <row r="12" spans="1:5" ht="12.75">
      <c r="A12" s="105">
        <v>39161</v>
      </c>
      <c r="B12" s="106">
        <v>21.1063425</v>
      </c>
      <c r="C12" s="106">
        <v>22.1427045</v>
      </c>
      <c r="D12" s="106">
        <v>22.1891261</v>
      </c>
      <c r="E12" s="106">
        <v>19.6086424</v>
      </c>
    </row>
    <row r="13" spans="1:5" ht="12.75">
      <c r="A13" s="105">
        <v>39162</v>
      </c>
      <c r="B13" s="106">
        <v>21.055744</v>
      </c>
      <c r="C13" s="106">
        <v>22.1084015</v>
      </c>
      <c r="D13" s="106">
        <v>22.1233658</v>
      </c>
      <c r="E13" s="106">
        <v>19.5434473</v>
      </c>
    </row>
    <row r="14" spans="1:5" ht="12.75">
      <c r="A14" s="105">
        <v>39163</v>
      </c>
      <c r="B14" s="106">
        <v>21.0943498</v>
      </c>
      <c r="C14" s="106">
        <v>22.131801</v>
      </c>
      <c r="D14" s="106">
        <v>22.151941</v>
      </c>
      <c r="E14" s="106">
        <v>19.5631022</v>
      </c>
    </row>
    <row r="15" spans="1:5" ht="12.75">
      <c r="A15" s="159">
        <v>39164</v>
      </c>
      <c r="B15" s="160">
        <v>21.1146256</v>
      </c>
      <c r="C15" s="160">
        <v>22.1228881</v>
      </c>
      <c r="D15" s="160">
        <v>22.1523688</v>
      </c>
      <c r="E15" s="160">
        <v>19.5681366</v>
      </c>
    </row>
    <row r="16" spans="1:5" ht="12.75">
      <c r="A16" s="105">
        <v>39167</v>
      </c>
      <c r="B16" s="106">
        <v>21.1771036</v>
      </c>
      <c r="C16" s="106">
        <v>22.1936915</v>
      </c>
      <c r="D16" s="106">
        <v>22.228532</v>
      </c>
      <c r="E16" s="106">
        <v>19.6259658</v>
      </c>
    </row>
    <row r="17" spans="1:5" ht="12.75" customHeight="1">
      <c r="A17" s="105">
        <v>39168</v>
      </c>
      <c r="B17" s="106">
        <v>21.2069281</v>
      </c>
      <c r="C17" s="106">
        <v>22.2529575</v>
      </c>
      <c r="D17" s="106">
        <v>22.2644554</v>
      </c>
      <c r="E17" s="106">
        <v>19.6459221</v>
      </c>
    </row>
    <row r="18" spans="1:5" ht="12.75" customHeight="1">
      <c r="A18" s="105">
        <v>39169</v>
      </c>
      <c r="B18" s="106">
        <v>21.2267214</v>
      </c>
      <c r="C18" s="106">
        <v>22.2794433</v>
      </c>
      <c r="D18" s="106">
        <v>22.2982981</v>
      </c>
      <c r="E18" s="106">
        <v>19.67126</v>
      </c>
    </row>
    <row r="19" spans="1:5" ht="12.75" customHeight="1">
      <c r="A19" s="105">
        <v>39170</v>
      </c>
      <c r="B19" s="106">
        <v>21.3824315</v>
      </c>
      <c r="C19" s="106">
        <v>22.4564506</v>
      </c>
      <c r="D19" s="106">
        <v>22.4890781</v>
      </c>
      <c r="E19" s="106">
        <v>19.839121</v>
      </c>
    </row>
    <row r="20" spans="1:5" ht="12.75" customHeight="1">
      <c r="A20" s="159">
        <v>39171</v>
      </c>
      <c r="B20" s="160">
        <v>21.6647169</v>
      </c>
      <c r="C20" s="160">
        <v>22.7545112</v>
      </c>
      <c r="D20" s="160">
        <v>22.8000219</v>
      </c>
      <c r="E20" s="160">
        <v>20.1064152</v>
      </c>
    </row>
    <row r="21" spans="1:5" ht="12.75" customHeight="1">
      <c r="A21" s="105">
        <v>39174</v>
      </c>
      <c r="B21" s="106">
        <v>21.8067639</v>
      </c>
      <c r="C21" s="106">
        <v>22.9141601</v>
      </c>
      <c r="D21" s="106">
        <v>22.9897611</v>
      </c>
      <c r="E21" s="106">
        <v>20.24262</v>
      </c>
    </row>
    <row r="22" spans="1:5" ht="12.75" customHeight="1">
      <c r="A22" s="105">
        <v>39175</v>
      </c>
      <c r="B22" s="106">
        <v>22.2600775</v>
      </c>
      <c r="C22" s="106">
        <v>23.3724362</v>
      </c>
      <c r="D22" s="106">
        <v>23.49521</v>
      </c>
      <c r="E22" s="106">
        <v>20.6408791</v>
      </c>
    </row>
    <row r="23" spans="1:5" ht="12.75" customHeight="1">
      <c r="A23" s="105">
        <v>39176</v>
      </c>
      <c r="B23" s="106">
        <v>22.4348132</v>
      </c>
      <c r="C23" s="106">
        <v>23.6215155</v>
      </c>
      <c r="D23" s="106">
        <v>23.6594297</v>
      </c>
      <c r="E23" s="106">
        <v>20.81531</v>
      </c>
    </row>
    <row r="24" spans="1:5" ht="12.75" customHeight="1">
      <c r="A24" s="159">
        <v>39177</v>
      </c>
      <c r="B24" s="160">
        <v>22.4614549</v>
      </c>
      <c r="C24" s="160">
        <v>23.6561585</v>
      </c>
      <c r="D24" s="160">
        <v>23.6925764</v>
      </c>
      <c r="E24" s="160">
        <v>20.8410479</v>
      </c>
    </row>
    <row r="25" spans="1:5" ht="12.75" customHeight="1">
      <c r="A25" s="105">
        <v>39181</v>
      </c>
      <c r="B25" s="106">
        <v>22.5236164</v>
      </c>
      <c r="C25" s="106">
        <v>23.7193047</v>
      </c>
      <c r="D25" s="106">
        <v>23.7586775</v>
      </c>
      <c r="E25" s="106">
        <v>20.8817287</v>
      </c>
    </row>
    <row r="26" spans="1:5" ht="12.75" customHeight="1">
      <c r="A26" s="105">
        <v>39182</v>
      </c>
      <c r="B26" s="106">
        <v>22.9245242</v>
      </c>
      <c r="C26" s="106">
        <v>24.10827</v>
      </c>
      <c r="D26" s="106">
        <v>24.168788</v>
      </c>
      <c r="E26" s="106">
        <v>21.2394541</v>
      </c>
    </row>
    <row r="27" spans="1:5" ht="12.75" customHeight="1">
      <c r="A27" s="105">
        <v>39183</v>
      </c>
      <c r="B27" s="106">
        <v>22.9517815</v>
      </c>
      <c r="C27" s="106">
        <v>24.1395016</v>
      </c>
      <c r="D27" s="106">
        <v>24.1739015</v>
      </c>
      <c r="E27" s="106">
        <v>21.2342644</v>
      </c>
    </row>
    <row r="28" spans="1:5" ht="12.75" customHeight="1">
      <c r="A28" s="105">
        <v>39184</v>
      </c>
      <c r="B28" s="106">
        <v>23.0280269</v>
      </c>
      <c r="C28" s="106">
        <v>24.1971331</v>
      </c>
      <c r="D28" s="106">
        <v>24.2459842</v>
      </c>
      <c r="E28" s="106">
        <v>21.3122219</v>
      </c>
    </row>
    <row r="29" spans="1:5" ht="12.75" customHeight="1">
      <c r="A29" s="159">
        <v>39185</v>
      </c>
      <c r="B29" s="160">
        <v>23.2216529</v>
      </c>
      <c r="C29" s="160">
        <v>24.3923392</v>
      </c>
      <c r="D29" s="160">
        <v>24.4495436</v>
      </c>
      <c r="E29" s="160">
        <v>21.477743</v>
      </c>
    </row>
    <row r="30" spans="1:7" s="108" customFormat="1" ht="12.75" customHeight="1">
      <c r="A30" s="105">
        <f>+A29+3</f>
        <v>39188</v>
      </c>
      <c r="B30" s="106">
        <v>23.5512496</v>
      </c>
      <c r="C30" s="106">
        <v>24.7275278</v>
      </c>
      <c r="D30" s="106">
        <v>24.8047203</v>
      </c>
      <c r="E30" s="106">
        <v>21.7767747</v>
      </c>
      <c r="F30" s="107"/>
      <c r="G30" s="107"/>
    </row>
    <row r="31" spans="1:7" s="108" customFormat="1" ht="12.75" customHeight="1">
      <c r="A31" s="105">
        <f>+A30+1</f>
        <v>39189</v>
      </c>
      <c r="B31" s="106">
        <v>24.0527082</v>
      </c>
      <c r="C31" s="106">
        <v>25.255868</v>
      </c>
      <c r="D31" s="106">
        <v>25.3294189</v>
      </c>
      <c r="E31" s="106">
        <v>22.2284627</v>
      </c>
      <c r="F31" s="107"/>
      <c r="G31" s="107"/>
    </row>
    <row r="32" spans="1:7" s="108" customFormat="1" ht="12.75" customHeight="1">
      <c r="A32" s="105">
        <f>+A31+1</f>
        <v>39190</v>
      </c>
      <c r="B32" s="106">
        <v>24.3181668</v>
      </c>
      <c r="C32" s="106">
        <v>25.5259837</v>
      </c>
      <c r="D32" s="106">
        <v>25.6258299</v>
      </c>
      <c r="E32" s="106">
        <v>22.5002531</v>
      </c>
      <c r="F32" s="107"/>
      <c r="G32" s="107"/>
    </row>
    <row r="33" spans="1:7" s="108" customFormat="1" ht="12.75" customHeight="1">
      <c r="A33" s="105">
        <f>+A32+1</f>
        <v>39191</v>
      </c>
      <c r="B33" s="106">
        <v>24.177816</v>
      </c>
      <c r="C33" s="106">
        <v>25.47915</v>
      </c>
      <c r="D33" s="106">
        <v>25.5129433</v>
      </c>
      <c r="E33" s="106">
        <v>22.3846317</v>
      </c>
      <c r="F33" s="107"/>
      <c r="G33" s="107"/>
    </row>
    <row r="34" spans="1:7" s="108" customFormat="1" ht="12.75" customHeight="1">
      <c r="A34" s="105">
        <f>+A33+1</f>
        <v>39192</v>
      </c>
      <c r="B34" s="106">
        <v>24.3404579</v>
      </c>
      <c r="C34" s="106">
        <v>25.660659</v>
      </c>
      <c r="D34" s="106">
        <v>25.7057143</v>
      </c>
      <c r="E34" s="106">
        <v>22.5356829</v>
      </c>
      <c r="F34" s="107"/>
      <c r="G34" s="107"/>
    </row>
    <row r="35" spans="1:5" ht="4.5" customHeight="1">
      <c r="A35" s="99"/>
      <c r="B35" s="100"/>
      <c r="C35" s="100"/>
      <c r="D35" s="100"/>
      <c r="E35" s="100"/>
    </row>
    <row r="36" spans="1:5" ht="51.75" customHeight="1">
      <c r="A36" s="173" t="s">
        <v>119</v>
      </c>
      <c r="B36" s="174"/>
      <c r="C36" s="174"/>
      <c r="D36" s="174"/>
      <c r="E36" s="174"/>
    </row>
    <row r="37" spans="2:5" ht="12.75">
      <c r="B37" s="121"/>
      <c r="C37" s="121"/>
      <c r="D37" s="121"/>
      <c r="E37" s="121"/>
    </row>
    <row r="38" spans="2:5" ht="12.75">
      <c r="B38" s="166"/>
      <c r="C38" s="166"/>
      <c r="D38" s="166"/>
      <c r="E38" s="166"/>
    </row>
  </sheetData>
  <sheetProtection/>
  <mergeCells count="1">
    <mergeCell ref="A36:E36"/>
  </mergeCells>
  <printOptions horizontalCentered="1"/>
  <pageMargins left="0.7874015748031497" right="0.7874015748031497" top="0.984251968503937" bottom="0.984251968503937" header="0" footer="0"/>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3">
    <pageSetUpPr fitToPage="1"/>
  </sheetPr>
  <dimension ref="A8:H34"/>
  <sheetViews>
    <sheetView workbookViewId="0" topLeftCell="A1">
      <selection activeCell="A8" sqref="A8"/>
    </sheetView>
  </sheetViews>
  <sheetFormatPr defaultColWidth="11.421875" defaultRowHeight="12.75"/>
  <cols>
    <col min="1" max="6" width="13.28125" style="0" customWidth="1"/>
    <col min="7" max="9" width="11.421875" style="107" customWidth="1"/>
  </cols>
  <sheetData>
    <row r="8" ht="12.75">
      <c r="A8" s="35" t="s">
        <v>28</v>
      </c>
    </row>
    <row r="10" spans="1:6" ht="12.75" customHeight="1">
      <c r="A10" s="169" t="s">
        <v>129</v>
      </c>
      <c r="B10" s="169"/>
      <c r="C10" s="169"/>
      <c r="D10" s="169"/>
      <c r="E10" s="169"/>
      <c r="F10" s="169"/>
    </row>
    <row r="11" spans="1:6" ht="12.75">
      <c r="A11" s="169"/>
      <c r="B11" s="169"/>
      <c r="C11" s="169"/>
      <c r="D11" s="169"/>
      <c r="E11" s="169"/>
      <c r="F11" s="169"/>
    </row>
    <row r="12" spans="1:6" ht="12.75">
      <c r="A12" s="169"/>
      <c r="B12" s="169"/>
      <c r="C12" s="169"/>
      <c r="D12" s="169"/>
      <c r="E12" s="169"/>
      <c r="F12" s="169"/>
    </row>
    <row r="13" spans="1:6" ht="12.75">
      <c r="A13" s="169"/>
      <c r="B13" s="169"/>
      <c r="C13" s="169"/>
      <c r="D13" s="169"/>
      <c r="E13" s="169"/>
      <c r="F13" s="169"/>
    </row>
    <row r="14" spans="1:6" ht="12.75">
      <c r="A14" s="169"/>
      <c r="B14" s="169"/>
      <c r="C14" s="169"/>
      <c r="D14" s="169"/>
      <c r="E14" s="169"/>
      <c r="F14" s="169"/>
    </row>
    <row r="15" spans="1:6" ht="12.75">
      <c r="A15" s="169"/>
      <c r="B15" s="169"/>
      <c r="C15" s="169"/>
      <c r="D15" s="169"/>
      <c r="E15" s="169"/>
      <c r="F15" s="169"/>
    </row>
    <row r="16" spans="1:6" ht="12.75">
      <c r="A16" s="169"/>
      <c r="B16" s="169"/>
      <c r="C16" s="169"/>
      <c r="D16" s="169"/>
      <c r="E16" s="169"/>
      <c r="F16" s="169"/>
    </row>
    <row r="18" spans="1:6" ht="14.25">
      <c r="A18" s="36" t="s">
        <v>29</v>
      </c>
      <c r="B18" s="37"/>
      <c r="C18" s="37"/>
      <c r="D18" s="37"/>
      <c r="E18" s="37"/>
      <c r="F18" s="37"/>
    </row>
    <row r="19" spans="1:6" ht="20.25">
      <c r="A19" s="6" t="s">
        <v>30</v>
      </c>
      <c r="B19" s="2"/>
      <c r="C19" s="2"/>
      <c r="D19" s="3"/>
      <c r="E19" s="38"/>
      <c r="F19" s="38"/>
    </row>
    <row r="20" spans="5:6" ht="12.75">
      <c r="E20" s="39"/>
      <c r="F20" s="39"/>
    </row>
    <row r="21" spans="1:6" ht="27">
      <c r="A21" s="40"/>
      <c r="B21" s="40"/>
      <c r="C21" s="41" t="s">
        <v>121</v>
      </c>
      <c r="D21" s="41" t="s">
        <v>123</v>
      </c>
      <c r="E21" s="41" t="s">
        <v>125</v>
      </c>
      <c r="F21" s="41" t="s">
        <v>128</v>
      </c>
    </row>
    <row r="22" spans="1:6" ht="13.5">
      <c r="A22" s="42" t="s">
        <v>23</v>
      </c>
      <c r="B22" s="43" t="s">
        <v>31</v>
      </c>
      <c r="C22" s="44">
        <v>1003</v>
      </c>
      <c r="D22" s="44">
        <v>404</v>
      </c>
      <c r="E22" s="44">
        <v>698</v>
      </c>
      <c r="F22" s="44">
        <v>788</v>
      </c>
    </row>
    <row r="23" spans="1:6" ht="13.5">
      <c r="A23" s="45"/>
      <c r="B23" s="46" t="s">
        <v>32</v>
      </c>
      <c r="C23" s="47">
        <v>1867</v>
      </c>
      <c r="D23" s="47">
        <v>766</v>
      </c>
      <c r="E23" s="47">
        <v>446</v>
      </c>
      <c r="F23" s="47">
        <v>525</v>
      </c>
    </row>
    <row r="24" spans="1:6" ht="13.5">
      <c r="A24" s="48" t="s">
        <v>24</v>
      </c>
      <c r="B24" s="49" t="s">
        <v>31</v>
      </c>
      <c r="C24" s="50">
        <v>893</v>
      </c>
      <c r="D24" s="50">
        <v>447</v>
      </c>
      <c r="E24" s="50">
        <v>811</v>
      </c>
      <c r="F24" s="50">
        <v>993</v>
      </c>
    </row>
    <row r="25" spans="1:6" ht="13.5">
      <c r="A25" s="45"/>
      <c r="B25" s="46" t="s">
        <v>32</v>
      </c>
      <c r="C25" s="47">
        <v>20</v>
      </c>
      <c r="D25" s="47">
        <v>6</v>
      </c>
      <c r="E25" s="47">
        <v>24</v>
      </c>
      <c r="F25" s="47">
        <v>17</v>
      </c>
    </row>
    <row r="26" spans="1:6" ht="13.5">
      <c r="A26" s="48" t="s">
        <v>25</v>
      </c>
      <c r="B26" s="49" t="s">
        <v>31</v>
      </c>
      <c r="C26" s="50">
        <v>1200</v>
      </c>
      <c r="D26" s="50">
        <v>603</v>
      </c>
      <c r="E26" s="50">
        <v>806</v>
      </c>
      <c r="F26" s="50">
        <v>959</v>
      </c>
    </row>
    <row r="27" spans="1:6" ht="13.5">
      <c r="A27" s="45"/>
      <c r="B27" s="46" t="s">
        <v>32</v>
      </c>
      <c r="C27" s="47">
        <v>19</v>
      </c>
      <c r="D27" s="47">
        <v>17</v>
      </c>
      <c r="E27" s="47">
        <v>10</v>
      </c>
      <c r="F27" s="47">
        <v>18</v>
      </c>
    </row>
    <row r="28" spans="1:6" ht="13.5">
      <c r="A28" s="48" t="s">
        <v>26</v>
      </c>
      <c r="B28" s="49" t="s">
        <v>31</v>
      </c>
      <c r="C28" s="50">
        <v>1376</v>
      </c>
      <c r="D28" s="50">
        <v>460</v>
      </c>
      <c r="E28" s="50">
        <v>1376</v>
      </c>
      <c r="F28" s="50">
        <v>1652</v>
      </c>
    </row>
    <row r="29" spans="1:7" ht="13.5">
      <c r="A29" s="45"/>
      <c r="B29" s="46" t="s">
        <v>32</v>
      </c>
      <c r="C29" s="47">
        <v>4</v>
      </c>
      <c r="D29" s="47">
        <v>3</v>
      </c>
      <c r="E29" s="47">
        <v>40</v>
      </c>
      <c r="F29" s="47">
        <v>4</v>
      </c>
      <c r="G29" s="175"/>
    </row>
    <row r="30" spans="1:7" ht="13.5">
      <c r="A30" s="48" t="s">
        <v>33</v>
      </c>
      <c r="B30" s="48" t="s">
        <v>31</v>
      </c>
      <c r="C30" s="51">
        <v>4472</v>
      </c>
      <c r="D30" s="51">
        <v>1914</v>
      </c>
      <c r="E30" s="51">
        <v>3691</v>
      </c>
      <c r="F30" s="51">
        <v>4392</v>
      </c>
      <c r="G30" s="176"/>
    </row>
    <row r="31" spans="1:8" ht="13.5">
      <c r="A31" s="52"/>
      <c r="B31" s="53" t="s">
        <v>32</v>
      </c>
      <c r="C31" s="54">
        <v>1910</v>
      </c>
      <c r="D31" s="54">
        <v>792</v>
      </c>
      <c r="E31" s="54">
        <v>520</v>
      </c>
      <c r="F31" s="54">
        <v>564</v>
      </c>
      <c r="G31" s="176"/>
      <c r="H31" s="176"/>
    </row>
    <row r="32" spans="1:8" ht="13.5">
      <c r="A32" s="55" t="s">
        <v>14</v>
      </c>
      <c r="B32" s="55"/>
      <c r="C32" s="56">
        <v>6382</v>
      </c>
      <c r="D32" s="56">
        <v>2706</v>
      </c>
      <c r="E32" s="56">
        <v>4211</v>
      </c>
      <c r="F32" s="56">
        <v>4956</v>
      </c>
      <c r="G32" s="177"/>
      <c r="H32" s="176"/>
    </row>
    <row r="33" ht="13.5">
      <c r="A33" s="49"/>
    </row>
    <row r="34" ht="32.25" customHeight="1">
      <c r="A34" s="102" t="s">
        <v>136</v>
      </c>
    </row>
  </sheetData>
  <sheetProtection/>
  <mergeCells count="1">
    <mergeCell ref="A10:F16"/>
  </mergeCells>
  <printOptions horizontalCentered="1"/>
  <pageMargins left="0.7874015748031497" right="0.7874015748031497" top="0.984251968503937" bottom="0.984251968503937" header="0" footer="0"/>
  <pageSetup fitToHeight="1" fitToWidth="1" horizontalDpi="600" verticalDpi="600" orientation="portrait" paperSize="9" scale="74" r:id="rId2"/>
  <drawing r:id="rId1"/>
</worksheet>
</file>

<file path=xl/worksheets/sheet3.xml><?xml version="1.0" encoding="utf-8"?>
<worksheet xmlns="http://schemas.openxmlformats.org/spreadsheetml/2006/main" xmlns:r="http://schemas.openxmlformats.org/officeDocument/2006/relationships">
  <sheetPr codeName="Hoja4">
    <pageSetUpPr fitToPage="1"/>
  </sheetPr>
  <dimension ref="A8:H68"/>
  <sheetViews>
    <sheetView workbookViewId="0" topLeftCell="A1">
      <selection activeCell="A8" sqref="A8"/>
    </sheetView>
  </sheetViews>
  <sheetFormatPr defaultColWidth="11.421875" defaultRowHeight="12.75"/>
  <cols>
    <col min="1" max="6" width="13.28125" style="0" customWidth="1"/>
    <col min="7" max="7" width="18.57421875" style="0" bestFit="1" customWidth="1"/>
  </cols>
  <sheetData>
    <row r="8" ht="12.75">
      <c r="A8" s="35" t="s">
        <v>95</v>
      </c>
    </row>
    <row r="10" spans="1:8" ht="12.75" customHeight="1">
      <c r="A10" s="170" t="s">
        <v>132</v>
      </c>
      <c r="B10" s="170"/>
      <c r="C10" s="170"/>
      <c r="D10" s="170"/>
      <c r="E10" s="170"/>
      <c r="F10" s="170"/>
      <c r="H10" s="117"/>
    </row>
    <row r="11" spans="1:8" ht="12.75">
      <c r="A11" s="170"/>
      <c r="B11" s="170"/>
      <c r="C11" s="170"/>
      <c r="D11" s="170"/>
      <c r="E11" s="170"/>
      <c r="F11" s="170"/>
      <c r="H11" s="117"/>
    </row>
    <row r="12" spans="1:8" ht="12.75">
      <c r="A12" s="170"/>
      <c r="B12" s="170"/>
      <c r="C12" s="170"/>
      <c r="D12" s="170"/>
      <c r="E12" s="170"/>
      <c r="F12" s="170"/>
      <c r="H12" s="117"/>
    </row>
    <row r="13" spans="1:6" ht="12.75">
      <c r="A13" s="170"/>
      <c r="B13" s="170"/>
      <c r="C13" s="170"/>
      <c r="D13" s="170"/>
      <c r="E13" s="170"/>
      <c r="F13" s="170"/>
    </row>
    <row r="14" spans="1:6" ht="12.75">
      <c r="A14" s="170"/>
      <c r="B14" s="170"/>
      <c r="C14" s="170"/>
      <c r="D14" s="170"/>
      <c r="E14" s="170"/>
      <c r="F14" s="170"/>
    </row>
    <row r="15" spans="1:6" ht="12.75">
      <c r="A15" s="170"/>
      <c r="B15" s="170"/>
      <c r="C15" s="170"/>
      <c r="D15" s="170"/>
      <c r="E15" s="170"/>
      <c r="F15" s="170"/>
    </row>
    <row r="36" ht="12.75">
      <c r="A36" s="35" t="s">
        <v>96</v>
      </c>
    </row>
    <row r="38" spans="1:6" ht="12.75" customHeight="1">
      <c r="A38" s="170" t="s">
        <v>133</v>
      </c>
      <c r="B38" s="170"/>
      <c r="C38" s="170"/>
      <c r="D38" s="170"/>
      <c r="E38" s="170"/>
      <c r="F38" s="170"/>
    </row>
    <row r="39" spans="1:8" ht="12.75">
      <c r="A39" s="170"/>
      <c r="B39" s="170"/>
      <c r="C39" s="170"/>
      <c r="D39" s="170"/>
      <c r="E39" s="170"/>
      <c r="F39" s="170"/>
      <c r="H39" s="117"/>
    </row>
    <row r="40" spans="1:8" ht="12.75">
      <c r="A40" s="170"/>
      <c r="B40" s="170"/>
      <c r="C40" s="170"/>
      <c r="D40" s="170"/>
      <c r="E40" s="170"/>
      <c r="F40" s="170"/>
      <c r="H40" s="117"/>
    </row>
    <row r="41" spans="1:6" ht="12.75">
      <c r="A41" s="170"/>
      <c r="B41" s="170"/>
      <c r="C41" s="170"/>
      <c r="D41" s="170"/>
      <c r="E41" s="170"/>
      <c r="F41" s="170"/>
    </row>
    <row r="42" spans="1:6" ht="12.75">
      <c r="A42" s="170"/>
      <c r="B42" s="170"/>
      <c r="C42" s="170"/>
      <c r="D42" s="170"/>
      <c r="E42" s="170"/>
      <c r="F42" s="170"/>
    </row>
    <row r="43" spans="1:6" ht="12.75">
      <c r="A43" s="170"/>
      <c r="B43" s="170"/>
      <c r="C43" s="170"/>
      <c r="D43" s="170"/>
      <c r="E43" s="170"/>
      <c r="F43" s="170"/>
    </row>
    <row r="44" spans="1:6" ht="12.75">
      <c r="A44" s="170"/>
      <c r="B44" s="170"/>
      <c r="C44" s="170"/>
      <c r="D44" s="170"/>
      <c r="E44" s="170"/>
      <c r="F44" s="170"/>
    </row>
    <row r="45" spans="1:6" ht="12.75">
      <c r="A45" s="170"/>
      <c r="B45" s="170"/>
      <c r="C45" s="170"/>
      <c r="D45" s="170"/>
      <c r="E45" s="170"/>
      <c r="F45" s="170"/>
    </row>
    <row r="47" ht="12.75">
      <c r="A47" s="116" t="s">
        <v>137</v>
      </c>
    </row>
    <row r="49" spans="1:2" ht="12.75">
      <c r="A49" s="109" t="s">
        <v>98</v>
      </c>
      <c r="B49" s="110" t="s">
        <v>138</v>
      </c>
    </row>
    <row r="50" spans="1:2" ht="12.75">
      <c r="A50" s="111" t="s">
        <v>99</v>
      </c>
      <c r="B50" s="112">
        <v>4.313693002728021</v>
      </c>
    </row>
    <row r="51" spans="1:2" ht="12.75">
      <c r="A51" s="111" t="s">
        <v>42</v>
      </c>
      <c r="B51" s="112">
        <v>16.249974089759846</v>
      </c>
    </row>
    <row r="52" spans="1:2" ht="12.75">
      <c r="A52" s="111" t="s">
        <v>43</v>
      </c>
      <c r="B52" s="112">
        <v>0</v>
      </c>
    </row>
    <row r="53" spans="1:2" ht="12.75">
      <c r="A53" s="111" t="s">
        <v>41</v>
      </c>
      <c r="B53" s="112">
        <v>2.4815312522688027</v>
      </c>
    </row>
    <row r="54" spans="1:2" ht="12.75">
      <c r="A54" s="111" t="s">
        <v>48</v>
      </c>
      <c r="B54" s="112">
        <v>0.3065013171728705</v>
      </c>
    </row>
    <row r="55" spans="1:2" ht="12.75">
      <c r="A55" s="111" t="s">
        <v>103</v>
      </c>
      <c r="B55" s="112">
        <v>45.75810148737169</v>
      </c>
    </row>
    <row r="56" spans="1:2" ht="12.75">
      <c r="A56" s="111" t="s">
        <v>57</v>
      </c>
      <c r="B56" s="112">
        <v>7.4823553613085</v>
      </c>
    </row>
    <row r="57" spans="1:2" ht="12.75">
      <c r="A57" s="111" t="s">
        <v>65</v>
      </c>
      <c r="B57" s="112">
        <v>4.945049567037948</v>
      </c>
    </row>
    <row r="58" spans="1:2" ht="12.75">
      <c r="A58" s="111" t="s">
        <v>101</v>
      </c>
      <c r="B58" s="112">
        <v>5.909898872795506</v>
      </c>
    </row>
    <row r="59" spans="1:2" ht="12.75">
      <c r="A59" s="111" t="s">
        <v>102</v>
      </c>
      <c r="B59" s="112">
        <v>1.3458335132118977</v>
      </c>
    </row>
    <row r="60" spans="1:2" ht="12.75">
      <c r="A60" s="113" t="s">
        <v>100</v>
      </c>
      <c r="B60" s="114">
        <v>11.20706153634491</v>
      </c>
    </row>
    <row r="61" spans="1:2" ht="12.75">
      <c r="A61" s="113" t="s">
        <v>14</v>
      </c>
      <c r="B61" s="115">
        <v>100</v>
      </c>
    </row>
    <row r="65" spans="1:6" ht="12.75">
      <c r="A65" s="58"/>
      <c r="B65" s="58"/>
      <c r="C65" s="58"/>
      <c r="D65" s="58"/>
      <c r="E65" s="58"/>
      <c r="F65" s="58"/>
    </row>
    <row r="66" spans="1:6" ht="12.75">
      <c r="A66" s="58"/>
      <c r="B66" s="58"/>
      <c r="C66" s="58"/>
      <c r="D66" s="58"/>
      <c r="E66" s="58"/>
      <c r="F66" s="58"/>
    </row>
    <row r="67" spans="1:6" ht="12.75">
      <c r="A67" s="58"/>
      <c r="B67" s="58"/>
      <c r="C67" s="58"/>
      <c r="D67" s="58"/>
      <c r="E67" s="58"/>
      <c r="F67" s="58"/>
    </row>
    <row r="68" spans="1:6" ht="12.75">
      <c r="A68" s="58"/>
      <c r="B68" s="58"/>
      <c r="C68" s="58"/>
      <c r="D68" s="58"/>
      <c r="E68" s="58"/>
      <c r="F68" s="58"/>
    </row>
  </sheetData>
  <sheetProtection/>
  <mergeCells count="2">
    <mergeCell ref="A10:F15"/>
    <mergeCell ref="A38:F45"/>
  </mergeCells>
  <printOptions horizontalCentered="1"/>
  <pageMargins left="0.7874015748031497" right="0.7874015748031497" top="0.984251968503937" bottom="0.984251968503937" header="0" footer="0"/>
  <pageSetup fitToHeight="1" fitToWidth="1"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sheetPr codeName="Hoja6">
    <pageSetUpPr fitToPage="1"/>
  </sheetPr>
  <dimension ref="A7:K70"/>
  <sheetViews>
    <sheetView workbookViewId="0" topLeftCell="A7">
      <pane xSplit="1" ySplit="7" topLeftCell="B14" activePane="bottomRight" state="frozen"/>
      <selection pane="topLeft" activeCell="A10" sqref="A10:F15"/>
      <selection pane="topRight" activeCell="A10" sqref="A10:F15"/>
      <selection pane="bottomLeft" activeCell="A10" sqref="A10:F15"/>
      <selection pane="bottomRight" activeCell="A15" sqref="A15"/>
    </sheetView>
  </sheetViews>
  <sheetFormatPr defaultColWidth="11.421875" defaultRowHeight="12.75"/>
  <cols>
    <col min="1" max="1" width="36.140625" style="64" customWidth="1"/>
    <col min="2" max="2" width="10.8515625" style="64" customWidth="1"/>
    <col min="3" max="3" width="6.00390625" style="64" bestFit="1" customWidth="1"/>
    <col min="4" max="4" width="11.00390625" style="64" customWidth="1"/>
    <col min="5" max="5" width="6.7109375" style="64" customWidth="1"/>
    <col min="6" max="6" width="10.140625" style="64" customWidth="1"/>
    <col min="7" max="7" width="6.00390625" style="64" bestFit="1" customWidth="1"/>
    <col min="8" max="8" width="10.140625" style="64" customWidth="1"/>
    <col min="9" max="9" width="6.00390625" style="64" bestFit="1" customWidth="1"/>
    <col min="10" max="10" width="12.28125" style="64" customWidth="1"/>
    <col min="11" max="11" width="5.7109375" style="64" customWidth="1"/>
    <col min="12" max="16384" width="11.421875" style="64" customWidth="1"/>
  </cols>
  <sheetData>
    <row r="7" spans="1:11" s="68" customFormat="1" ht="15.75">
      <c r="A7" s="65" t="s">
        <v>34</v>
      </c>
      <c r="B7" s="66"/>
      <c r="C7" s="67"/>
      <c r="D7" s="67"/>
      <c r="E7" s="67"/>
      <c r="F7" s="67"/>
      <c r="G7" s="67"/>
      <c r="H7" s="67"/>
      <c r="I7" s="67"/>
      <c r="J7" s="67"/>
      <c r="K7" s="66"/>
    </row>
    <row r="8" spans="1:11" s="68" customFormat="1" ht="27.75">
      <c r="A8" s="69" t="s">
        <v>35</v>
      </c>
      <c r="B8" s="70"/>
      <c r="C8" s="71"/>
      <c r="D8" s="72"/>
      <c r="E8" s="72"/>
      <c r="F8" s="72"/>
      <c r="G8" s="72"/>
      <c r="H8" s="72"/>
      <c r="I8" s="72"/>
      <c r="J8" s="72"/>
      <c r="K8" s="70"/>
    </row>
    <row r="9" spans="1:11" s="68" customFormat="1" ht="15.75">
      <c r="A9" s="140">
        <v>39192</v>
      </c>
      <c r="B9" s="70"/>
      <c r="C9" s="71"/>
      <c r="D9" s="72"/>
      <c r="E9" s="72"/>
      <c r="F9" s="72"/>
      <c r="G9" s="72"/>
      <c r="H9" s="72"/>
      <c r="I9" s="72"/>
      <c r="J9" s="72"/>
      <c r="K9" s="70"/>
    </row>
    <row r="10" spans="1:11" s="68" customFormat="1" ht="15.75">
      <c r="A10" s="73" t="s">
        <v>36</v>
      </c>
      <c r="B10" s="70"/>
      <c r="C10" s="71"/>
      <c r="D10" s="72"/>
      <c r="E10" s="72"/>
      <c r="F10" s="72"/>
      <c r="G10" s="72"/>
      <c r="H10" s="72"/>
      <c r="I10" s="72"/>
      <c r="J10" s="72"/>
      <c r="K10" s="70"/>
    </row>
    <row r="11" spans="1:11" ht="4.5" customHeight="1" thickBot="1">
      <c r="A11" s="74"/>
      <c r="B11" s="75"/>
      <c r="C11" s="76"/>
      <c r="D11" s="76"/>
      <c r="E11" s="76"/>
      <c r="F11" s="76"/>
      <c r="G11" s="76"/>
      <c r="H11" s="76"/>
      <c r="I11" s="76"/>
      <c r="J11" s="76"/>
      <c r="K11" s="75"/>
    </row>
    <row r="12" spans="1:11" ht="16.5">
      <c r="A12" s="59"/>
      <c r="B12" s="171" t="s">
        <v>23</v>
      </c>
      <c r="C12" s="171"/>
      <c r="D12" s="171" t="s">
        <v>24</v>
      </c>
      <c r="E12" s="171"/>
      <c r="F12" s="172" t="s">
        <v>25</v>
      </c>
      <c r="G12" s="172"/>
      <c r="H12" s="171" t="s">
        <v>26</v>
      </c>
      <c r="I12" s="171"/>
      <c r="J12" s="171" t="s">
        <v>14</v>
      </c>
      <c r="K12" s="171"/>
    </row>
    <row r="13" spans="1:11" ht="13.5">
      <c r="A13" s="77"/>
      <c r="B13" s="78" t="s">
        <v>37</v>
      </c>
      <c r="C13" s="78" t="s">
        <v>38</v>
      </c>
      <c r="D13" s="78" t="s">
        <v>37</v>
      </c>
      <c r="E13" s="78" t="s">
        <v>38</v>
      </c>
      <c r="F13" s="79" t="s">
        <v>37</v>
      </c>
      <c r="G13" s="79" t="s">
        <v>38</v>
      </c>
      <c r="H13" s="78" t="s">
        <v>37</v>
      </c>
      <c r="I13" s="78" t="s">
        <v>38</v>
      </c>
      <c r="J13" s="78" t="s">
        <v>37</v>
      </c>
      <c r="K13" s="78" t="s">
        <v>38</v>
      </c>
    </row>
    <row r="14" spans="1:11" ht="6" customHeight="1">
      <c r="A14" s="59"/>
      <c r="B14" s="80"/>
      <c r="C14" s="80"/>
      <c r="D14" s="80"/>
      <c r="E14" s="80"/>
      <c r="F14" s="80"/>
      <c r="G14" s="80"/>
      <c r="H14" s="80"/>
      <c r="I14" s="80"/>
      <c r="J14" s="80"/>
      <c r="K14" s="80"/>
    </row>
    <row r="15" spans="1:11" ht="16.5" customHeight="1">
      <c r="A15" s="60" t="s">
        <v>39</v>
      </c>
      <c r="B15" s="129">
        <v>670919.6130905654</v>
      </c>
      <c r="C15" s="130">
        <v>93.133</v>
      </c>
      <c r="D15" s="131">
        <v>860752.7653346049</v>
      </c>
      <c r="E15" s="130">
        <v>88.815</v>
      </c>
      <c r="F15" s="131">
        <v>767934.7950721633</v>
      </c>
      <c r="G15" s="130">
        <v>96.194</v>
      </c>
      <c r="H15" s="131">
        <v>410893.5512081708</v>
      </c>
      <c r="I15" s="130">
        <v>91.231</v>
      </c>
      <c r="J15" s="131">
        <v>2710500.7247055043</v>
      </c>
      <c r="K15" s="130">
        <v>92.24887499641348</v>
      </c>
    </row>
    <row r="16" spans="1:11" ht="16.5" customHeight="1">
      <c r="A16" s="81" t="s">
        <v>40</v>
      </c>
      <c r="B16" s="131">
        <v>240925.31848656991</v>
      </c>
      <c r="C16" s="130">
        <v>33.444</v>
      </c>
      <c r="D16" s="131">
        <v>239063.5338126994</v>
      </c>
      <c r="E16" s="130">
        <v>24.667</v>
      </c>
      <c r="F16" s="131">
        <v>274324.8698000155</v>
      </c>
      <c r="G16" s="130">
        <v>34.363</v>
      </c>
      <c r="H16" s="131">
        <v>161084.16234646091</v>
      </c>
      <c r="I16" s="130">
        <v>35.765</v>
      </c>
      <c r="J16" s="131">
        <v>915397.8844457457</v>
      </c>
      <c r="K16" s="130">
        <v>31.154548030379818</v>
      </c>
    </row>
    <row r="17" spans="1:11" ht="16.5" customHeight="1">
      <c r="A17" s="82" t="s">
        <v>41</v>
      </c>
      <c r="B17" s="127">
        <v>8079.4447550537</v>
      </c>
      <c r="C17" s="128">
        <v>1.122</v>
      </c>
      <c r="D17" s="127">
        <v>0</v>
      </c>
      <c r="E17" s="128">
        <v>0</v>
      </c>
      <c r="F17" s="127">
        <v>13777.9943536</v>
      </c>
      <c r="G17" s="128">
        <v>1.726</v>
      </c>
      <c r="H17" s="127">
        <v>15431.52798002</v>
      </c>
      <c r="I17" s="128">
        <v>3.426</v>
      </c>
      <c r="J17" s="127">
        <v>37288.9670886737</v>
      </c>
      <c r="K17" s="128">
        <v>1.269088486992446</v>
      </c>
    </row>
    <row r="18" spans="1:11" ht="16.5" customHeight="1">
      <c r="A18" s="82" t="s">
        <v>42</v>
      </c>
      <c r="B18" s="127">
        <v>232845.8737315162</v>
      </c>
      <c r="C18" s="128">
        <v>32.322</v>
      </c>
      <c r="D18" s="127">
        <v>239063.5338126994</v>
      </c>
      <c r="E18" s="128">
        <v>24.667</v>
      </c>
      <c r="F18" s="127">
        <v>260546.8754464155</v>
      </c>
      <c r="G18" s="128">
        <v>32.637</v>
      </c>
      <c r="H18" s="127">
        <v>145652.63436644088</v>
      </c>
      <c r="I18" s="128">
        <v>32.339</v>
      </c>
      <c r="J18" s="127">
        <v>878108.917357072</v>
      </c>
      <c r="K18" s="128">
        <v>29.885459543387377</v>
      </c>
    </row>
    <row r="19" spans="1:11" ht="16.5" customHeight="1">
      <c r="A19" s="82" t="s">
        <v>43</v>
      </c>
      <c r="B19" s="127">
        <v>0</v>
      </c>
      <c r="C19" s="128">
        <v>0</v>
      </c>
      <c r="D19" s="127">
        <v>0</v>
      </c>
      <c r="E19" s="128">
        <v>0</v>
      </c>
      <c r="F19" s="127">
        <v>0</v>
      </c>
      <c r="G19" s="128">
        <v>0</v>
      </c>
      <c r="H19" s="127">
        <v>0</v>
      </c>
      <c r="I19" s="128">
        <v>0</v>
      </c>
      <c r="J19" s="127">
        <v>0</v>
      </c>
      <c r="K19" s="128">
        <v>0</v>
      </c>
    </row>
    <row r="20" spans="1:11" ht="16.5" customHeight="1">
      <c r="A20" s="82" t="s">
        <v>44</v>
      </c>
      <c r="B20" s="127">
        <v>0</v>
      </c>
      <c r="C20" s="128">
        <v>0</v>
      </c>
      <c r="D20" s="127">
        <v>0</v>
      </c>
      <c r="E20" s="128">
        <v>0</v>
      </c>
      <c r="F20" s="127">
        <v>0</v>
      </c>
      <c r="G20" s="128">
        <v>0</v>
      </c>
      <c r="H20" s="127">
        <v>0</v>
      </c>
      <c r="I20" s="128">
        <v>0</v>
      </c>
      <c r="J20" s="127">
        <v>0</v>
      </c>
      <c r="K20" s="128">
        <v>0</v>
      </c>
    </row>
    <row r="21" spans="1:11" ht="16.5" customHeight="1">
      <c r="A21" s="81" t="s">
        <v>45</v>
      </c>
      <c r="B21" s="131">
        <v>111512.4906590787</v>
      </c>
      <c r="C21" s="130">
        <v>15.479</v>
      </c>
      <c r="D21" s="131">
        <v>252127.34864671362</v>
      </c>
      <c r="E21" s="130">
        <v>26.015</v>
      </c>
      <c r="F21" s="131">
        <v>125016.4022985896</v>
      </c>
      <c r="G21" s="130">
        <v>15.66</v>
      </c>
      <c r="H21" s="131">
        <v>42768.5039463611</v>
      </c>
      <c r="I21" s="130">
        <v>9.496</v>
      </c>
      <c r="J21" s="131">
        <v>531424.7455507431</v>
      </c>
      <c r="K21" s="130">
        <v>18.08644966425446</v>
      </c>
    </row>
    <row r="22" spans="1:11" ht="16.5" customHeight="1">
      <c r="A22" s="82" t="s">
        <v>46</v>
      </c>
      <c r="B22" s="127">
        <v>14424.6944864836</v>
      </c>
      <c r="C22" s="128">
        <v>2.003</v>
      </c>
      <c r="D22" s="127">
        <v>51484.08238805059</v>
      </c>
      <c r="E22" s="128">
        <v>5.312</v>
      </c>
      <c r="F22" s="127">
        <v>68001.1951336552</v>
      </c>
      <c r="G22" s="128">
        <v>8.518</v>
      </c>
      <c r="H22" s="127">
        <v>5697.579999248</v>
      </c>
      <c r="I22" s="128">
        <v>1.265</v>
      </c>
      <c r="J22" s="127">
        <v>139607.5520074374</v>
      </c>
      <c r="K22" s="128">
        <v>4.751387629711351</v>
      </c>
    </row>
    <row r="23" spans="1:11" ht="16.5" customHeight="1">
      <c r="A23" s="82" t="s">
        <v>47</v>
      </c>
      <c r="B23" s="127">
        <v>9030.06732122</v>
      </c>
      <c r="C23" s="128">
        <v>1.253</v>
      </c>
      <c r="D23" s="127">
        <v>15467.24391495</v>
      </c>
      <c r="E23" s="128">
        <v>1.596</v>
      </c>
      <c r="F23" s="127">
        <v>0</v>
      </c>
      <c r="G23" s="128">
        <v>0</v>
      </c>
      <c r="H23" s="127">
        <v>1431.59603873</v>
      </c>
      <c r="I23" s="128">
        <v>0.318</v>
      </c>
      <c r="J23" s="127">
        <v>25928.9072749</v>
      </c>
      <c r="K23" s="128">
        <v>0.8824614965766988</v>
      </c>
    </row>
    <row r="24" spans="1:11" ht="16.5" customHeight="1">
      <c r="A24" s="82" t="s">
        <v>130</v>
      </c>
      <c r="B24" s="127">
        <v>32594.875710235</v>
      </c>
      <c r="C24" s="128">
        <v>4.525</v>
      </c>
      <c r="D24" s="127">
        <v>58973.4691968498</v>
      </c>
      <c r="E24" s="128">
        <v>6.085</v>
      </c>
      <c r="F24" s="127">
        <v>22683.8259560927</v>
      </c>
      <c r="G24" s="128">
        <v>2.841</v>
      </c>
      <c r="H24" s="127">
        <v>12265.970555606798</v>
      </c>
      <c r="I24" s="128">
        <v>2.723</v>
      </c>
      <c r="J24" s="127"/>
      <c r="K24" s="128"/>
    </row>
    <row r="25" spans="1:11" ht="16.5" customHeight="1">
      <c r="A25" s="82" t="s">
        <v>48</v>
      </c>
      <c r="B25" s="127">
        <v>7958.1040997116</v>
      </c>
      <c r="C25" s="128">
        <v>1.105</v>
      </c>
      <c r="D25" s="127">
        <v>10235.3119234038</v>
      </c>
      <c r="E25" s="128">
        <v>1.056</v>
      </c>
      <c r="F25" s="127">
        <v>496.4768702201</v>
      </c>
      <c r="G25" s="128">
        <v>0.062</v>
      </c>
      <c r="H25" s="127">
        <v>589.6353741329</v>
      </c>
      <c r="I25" s="128">
        <v>0.131</v>
      </c>
      <c r="J25" s="127">
        <v>19279.528267468402</v>
      </c>
      <c r="K25" s="128">
        <v>0.6561572837538158</v>
      </c>
    </row>
    <row r="26" spans="1:11" ht="16.5" customHeight="1">
      <c r="A26" s="82" t="s">
        <v>49</v>
      </c>
      <c r="B26" s="127">
        <v>9064.319669431601</v>
      </c>
      <c r="C26" s="128">
        <v>1.258</v>
      </c>
      <c r="D26" s="127">
        <v>45070.496659500706</v>
      </c>
      <c r="E26" s="128">
        <v>4.651</v>
      </c>
      <c r="F26" s="127">
        <v>8621.9811966169</v>
      </c>
      <c r="G26" s="128">
        <v>1.08</v>
      </c>
      <c r="H26" s="127">
        <v>0</v>
      </c>
      <c r="I26" s="128">
        <v>0</v>
      </c>
      <c r="J26" s="127">
        <v>62756.797525549206</v>
      </c>
      <c r="K26" s="128">
        <v>2.1358577466304203</v>
      </c>
    </row>
    <row r="27" spans="1:11" ht="16.5" customHeight="1">
      <c r="A27" s="82" t="s">
        <v>50</v>
      </c>
      <c r="B27" s="127">
        <v>34850.1035954517</v>
      </c>
      <c r="C27" s="128">
        <v>4.838</v>
      </c>
      <c r="D27" s="127">
        <v>68417.5786213678</v>
      </c>
      <c r="E27" s="128">
        <v>7.06</v>
      </c>
      <c r="F27" s="127">
        <v>16255.087994472</v>
      </c>
      <c r="G27" s="128">
        <v>2.036</v>
      </c>
      <c r="H27" s="127">
        <v>20366.0161646201</v>
      </c>
      <c r="I27" s="128">
        <v>4.522</v>
      </c>
      <c r="J27" s="127">
        <v>139888.78637591162</v>
      </c>
      <c r="K27" s="128">
        <v>4.760959128388922</v>
      </c>
    </row>
    <row r="28" spans="1:11" ht="16.5" customHeight="1">
      <c r="A28" s="82" t="s">
        <v>51</v>
      </c>
      <c r="B28" s="127">
        <v>0</v>
      </c>
      <c r="C28" s="128">
        <v>0</v>
      </c>
      <c r="D28" s="127">
        <v>0</v>
      </c>
      <c r="E28" s="128">
        <v>0</v>
      </c>
      <c r="F28" s="127">
        <v>5.5482157903</v>
      </c>
      <c r="G28" s="128">
        <v>0.001</v>
      </c>
      <c r="H28" s="127">
        <v>0</v>
      </c>
      <c r="I28" s="128">
        <v>0</v>
      </c>
      <c r="J28" s="127">
        <v>5.5482157903</v>
      </c>
      <c r="K28" s="128">
        <v>0.0001888273484775109</v>
      </c>
    </row>
    <row r="29" spans="1:11" ht="16.5" customHeight="1">
      <c r="A29" s="82" t="s">
        <v>52</v>
      </c>
      <c r="B29" s="127">
        <v>839.546249397</v>
      </c>
      <c r="C29" s="128">
        <v>0.117</v>
      </c>
      <c r="D29" s="127">
        <v>739.8871612171</v>
      </c>
      <c r="E29" s="128">
        <v>0.076</v>
      </c>
      <c r="F29" s="127">
        <v>2542.4</v>
      </c>
      <c r="G29" s="128">
        <v>0.318</v>
      </c>
      <c r="H29" s="127">
        <v>0</v>
      </c>
      <c r="I29" s="128">
        <v>0</v>
      </c>
      <c r="J29" s="127">
        <v>4121.8334106141</v>
      </c>
      <c r="K29" s="128">
        <v>0.140282011949321</v>
      </c>
    </row>
    <row r="30" spans="1:11" ht="16.5" customHeight="1">
      <c r="A30" s="83" t="s">
        <v>53</v>
      </c>
      <c r="B30" s="127">
        <v>2750.7795271482</v>
      </c>
      <c r="C30" s="128">
        <v>0.382</v>
      </c>
      <c r="D30" s="127">
        <v>1739.2787813738</v>
      </c>
      <c r="E30" s="128">
        <v>0.17946387934660823</v>
      </c>
      <c r="F30" s="127">
        <v>6409.8869317424</v>
      </c>
      <c r="G30" s="128">
        <v>0.803</v>
      </c>
      <c r="H30" s="127">
        <v>2417.7058140233003</v>
      </c>
      <c r="I30" s="128">
        <v>0.537</v>
      </c>
      <c r="J30" s="127">
        <v>13317.6510542877</v>
      </c>
      <c r="K30" s="128">
        <v>0.4532514292119663</v>
      </c>
    </row>
    <row r="31" spans="1:11" ht="16.5" customHeight="1">
      <c r="A31" s="82" t="s">
        <v>105</v>
      </c>
      <c r="B31" s="127">
        <v>0</v>
      </c>
      <c r="C31" s="128">
        <v>0</v>
      </c>
      <c r="D31" s="127">
        <v>0</v>
      </c>
      <c r="E31" s="128">
        <v>0</v>
      </c>
      <c r="F31" s="127">
        <v>0</v>
      </c>
      <c r="G31" s="128">
        <v>0</v>
      </c>
      <c r="H31" s="127">
        <v>0</v>
      </c>
      <c r="I31" s="128">
        <v>0</v>
      </c>
      <c r="J31" s="127">
        <v>0</v>
      </c>
      <c r="K31" s="128">
        <v>0</v>
      </c>
    </row>
    <row r="32" spans="1:11" ht="16.5" customHeight="1">
      <c r="A32" s="81" t="s">
        <v>54</v>
      </c>
      <c r="B32" s="131">
        <v>250338.42944451948</v>
      </c>
      <c r="C32" s="130">
        <v>34.75</v>
      </c>
      <c r="D32" s="131">
        <v>307891.06433337316</v>
      </c>
      <c r="E32" s="130">
        <v>31.769</v>
      </c>
      <c r="F32" s="131">
        <v>227799.7728576086</v>
      </c>
      <c r="G32" s="130">
        <v>28.535</v>
      </c>
      <c r="H32" s="131">
        <v>172499.9838819418</v>
      </c>
      <c r="I32" s="130">
        <v>38.3</v>
      </c>
      <c r="J32" s="131">
        <v>958529.250517443</v>
      </c>
      <c r="K32" s="130">
        <v>32.62247606334681</v>
      </c>
    </row>
    <row r="33" spans="1:11" ht="16.5" customHeight="1">
      <c r="A33" s="82" t="s">
        <v>55</v>
      </c>
      <c r="B33" s="127">
        <v>0</v>
      </c>
      <c r="C33" s="128">
        <v>0</v>
      </c>
      <c r="D33" s="127">
        <v>0</v>
      </c>
      <c r="E33" s="128">
        <v>0</v>
      </c>
      <c r="F33" s="127">
        <v>0</v>
      </c>
      <c r="G33" s="128">
        <v>0</v>
      </c>
      <c r="H33" s="127">
        <v>1829.1490493276</v>
      </c>
      <c r="I33" s="128">
        <v>0.406</v>
      </c>
      <c r="J33" s="127">
        <v>1829.1490493276</v>
      </c>
      <c r="K33" s="128">
        <v>0.06225305179343333</v>
      </c>
    </row>
    <row r="34" spans="1:11" ht="16.5" customHeight="1">
      <c r="A34" s="82" t="s">
        <v>56</v>
      </c>
      <c r="B34" s="127">
        <v>0</v>
      </c>
      <c r="C34" s="128">
        <v>0</v>
      </c>
      <c r="D34" s="127">
        <v>0</v>
      </c>
      <c r="E34" s="128">
        <v>0</v>
      </c>
      <c r="F34" s="127">
        <v>0</v>
      </c>
      <c r="G34" s="128">
        <v>0</v>
      </c>
      <c r="H34" s="127">
        <v>0</v>
      </c>
      <c r="I34" s="128">
        <v>0</v>
      </c>
      <c r="J34" s="127">
        <v>0</v>
      </c>
      <c r="K34" s="128">
        <v>0</v>
      </c>
    </row>
    <row r="35" spans="1:11" ht="16.5" customHeight="1">
      <c r="A35" s="82" t="s">
        <v>57</v>
      </c>
      <c r="B35" s="127">
        <v>149806.5536798878</v>
      </c>
      <c r="C35" s="128">
        <v>20.795</v>
      </c>
      <c r="D35" s="127">
        <v>186119.14737306972</v>
      </c>
      <c r="E35" s="128">
        <v>19.204</v>
      </c>
      <c r="F35" s="127">
        <v>135431.00937505532</v>
      </c>
      <c r="G35" s="128">
        <v>16.965</v>
      </c>
      <c r="H35" s="127">
        <v>122741.6529959241</v>
      </c>
      <c r="I35" s="128">
        <v>27.252</v>
      </c>
      <c r="J35" s="127">
        <v>594098.3634239369</v>
      </c>
      <c r="K35" s="128">
        <v>20.21947648400763</v>
      </c>
    </row>
    <row r="36" spans="1:11" ht="16.5" customHeight="1">
      <c r="A36" s="82" t="s">
        <v>58</v>
      </c>
      <c r="B36" s="127">
        <v>33529.8498029366</v>
      </c>
      <c r="C36" s="128">
        <v>4.654</v>
      </c>
      <c r="D36" s="127">
        <v>26737.098166821</v>
      </c>
      <c r="E36" s="128">
        <v>2.759</v>
      </c>
      <c r="F36" s="127">
        <v>15722.8975448526</v>
      </c>
      <c r="G36" s="128">
        <v>1.97</v>
      </c>
      <c r="H36" s="127">
        <v>6367.6746796594</v>
      </c>
      <c r="I36" s="128">
        <v>1.414</v>
      </c>
      <c r="J36" s="127">
        <v>82357.5201942696</v>
      </c>
      <c r="K36" s="128">
        <v>2.8029465242962557</v>
      </c>
    </row>
    <row r="37" spans="1:11" ht="16.5" customHeight="1">
      <c r="A37" s="83" t="s">
        <v>53</v>
      </c>
      <c r="B37" s="127">
        <v>67002.0259616951</v>
      </c>
      <c r="C37" s="128">
        <v>9.302</v>
      </c>
      <c r="D37" s="127">
        <v>95034.81879348241</v>
      </c>
      <c r="E37" s="128">
        <v>9.806000000000001</v>
      </c>
      <c r="F37" s="127">
        <v>76645.8659377007</v>
      </c>
      <c r="G37" s="128">
        <v>9.601</v>
      </c>
      <c r="H37" s="127">
        <v>41561.5071570307</v>
      </c>
      <c r="I37" s="128">
        <v>9.228000000000002</v>
      </c>
      <c r="J37" s="127">
        <v>280244.2178499089</v>
      </c>
      <c r="K37" s="128">
        <v>9.537800003249494</v>
      </c>
    </row>
    <row r="38" spans="1:11" ht="16.5" customHeight="1">
      <c r="A38" s="83" t="s">
        <v>105</v>
      </c>
      <c r="B38" s="127">
        <v>0</v>
      </c>
      <c r="C38" s="128">
        <v>0</v>
      </c>
      <c r="D38" s="127">
        <v>0</v>
      </c>
      <c r="E38" s="128">
        <v>0</v>
      </c>
      <c r="F38" s="127">
        <v>0</v>
      </c>
      <c r="G38" s="128">
        <v>0</v>
      </c>
      <c r="H38" s="127">
        <v>0</v>
      </c>
      <c r="I38" s="128">
        <v>0</v>
      </c>
      <c r="J38" s="127">
        <v>0</v>
      </c>
      <c r="K38" s="128">
        <v>0</v>
      </c>
    </row>
    <row r="39" spans="1:11" ht="16.5" customHeight="1">
      <c r="A39" s="83" t="s">
        <v>59</v>
      </c>
      <c r="B39" s="127">
        <v>0</v>
      </c>
      <c r="C39" s="128">
        <v>0</v>
      </c>
      <c r="D39" s="127">
        <v>0</v>
      </c>
      <c r="E39" s="128">
        <v>0</v>
      </c>
      <c r="F39" s="127">
        <v>0</v>
      </c>
      <c r="G39" s="128">
        <v>0</v>
      </c>
      <c r="H39" s="127">
        <v>0</v>
      </c>
      <c r="I39" s="128">
        <v>0</v>
      </c>
      <c r="J39" s="127">
        <v>0</v>
      </c>
      <c r="K39" s="128">
        <v>0</v>
      </c>
    </row>
    <row r="40" spans="1:11" ht="16.5" customHeight="1">
      <c r="A40" s="83" t="s">
        <v>60</v>
      </c>
      <c r="B40" s="127">
        <v>0</v>
      </c>
      <c r="C40" s="128">
        <v>0</v>
      </c>
      <c r="D40" s="127">
        <v>0</v>
      </c>
      <c r="E40" s="128">
        <v>0</v>
      </c>
      <c r="F40" s="127">
        <v>0</v>
      </c>
      <c r="G40" s="128">
        <v>0</v>
      </c>
      <c r="H40" s="127">
        <v>0</v>
      </c>
      <c r="I40" s="128">
        <v>0</v>
      </c>
      <c r="J40" s="127">
        <v>0</v>
      </c>
      <c r="K40" s="128">
        <v>0</v>
      </c>
    </row>
    <row r="41" spans="1:11" ht="16.5" customHeight="1">
      <c r="A41" s="81" t="s">
        <v>61</v>
      </c>
      <c r="B41" s="131">
        <v>26578.9612598756</v>
      </c>
      <c r="C41" s="130">
        <v>3.69</v>
      </c>
      <c r="D41" s="131">
        <v>2884.074645224</v>
      </c>
      <c r="E41" s="130">
        <v>0.298</v>
      </c>
      <c r="F41" s="131">
        <v>13805.808238163401</v>
      </c>
      <c r="G41" s="130">
        <v>1.729</v>
      </c>
      <c r="H41" s="131">
        <v>14710.1875058278</v>
      </c>
      <c r="I41" s="130">
        <v>3.266</v>
      </c>
      <c r="J41" s="131">
        <v>57979.0316490908</v>
      </c>
      <c r="K41" s="130">
        <v>1.9732518033512767</v>
      </c>
    </row>
    <row r="42" spans="1:11" ht="16.5" customHeight="1">
      <c r="A42" s="82" t="s">
        <v>62</v>
      </c>
      <c r="B42" s="127">
        <v>26578.9612598756</v>
      </c>
      <c r="C42" s="128">
        <v>3.69</v>
      </c>
      <c r="D42" s="127">
        <v>2884.074645224</v>
      </c>
      <c r="E42" s="128">
        <v>0.298</v>
      </c>
      <c r="F42" s="127">
        <v>13805.808238163401</v>
      </c>
      <c r="G42" s="128">
        <v>1.729</v>
      </c>
      <c r="H42" s="127">
        <v>14710.1875058278</v>
      </c>
      <c r="I42" s="128">
        <v>3.266</v>
      </c>
      <c r="J42" s="127">
        <v>57979.0316490908</v>
      </c>
      <c r="K42" s="128">
        <v>1.9732518033512767</v>
      </c>
    </row>
    <row r="43" spans="1:11" ht="16.5" customHeight="1">
      <c r="A43" s="82" t="s">
        <v>63</v>
      </c>
      <c r="B43" s="127">
        <v>0</v>
      </c>
      <c r="C43" s="128">
        <v>0</v>
      </c>
      <c r="D43" s="127">
        <v>0</v>
      </c>
      <c r="E43" s="128">
        <v>0</v>
      </c>
      <c r="F43" s="127">
        <v>0</v>
      </c>
      <c r="G43" s="128">
        <v>0</v>
      </c>
      <c r="H43" s="127">
        <v>0</v>
      </c>
      <c r="I43" s="128">
        <v>0</v>
      </c>
      <c r="J43" s="127">
        <v>0</v>
      </c>
      <c r="K43" s="128">
        <v>0</v>
      </c>
    </row>
    <row r="44" spans="1:11" ht="16.5" customHeight="1">
      <c r="A44" s="81" t="s">
        <v>64</v>
      </c>
      <c r="B44" s="131">
        <v>41564.4132405217</v>
      </c>
      <c r="C44" s="130">
        <v>5.77</v>
      </c>
      <c r="D44" s="131">
        <v>58786.7438965947</v>
      </c>
      <c r="E44" s="130">
        <v>6.066</v>
      </c>
      <c r="F44" s="131">
        <v>126987.9418777862</v>
      </c>
      <c r="G44" s="130">
        <v>15.907</v>
      </c>
      <c r="H44" s="131">
        <v>19830.7135275792</v>
      </c>
      <c r="I44" s="130">
        <v>4.403</v>
      </c>
      <c r="J44" s="131">
        <v>247169.8125424818</v>
      </c>
      <c r="K44" s="130">
        <v>8.412149435081114</v>
      </c>
    </row>
    <row r="45" spans="1:11" ht="16.5" customHeight="1">
      <c r="A45" s="82" t="s">
        <v>65</v>
      </c>
      <c r="B45" s="127">
        <v>40373.964798258996</v>
      </c>
      <c r="C45" s="128">
        <v>5.604</v>
      </c>
      <c r="D45" s="127">
        <v>58786.7438965947</v>
      </c>
      <c r="E45" s="128">
        <v>6.066</v>
      </c>
      <c r="F45" s="127">
        <v>126987.9418777862</v>
      </c>
      <c r="G45" s="128">
        <v>15.907</v>
      </c>
      <c r="H45" s="127">
        <v>11147.8581237757</v>
      </c>
      <c r="I45" s="128">
        <v>2.475</v>
      </c>
      <c r="J45" s="127">
        <v>237296.50869641558</v>
      </c>
      <c r="K45" s="128">
        <v>8.076122529057567</v>
      </c>
    </row>
    <row r="46" spans="1:11" ht="16.5" customHeight="1">
      <c r="A46" s="82" t="s">
        <v>66</v>
      </c>
      <c r="B46" s="127">
        <v>1190.4484422627002</v>
      </c>
      <c r="C46" s="128">
        <v>0.165</v>
      </c>
      <c r="D46" s="127">
        <v>0</v>
      </c>
      <c r="E46" s="128">
        <v>0</v>
      </c>
      <c r="F46" s="127">
        <v>0</v>
      </c>
      <c r="G46" s="128">
        <v>0</v>
      </c>
      <c r="H46" s="127">
        <v>8682.8554038035</v>
      </c>
      <c r="I46" s="128">
        <v>1.928</v>
      </c>
      <c r="J46" s="127">
        <v>9873.3038460662</v>
      </c>
      <c r="K46" s="128">
        <v>0.3360269060235458</v>
      </c>
    </row>
    <row r="47" spans="1:11" ht="9" customHeight="1">
      <c r="A47" s="84"/>
      <c r="B47" s="127"/>
      <c r="C47" s="128"/>
      <c r="D47" s="127"/>
      <c r="E47" s="128"/>
      <c r="F47" s="127"/>
      <c r="G47" s="128"/>
      <c r="H47" s="127"/>
      <c r="I47" s="128"/>
      <c r="J47" s="127"/>
      <c r="K47" s="128"/>
    </row>
    <row r="48" spans="1:11" ht="16.5" customHeight="1">
      <c r="A48" s="60" t="s">
        <v>67</v>
      </c>
      <c r="B48" s="131">
        <v>38709.3363932497</v>
      </c>
      <c r="C48" s="130">
        <v>5.372</v>
      </c>
      <c r="D48" s="131">
        <v>95958.1484023988</v>
      </c>
      <c r="E48" s="130">
        <v>9.901</v>
      </c>
      <c r="F48" s="131">
        <v>57638.5168509192</v>
      </c>
      <c r="G48" s="130">
        <v>7.219</v>
      </c>
      <c r="H48" s="131">
        <v>39049.0467236696</v>
      </c>
      <c r="I48" s="130">
        <v>8.67</v>
      </c>
      <c r="J48" s="131">
        <v>231355.0483702373</v>
      </c>
      <c r="K48" s="130">
        <v>7.873911540537974</v>
      </c>
    </row>
    <row r="49" spans="1:11" ht="16.5" customHeight="1">
      <c r="A49" s="81" t="s">
        <v>40</v>
      </c>
      <c r="B49" s="131">
        <v>320.2223615374</v>
      </c>
      <c r="C49" s="130">
        <v>0.044</v>
      </c>
      <c r="D49" s="131">
        <v>0</v>
      </c>
      <c r="E49" s="130">
        <v>0</v>
      </c>
      <c r="F49" s="131">
        <v>1910.488888924</v>
      </c>
      <c r="G49" s="130">
        <v>0.239</v>
      </c>
      <c r="H49" s="131">
        <v>15181.525666802401</v>
      </c>
      <c r="I49" s="130">
        <v>3.371</v>
      </c>
      <c r="J49" s="131">
        <v>17412.236917263803</v>
      </c>
      <c r="K49" s="130">
        <v>0.592606101207785</v>
      </c>
    </row>
    <row r="50" spans="1:11" ht="16.5" customHeight="1">
      <c r="A50" s="82" t="s">
        <v>68</v>
      </c>
      <c r="B50" s="127">
        <v>320.2223615374</v>
      </c>
      <c r="C50" s="128">
        <v>0.044</v>
      </c>
      <c r="D50" s="127">
        <v>0</v>
      </c>
      <c r="E50" s="128">
        <v>0</v>
      </c>
      <c r="F50" s="127">
        <v>1910.488888924</v>
      </c>
      <c r="G50" s="128">
        <v>0.239</v>
      </c>
      <c r="H50" s="127">
        <v>15181.525666802401</v>
      </c>
      <c r="I50" s="128">
        <v>3.371</v>
      </c>
      <c r="J50" s="127">
        <v>17412.236917263803</v>
      </c>
      <c r="K50" s="128">
        <v>0.592606101207785</v>
      </c>
    </row>
    <row r="51" spans="1:11" ht="16.5" customHeight="1">
      <c r="A51" s="81" t="s">
        <v>45</v>
      </c>
      <c r="B51" s="131">
        <v>16003.415244200001</v>
      </c>
      <c r="C51" s="130">
        <v>2.221</v>
      </c>
      <c r="D51" s="131">
        <v>13261.2998301428</v>
      </c>
      <c r="E51" s="130">
        <v>1.368</v>
      </c>
      <c r="F51" s="131">
        <v>513.29296742</v>
      </c>
      <c r="G51" s="130">
        <v>0.064</v>
      </c>
      <c r="H51" s="131">
        <v>1599.24927332</v>
      </c>
      <c r="I51" s="164">
        <v>0.355</v>
      </c>
      <c r="J51" s="131">
        <v>31377.2573150828</v>
      </c>
      <c r="K51" s="130">
        <v>1.0678900254136117</v>
      </c>
    </row>
    <row r="52" spans="1:11" ht="16.5" customHeight="1">
      <c r="A52" s="168" t="s">
        <v>120</v>
      </c>
      <c r="B52" s="131">
        <v>0</v>
      </c>
      <c r="C52" s="130">
        <v>0</v>
      </c>
      <c r="D52" s="131">
        <v>0</v>
      </c>
      <c r="E52" s="130">
        <v>0</v>
      </c>
      <c r="F52" s="131">
        <v>0</v>
      </c>
      <c r="G52" s="130">
        <v>0</v>
      </c>
      <c r="H52" s="131">
        <v>0</v>
      </c>
      <c r="I52" s="165">
        <v>0</v>
      </c>
      <c r="J52" s="127">
        <v>0</v>
      </c>
      <c r="K52" s="128">
        <v>0</v>
      </c>
    </row>
    <row r="53" spans="1:11" ht="16.5" customHeight="1">
      <c r="A53" s="82" t="s">
        <v>69</v>
      </c>
      <c r="B53" s="127">
        <v>0</v>
      </c>
      <c r="C53" s="128">
        <v>0</v>
      </c>
      <c r="D53" s="127">
        <v>0</v>
      </c>
      <c r="E53" s="128">
        <v>0</v>
      </c>
      <c r="F53" s="127">
        <v>0</v>
      </c>
      <c r="G53" s="128">
        <v>0</v>
      </c>
      <c r="H53" s="127">
        <v>0</v>
      </c>
      <c r="I53" s="165">
        <v>0</v>
      </c>
      <c r="J53" s="127">
        <v>0</v>
      </c>
      <c r="K53" s="128">
        <v>0</v>
      </c>
    </row>
    <row r="54" spans="1:11" ht="16.5" customHeight="1">
      <c r="A54" s="82" t="s">
        <v>70</v>
      </c>
      <c r="B54" s="127">
        <v>16003.415244200001</v>
      </c>
      <c r="C54" s="128">
        <v>2.221</v>
      </c>
      <c r="D54" s="127">
        <v>13261.2998301428</v>
      </c>
      <c r="E54" s="128">
        <v>1.368</v>
      </c>
      <c r="F54" s="127">
        <v>506.50170854000004</v>
      </c>
      <c r="G54" s="128">
        <v>0.063</v>
      </c>
      <c r="H54" s="127">
        <v>1114.15935332</v>
      </c>
      <c r="I54" s="165">
        <v>0.247</v>
      </c>
      <c r="J54" s="127">
        <v>30885.376136202798</v>
      </c>
      <c r="K54" s="128">
        <v>1.0511493970234385</v>
      </c>
    </row>
    <row r="55" spans="1:11" ht="16.5" customHeight="1">
      <c r="A55" s="83" t="s">
        <v>53</v>
      </c>
      <c r="B55" s="127">
        <v>0</v>
      </c>
      <c r="C55" s="128">
        <v>0</v>
      </c>
      <c r="D55" s="127">
        <v>0</v>
      </c>
      <c r="E55" s="128">
        <v>0</v>
      </c>
      <c r="F55" s="127">
        <v>6.79125888</v>
      </c>
      <c r="G55" s="128">
        <v>0.001</v>
      </c>
      <c r="H55" s="127">
        <v>485.08992</v>
      </c>
      <c r="I55" s="128">
        <v>0.108</v>
      </c>
      <c r="J55" s="127">
        <v>491.88117888</v>
      </c>
      <c r="K55" s="128">
        <v>0.016740628390173058</v>
      </c>
    </row>
    <row r="56" spans="1:11" ht="16.5" customHeight="1">
      <c r="A56" s="81" t="s">
        <v>71</v>
      </c>
      <c r="B56" s="131">
        <v>0</v>
      </c>
      <c r="C56" s="130">
        <v>0</v>
      </c>
      <c r="D56" s="131">
        <v>0</v>
      </c>
      <c r="E56" s="130">
        <v>0</v>
      </c>
      <c r="F56" s="131">
        <v>0</v>
      </c>
      <c r="G56" s="130">
        <v>0</v>
      </c>
      <c r="H56" s="131">
        <v>0</v>
      </c>
      <c r="I56" s="130">
        <v>0</v>
      </c>
      <c r="J56" s="131">
        <v>0</v>
      </c>
      <c r="K56" s="130">
        <v>0</v>
      </c>
    </row>
    <row r="57" spans="1:11" ht="16.5" customHeight="1">
      <c r="A57" s="83" t="s">
        <v>53</v>
      </c>
      <c r="B57" s="127">
        <v>0</v>
      </c>
      <c r="C57" s="128">
        <v>0</v>
      </c>
      <c r="D57" s="127">
        <v>0</v>
      </c>
      <c r="E57" s="128">
        <v>0</v>
      </c>
      <c r="F57" s="127">
        <v>0</v>
      </c>
      <c r="G57" s="128">
        <v>0</v>
      </c>
      <c r="H57" s="127">
        <v>0</v>
      </c>
      <c r="I57" s="128">
        <v>0</v>
      </c>
      <c r="J57" s="127">
        <v>0</v>
      </c>
      <c r="K57" s="128">
        <v>0</v>
      </c>
    </row>
    <row r="58" spans="1:11" ht="16.5" customHeight="1">
      <c r="A58" s="81" t="s">
        <v>72</v>
      </c>
      <c r="B58" s="131">
        <v>22385.698787512298</v>
      </c>
      <c r="C58" s="130">
        <v>3.107</v>
      </c>
      <c r="D58" s="131">
        <v>82696.848572256</v>
      </c>
      <c r="E58" s="130">
        <v>8.533</v>
      </c>
      <c r="F58" s="131">
        <v>55214.7349945752</v>
      </c>
      <c r="G58" s="130">
        <v>6.916</v>
      </c>
      <c r="H58" s="131">
        <v>22268.2717835472</v>
      </c>
      <c r="I58" s="130">
        <v>4.944</v>
      </c>
      <c r="J58" s="131">
        <v>182565.5541378907</v>
      </c>
      <c r="K58" s="130">
        <v>6.213415413916578</v>
      </c>
    </row>
    <row r="59" spans="1:11" ht="16.5" customHeight="1">
      <c r="A59" s="82" t="s">
        <v>73</v>
      </c>
      <c r="B59" s="127">
        <v>22385.698787512298</v>
      </c>
      <c r="C59" s="128">
        <v>3.107</v>
      </c>
      <c r="D59" s="127">
        <v>82696.848572256</v>
      </c>
      <c r="E59" s="128">
        <v>8.533</v>
      </c>
      <c r="F59" s="127">
        <v>55214.7349945752</v>
      </c>
      <c r="G59" s="128">
        <v>6.916</v>
      </c>
      <c r="H59" s="127">
        <v>22268.2717835472</v>
      </c>
      <c r="I59" s="128">
        <v>4.944</v>
      </c>
      <c r="J59" s="127">
        <v>182565.5541378907</v>
      </c>
      <c r="K59" s="128">
        <v>6.213415413916578</v>
      </c>
    </row>
    <row r="60" spans="1:11" ht="9" customHeight="1">
      <c r="A60" s="84"/>
      <c r="B60" s="127">
        <v>0</v>
      </c>
      <c r="C60" s="128"/>
      <c r="D60" s="127"/>
      <c r="E60" s="128"/>
      <c r="F60" s="127"/>
      <c r="G60" s="128"/>
      <c r="H60" s="127"/>
      <c r="I60" s="128"/>
      <c r="J60" s="127"/>
      <c r="K60" s="128"/>
    </row>
    <row r="61" spans="1:11" ht="16.5" customHeight="1">
      <c r="A61" s="62" t="s">
        <v>74</v>
      </c>
      <c r="B61" s="132">
        <v>10760.185603760001</v>
      </c>
      <c r="C61" s="133">
        <v>1.494</v>
      </c>
      <c r="D61" s="132">
        <v>12441.64649192</v>
      </c>
      <c r="E61" s="133">
        <v>1.284</v>
      </c>
      <c r="F61" s="132">
        <v>-27257.549406539998</v>
      </c>
      <c r="G61" s="133">
        <v>-3.414</v>
      </c>
      <c r="H61" s="132">
        <v>447.94434448000004</v>
      </c>
      <c r="I61" s="133">
        <v>0.099</v>
      </c>
      <c r="J61" s="132">
        <v>-3607.7729663799964</v>
      </c>
      <c r="K61" s="133">
        <v>-0.12278653695146613</v>
      </c>
    </row>
    <row r="62" spans="1:11" ht="16.5" customHeight="1">
      <c r="A62" s="60" t="s">
        <v>75</v>
      </c>
      <c r="B62" s="131">
        <v>720389.1350875751</v>
      </c>
      <c r="C62" s="130">
        <v>100</v>
      </c>
      <c r="D62" s="131">
        <v>969152.5602289236</v>
      </c>
      <c r="E62" s="130">
        <v>100</v>
      </c>
      <c r="F62" s="131">
        <v>798315.7625165426</v>
      </c>
      <c r="G62" s="130">
        <v>100</v>
      </c>
      <c r="H62" s="131">
        <v>450390.5422763204</v>
      </c>
      <c r="I62" s="130">
        <v>100</v>
      </c>
      <c r="J62" s="131">
        <v>2938248.000109362</v>
      </c>
      <c r="K62" s="130">
        <v>100</v>
      </c>
    </row>
    <row r="63" spans="1:11" ht="16.5" customHeight="1">
      <c r="A63" s="60" t="s">
        <v>9</v>
      </c>
      <c r="B63" s="131">
        <v>714570.2390856749</v>
      </c>
      <c r="C63" s="130">
        <v>99.192</v>
      </c>
      <c r="D63" s="131">
        <v>960576.5269735976</v>
      </c>
      <c r="E63" s="130">
        <v>99.115</v>
      </c>
      <c r="F63" s="131">
        <v>789365.3829707443</v>
      </c>
      <c r="G63" s="130">
        <v>98.879</v>
      </c>
      <c r="H63" s="131">
        <v>446631.6393691025</v>
      </c>
      <c r="I63" s="130">
        <v>99.165</v>
      </c>
      <c r="J63" s="131">
        <v>2911143.7883991194</v>
      </c>
      <c r="K63" s="130">
        <v>99.07753832524573</v>
      </c>
    </row>
    <row r="64" spans="1:11" ht="16.5" customHeight="1">
      <c r="A64" s="60" t="s">
        <v>76</v>
      </c>
      <c r="B64" s="131">
        <v>5818.8960019002</v>
      </c>
      <c r="C64" s="130">
        <v>0.808</v>
      </c>
      <c r="D64" s="131">
        <v>8576.0332553264</v>
      </c>
      <c r="E64" s="130">
        <v>0.885</v>
      </c>
      <c r="F64" s="131">
        <v>8950.3795457982</v>
      </c>
      <c r="G64" s="130">
        <v>1.121</v>
      </c>
      <c r="H64" s="131">
        <v>3758.9029072178996</v>
      </c>
      <c r="I64" s="130">
        <v>0.835</v>
      </c>
      <c r="J64" s="131">
        <v>27104.211710242696</v>
      </c>
      <c r="K64" s="130">
        <v>0.922461674754271</v>
      </c>
    </row>
    <row r="65" spans="1:11" ht="3" customHeight="1" thickBot="1">
      <c r="A65" s="85"/>
      <c r="B65" s="85"/>
      <c r="C65" s="85"/>
      <c r="D65" s="85"/>
      <c r="E65" s="85"/>
      <c r="F65" s="85"/>
      <c r="G65" s="85"/>
      <c r="H65" s="85"/>
      <c r="I65" s="85"/>
      <c r="J65" s="85"/>
      <c r="K65" s="85"/>
    </row>
    <row r="66" spans="1:11" ht="13.5">
      <c r="A66" s="86" t="s">
        <v>77</v>
      </c>
      <c r="B66" s="87"/>
      <c r="C66" s="88"/>
      <c r="D66" s="89"/>
      <c r="E66" s="88"/>
      <c r="F66" s="88"/>
      <c r="G66" s="88"/>
      <c r="H66" s="88"/>
      <c r="I66" s="88"/>
      <c r="J66" s="90"/>
      <c r="K66" s="90"/>
    </row>
    <row r="67" spans="1:11" ht="13.5">
      <c r="A67" s="86" t="s">
        <v>78</v>
      </c>
      <c r="B67" s="86"/>
      <c r="C67" s="91"/>
      <c r="D67" s="91"/>
      <c r="E67" s="91"/>
      <c r="F67" s="91"/>
      <c r="G67" s="91"/>
      <c r="H67" s="91"/>
      <c r="I67" s="91"/>
      <c r="J67" s="86"/>
      <c r="K67" s="86"/>
    </row>
    <row r="68" ht="13.5">
      <c r="A68" s="86" t="s">
        <v>79</v>
      </c>
    </row>
    <row r="69" ht="13.5">
      <c r="A69" s="86" t="s">
        <v>80</v>
      </c>
    </row>
    <row r="70" ht="13.5">
      <c r="A70" s="86" t="s">
        <v>106</v>
      </c>
    </row>
  </sheetData>
  <sheetProtection/>
  <mergeCells count="5">
    <mergeCell ref="J12:K12"/>
    <mergeCell ref="B12:C12"/>
    <mergeCell ref="D12:E12"/>
    <mergeCell ref="F12:G12"/>
    <mergeCell ref="H12:I12"/>
  </mergeCells>
  <printOptions horizontalCentered="1" verticalCentered="1"/>
  <pageMargins left="0.7874015748031497" right="0.7874015748031497" top="0.984251968503937" bottom="0.984251968503937" header="0" footer="0"/>
  <pageSetup fitToHeight="1" fitToWidth="1" horizontalDpi="600" verticalDpi="600" orientation="portrait" paperSize="9" scale="63" r:id="rId2"/>
  <drawing r:id="rId1"/>
</worksheet>
</file>

<file path=xl/worksheets/sheet5.xml><?xml version="1.0" encoding="utf-8"?>
<worksheet xmlns="http://schemas.openxmlformats.org/spreadsheetml/2006/main" xmlns:r="http://schemas.openxmlformats.org/officeDocument/2006/relationships">
  <sheetPr codeName="Hoja7">
    <pageSetUpPr fitToPage="1"/>
  </sheetPr>
  <dimension ref="A7:K70"/>
  <sheetViews>
    <sheetView workbookViewId="0" topLeftCell="A7">
      <pane xSplit="1" ySplit="7" topLeftCell="B14" activePane="bottomRight" state="frozen"/>
      <selection pane="topLeft" activeCell="A10" sqref="A10:F15"/>
      <selection pane="topRight" activeCell="A10" sqref="A10:F15"/>
      <selection pane="bottomLeft" activeCell="A10" sqref="A10:F15"/>
      <selection pane="bottomRight" activeCell="A15" sqref="A15"/>
    </sheetView>
  </sheetViews>
  <sheetFormatPr defaultColWidth="11.421875" defaultRowHeight="12.75"/>
  <cols>
    <col min="1" max="1" width="35.28125" style="64" customWidth="1"/>
    <col min="2" max="2" width="11.7109375" style="64" customWidth="1"/>
    <col min="3" max="3" width="6.00390625" style="64" bestFit="1" customWidth="1"/>
    <col min="4" max="4" width="12.28125" style="64" customWidth="1"/>
    <col min="5" max="5" width="5.7109375" style="64" customWidth="1"/>
    <col min="6" max="6" width="11.00390625" style="64" customWidth="1"/>
    <col min="7" max="7" width="5.7109375" style="64" customWidth="1"/>
    <col min="8" max="8" width="11.28125" style="64" customWidth="1"/>
    <col min="9" max="9" width="5.7109375" style="64" customWidth="1"/>
    <col min="10" max="10" width="12.8515625" style="64" customWidth="1"/>
    <col min="11" max="11" width="5.7109375" style="64" customWidth="1"/>
    <col min="12" max="16384" width="11.421875" style="64" customWidth="1"/>
  </cols>
  <sheetData>
    <row r="7" spans="1:11" s="68" customFormat="1" ht="15.75">
      <c r="A7" s="65" t="s">
        <v>81</v>
      </c>
      <c r="B7" s="66"/>
      <c r="C7" s="67"/>
      <c r="D7" s="67"/>
      <c r="E7" s="67"/>
      <c r="F7" s="67"/>
      <c r="G7" s="67"/>
      <c r="H7" s="67"/>
      <c r="I7" s="67"/>
      <c r="J7" s="67"/>
      <c r="K7" s="66"/>
    </row>
    <row r="8" spans="1:11" s="68" customFormat="1" ht="27.75">
      <c r="A8" s="69" t="s">
        <v>82</v>
      </c>
      <c r="B8" s="70"/>
      <c r="C8" s="71"/>
      <c r="D8" s="72"/>
      <c r="E8" s="72"/>
      <c r="F8" s="72"/>
      <c r="G8" s="72"/>
      <c r="H8" s="72"/>
      <c r="I8" s="72"/>
      <c r="J8" s="72"/>
      <c r="K8" s="70"/>
    </row>
    <row r="9" spans="1:11" s="68" customFormat="1" ht="15.75">
      <c r="A9" s="140">
        <v>39192</v>
      </c>
      <c r="B9" s="70"/>
      <c r="C9" s="71"/>
      <c r="D9" s="72"/>
      <c r="E9" s="72"/>
      <c r="F9" s="72"/>
      <c r="G9" s="72"/>
      <c r="H9" s="72"/>
      <c r="I9" s="72"/>
      <c r="J9" s="72"/>
      <c r="K9" s="70"/>
    </row>
    <row r="10" spans="1:11" s="68" customFormat="1" ht="15.75">
      <c r="A10" s="73" t="s">
        <v>36</v>
      </c>
      <c r="B10" s="70"/>
      <c r="C10" s="71"/>
      <c r="D10" s="72"/>
      <c r="E10" s="72"/>
      <c r="F10" s="72"/>
      <c r="G10" s="72"/>
      <c r="H10" s="72"/>
      <c r="I10" s="72"/>
      <c r="J10" s="72"/>
      <c r="K10" s="70"/>
    </row>
    <row r="11" spans="1:11" ht="4.5" customHeight="1" thickBot="1">
      <c r="A11" s="74"/>
      <c r="B11" s="75"/>
      <c r="C11" s="76"/>
      <c r="D11" s="76"/>
      <c r="E11" s="76"/>
      <c r="F11" s="76"/>
      <c r="G11" s="76"/>
      <c r="H11" s="76"/>
      <c r="I11" s="76"/>
      <c r="J11" s="76"/>
      <c r="K11" s="75"/>
    </row>
    <row r="12" spans="1:11" ht="16.5">
      <c r="A12" s="59"/>
      <c r="B12" s="171" t="s">
        <v>23</v>
      </c>
      <c r="C12" s="171"/>
      <c r="D12" s="171" t="s">
        <v>24</v>
      </c>
      <c r="E12" s="171"/>
      <c r="F12" s="172" t="s">
        <v>25</v>
      </c>
      <c r="G12" s="172"/>
      <c r="H12" s="171" t="s">
        <v>26</v>
      </c>
      <c r="I12" s="171"/>
      <c r="J12" s="171" t="s">
        <v>14</v>
      </c>
      <c r="K12" s="171"/>
    </row>
    <row r="13" spans="1:11" ht="13.5">
      <c r="A13" s="77"/>
      <c r="B13" s="78" t="s">
        <v>37</v>
      </c>
      <c r="C13" s="78" t="s">
        <v>38</v>
      </c>
      <c r="D13" s="78" t="s">
        <v>37</v>
      </c>
      <c r="E13" s="78" t="s">
        <v>38</v>
      </c>
      <c r="F13" s="79" t="s">
        <v>37</v>
      </c>
      <c r="G13" s="79" t="s">
        <v>38</v>
      </c>
      <c r="H13" s="78" t="s">
        <v>37</v>
      </c>
      <c r="I13" s="78" t="s">
        <v>38</v>
      </c>
      <c r="J13" s="78" t="s">
        <v>37</v>
      </c>
      <c r="K13" s="78" t="s">
        <v>38</v>
      </c>
    </row>
    <row r="14" spans="1:11" ht="6" customHeight="1">
      <c r="A14" s="59"/>
      <c r="B14" s="80"/>
      <c r="C14" s="80"/>
      <c r="D14" s="80"/>
      <c r="E14" s="80"/>
      <c r="F14" s="80"/>
      <c r="G14" s="80"/>
      <c r="H14" s="80"/>
      <c r="I14" s="80"/>
      <c r="J14" s="80"/>
      <c r="K14" s="80"/>
    </row>
    <row r="15" spans="1:11" ht="16.5" customHeight="1">
      <c r="A15" s="60" t="s">
        <v>39</v>
      </c>
      <c r="B15" s="129">
        <v>10916591.2782135</v>
      </c>
      <c r="C15" s="130">
        <v>91.095</v>
      </c>
      <c r="D15" s="131">
        <v>13196149.375495933</v>
      </c>
      <c r="E15" s="130">
        <v>88.091</v>
      </c>
      <c r="F15" s="131">
        <v>13041384.20485266</v>
      </c>
      <c r="G15" s="130">
        <v>93.977</v>
      </c>
      <c r="H15" s="131">
        <v>6131828.739972245</v>
      </c>
      <c r="I15" s="130">
        <v>88.024</v>
      </c>
      <c r="J15" s="131">
        <v>43285953.598534346</v>
      </c>
      <c r="K15" s="130">
        <v>90.54300672290225</v>
      </c>
    </row>
    <row r="16" spans="1:11" ht="16.5" customHeight="1">
      <c r="A16" s="81" t="s">
        <v>40</v>
      </c>
      <c r="B16" s="131">
        <v>2224100.4129009414</v>
      </c>
      <c r="C16" s="130">
        <v>18.559</v>
      </c>
      <c r="D16" s="131">
        <v>2640365.04032608</v>
      </c>
      <c r="E16" s="130">
        <v>17.626</v>
      </c>
      <c r="F16" s="131">
        <v>3145894.661112371</v>
      </c>
      <c r="G16" s="130">
        <v>22.67</v>
      </c>
      <c r="H16" s="131">
        <v>1331748.622330543</v>
      </c>
      <c r="I16" s="130">
        <v>19.118</v>
      </c>
      <c r="J16" s="131">
        <v>9342108.736669935</v>
      </c>
      <c r="K16" s="130">
        <v>19.541272487503438</v>
      </c>
    </row>
    <row r="17" spans="1:11" ht="16.5" customHeight="1">
      <c r="A17" s="82" t="s">
        <v>41</v>
      </c>
      <c r="B17" s="127">
        <v>185131.8474409767</v>
      </c>
      <c r="C17" s="128">
        <v>1.545</v>
      </c>
      <c r="D17" s="127">
        <v>550811.1507709</v>
      </c>
      <c r="E17" s="128">
        <v>3.677</v>
      </c>
      <c r="F17" s="127">
        <v>550892.02627043</v>
      </c>
      <c r="G17" s="128">
        <v>3.97</v>
      </c>
      <c r="H17" s="127">
        <v>47060.46860273</v>
      </c>
      <c r="I17" s="128">
        <v>0.676</v>
      </c>
      <c r="J17" s="127">
        <v>1333895.4930850365</v>
      </c>
      <c r="K17" s="128">
        <v>2.790163980634514</v>
      </c>
    </row>
    <row r="18" spans="1:11" ht="16.5" customHeight="1">
      <c r="A18" s="82" t="s">
        <v>42</v>
      </c>
      <c r="B18" s="127">
        <v>2038968.565459965</v>
      </c>
      <c r="C18" s="128">
        <v>17.014</v>
      </c>
      <c r="D18" s="127">
        <v>2089553.88955518</v>
      </c>
      <c r="E18" s="128">
        <v>13.949</v>
      </c>
      <c r="F18" s="127">
        <v>2595002.6348419413</v>
      </c>
      <c r="G18" s="128">
        <v>18.7</v>
      </c>
      <c r="H18" s="127">
        <v>1284688.1537278127</v>
      </c>
      <c r="I18" s="128">
        <v>18.442</v>
      </c>
      <c r="J18" s="127">
        <v>8008213.243584899</v>
      </c>
      <c r="K18" s="128">
        <v>16.751108506868928</v>
      </c>
    </row>
    <row r="19" spans="1:11" ht="16.5" customHeight="1">
      <c r="A19" s="82" t="s">
        <v>43</v>
      </c>
      <c r="B19" s="127">
        <v>0</v>
      </c>
      <c r="C19" s="128">
        <v>0</v>
      </c>
      <c r="D19" s="127">
        <v>0</v>
      </c>
      <c r="E19" s="128">
        <v>0</v>
      </c>
      <c r="F19" s="127">
        <v>0</v>
      </c>
      <c r="G19" s="128">
        <v>0</v>
      </c>
      <c r="H19" s="127">
        <v>0</v>
      </c>
      <c r="I19" s="128">
        <v>0</v>
      </c>
      <c r="J19" s="127">
        <v>0</v>
      </c>
      <c r="K19" s="128">
        <v>0</v>
      </c>
    </row>
    <row r="20" spans="1:11" ht="16.5" customHeight="1">
      <c r="A20" s="82" t="s">
        <v>44</v>
      </c>
      <c r="B20" s="127">
        <v>0</v>
      </c>
      <c r="C20" s="128">
        <v>0</v>
      </c>
      <c r="D20" s="127">
        <v>0</v>
      </c>
      <c r="E20" s="128">
        <v>0</v>
      </c>
      <c r="F20" s="127">
        <v>0</v>
      </c>
      <c r="G20" s="128">
        <v>0</v>
      </c>
      <c r="H20" s="127">
        <v>0</v>
      </c>
      <c r="I20" s="128">
        <v>0</v>
      </c>
      <c r="J20" s="127">
        <v>0</v>
      </c>
      <c r="K20" s="128">
        <v>0</v>
      </c>
    </row>
    <row r="21" spans="1:11" ht="16.5" customHeight="1">
      <c r="A21" s="81" t="s">
        <v>45</v>
      </c>
      <c r="B21" s="131">
        <v>1741858.2022171372</v>
      </c>
      <c r="C21" s="130">
        <v>14.535</v>
      </c>
      <c r="D21" s="131">
        <v>2549868.4289213032</v>
      </c>
      <c r="E21" s="130">
        <v>17.022</v>
      </c>
      <c r="F21" s="131">
        <v>2358031.0165962954</v>
      </c>
      <c r="G21" s="130">
        <v>16.992</v>
      </c>
      <c r="H21" s="131">
        <v>822045.4640507442</v>
      </c>
      <c r="I21" s="130">
        <v>11.801</v>
      </c>
      <c r="J21" s="131">
        <v>7471803.111785479</v>
      </c>
      <c r="K21" s="130">
        <v>15.629077405967125</v>
      </c>
    </row>
    <row r="22" spans="1:11" ht="16.5" customHeight="1">
      <c r="A22" s="82" t="s">
        <v>46</v>
      </c>
      <c r="B22" s="127">
        <v>401173.67101916706</v>
      </c>
      <c r="C22" s="128">
        <v>3.348</v>
      </c>
      <c r="D22" s="127">
        <v>645354.5480955542</v>
      </c>
      <c r="E22" s="128">
        <v>4.308</v>
      </c>
      <c r="F22" s="127">
        <v>929077.946682419</v>
      </c>
      <c r="G22" s="128">
        <v>6.695</v>
      </c>
      <c r="H22" s="127">
        <v>156470.38016162202</v>
      </c>
      <c r="I22" s="128">
        <v>2.246</v>
      </c>
      <c r="J22" s="127">
        <v>2132076.5459587625</v>
      </c>
      <c r="K22" s="128">
        <v>4.459752067031345</v>
      </c>
    </row>
    <row r="23" spans="1:11" ht="16.5" customHeight="1">
      <c r="A23" s="82" t="s">
        <v>47</v>
      </c>
      <c r="B23" s="127">
        <v>112885.85267636</v>
      </c>
      <c r="C23" s="128">
        <v>0.942</v>
      </c>
      <c r="D23" s="127">
        <v>236663.84864039999</v>
      </c>
      <c r="E23" s="128">
        <v>1.58</v>
      </c>
      <c r="F23" s="127">
        <v>0</v>
      </c>
      <c r="G23" s="128">
        <v>0</v>
      </c>
      <c r="H23" s="127">
        <v>40114.72256777</v>
      </c>
      <c r="I23" s="128">
        <v>0.576</v>
      </c>
      <c r="J23" s="127">
        <v>389664.42388452997</v>
      </c>
      <c r="K23" s="128">
        <v>0.8150770773973995</v>
      </c>
    </row>
    <row r="24" spans="1:11" ht="16.5" customHeight="1">
      <c r="A24" s="82" t="s">
        <v>130</v>
      </c>
      <c r="B24" s="127">
        <v>105903.256689664</v>
      </c>
      <c r="C24" s="128">
        <v>0.884</v>
      </c>
      <c r="D24" s="127">
        <v>233047.36219629078</v>
      </c>
      <c r="E24" s="128">
        <v>1.556</v>
      </c>
      <c r="F24" s="127">
        <v>212999.282552616</v>
      </c>
      <c r="G24" s="128">
        <v>1.535</v>
      </c>
      <c r="H24" s="127">
        <v>56436.7049119683</v>
      </c>
      <c r="I24" s="128">
        <v>0.81</v>
      </c>
      <c r="J24" s="127"/>
      <c r="K24" s="128"/>
    </row>
    <row r="25" spans="1:11" ht="16.5" customHeight="1">
      <c r="A25" s="82" t="s">
        <v>48</v>
      </c>
      <c r="B25" s="127">
        <v>27937.9360523936</v>
      </c>
      <c r="C25" s="128">
        <v>0.233</v>
      </c>
      <c r="D25" s="127">
        <v>47003.4435570356</v>
      </c>
      <c r="E25" s="128">
        <v>0.314</v>
      </c>
      <c r="F25" s="127">
        <v>74979.0747244723</v>
      </c>
      <c r="G25" s="128">
        <v>0.54</v>
      </c>
      <c r="H25" s="127">
        <v>7368.8675678346</v>
      </c>
      <c r="I25" s="128">
        <v>0.106</v>
      </c>
      <c r="J25" s="127">
        <v>157289.3219017361</v>
      </c>
      <c r="K25" s="128">
        <v>0.3290085338647094</v>
      </c>
    </row>
    <row r="26" spans="1:11" ht="16.5" customHeight="1">
      <c r="A26" s="82" t="s">
        <v>49</v>
      </c>
      <c r="B26" s="127">
        <v>28109.6722577367</v>
      </c>
      <c r="C26" s="128">
        <v>0.235</v>
      </c>
      <c r="D26" s="127">
        <v>119292.1260410479</v>
      </c>
      <c r="E26" s="128">
        <v>0.796</v>
      </c>
      <c r="F26" s="127">
        <v>58229.095206106</v>
      </c>
      <c r="G26" s="128">
        <v>0.42</v>
      </c>
      <c r="H26" s="127">
        <v>46506.7715834408</v>
      </c>
      <c r="I26" s="128">
        <v>0.668</v>
      </c>
      <c r="J26" s="127">
        <v>252137.66508833139</v>
      </c>
      <c r="K26" s="128">
        <v>0.5274067083499037</v>
      </c>
    </row>
    <row r="27" spans="1:11" ht="16.5" customHeight="1">
      <c r="A27" s="82" t="s">
        <v>50</v>
      </c>
      <c r="B27" s="127">
        <v>176687.32840673832</v>
      </c>
      <c r="C27" s="128">
        <v>1.474</v>
      </c>
      <c r="D27" s="127">
        <v>165820.79455805718</v>
      </c>
      <c r="E27" s="128">
        <v>1.107</v>
      </c>
      <c r="F27" s="127">
        <v>80539.0471687413</v>
      </c>
      <c r="G27" s="128">
        <v>0.58</v>
      </c>
      <c r="H27" s="127">
        <v>35939.0637115463</v>
      </c>
      <c r="I27" s="128">
        <v>0.516</v>
      </c>
      <c r="J27" s="127">
        <v>458986.2338450831</v>
      </c>
      <c r="K27" s="128">
        <v>0.9600803540611402</v>
      </c>
    </row>
    <row r="28" spans="1:11" ht="16.5" customHeight="1">
      <c r="A28" s="82" t="s">
        <v>51</v>
      </c>
      <c r="B28" s="127">
        <v>28.8980470479</v>
      </c>
      <c r="C28" s="128">
        <v>0</v>
      </c>
      <c r="D28" s="127">
        <v>0</v>
      </c>
      <c r="E28" s="128">
        <v>0</v>
      </c>
      <c r="F28" s="127">
        <v>249.0578662135</v>
      </c>
      <c r="G28" s="128">
        <v>0.002</v>
      </c>
      <c r="H28" s="127">
        <v>0</v>
      </c>
      <c r="I28" s="128">
        <v>0</v>
      </c>
      <c r="J28" s="127">
        <v>277.9559132614</v>
      </c>
      <c r="K28" s="128">
        <v>0.0005814117983056176</v>
      </c>
    </row>
    <row r="29" spans="1:11" ht="16.5" customHeight="1">
      <c r="A29" s="82" t="s">
        <v>52</v>
      </c>
      <c r="B29" s="127">
        <v>10249.334540640799</v>
      </c>
      <c r="C29" s="128">
        <v>0.086</v>
      </c>
      <c r="D29" s="127">
        <v>14294.9736918185</v>
      </c>
      <c r="E29" s="128">
        <v>0.095</v>
      </c>
      <c r="F29" s="127">
        <v>10681.3323398963</v>
      </c>
      <c r="G29" s="128">
        <v>0.077</v>
      </c>
      <c r="H29" s="127">
        <v>0</v>
      </c>
      <c r="I29" s="128">
        <v>0</v>
      </c>
      <c r="J29" s="127">
        <v>35225.640572355594</v>
      </c>
      <c r="K29" s="128">
        <v>0.07368291896125223</v>
      </c>
    </row>
    <row r="30" spans="1:11" ht="16.5" customHeight="1">
      <c r="A30" s="83" t="s">
        <v>53</v>
      </c>
      <c r="B30" s="127">
        <v>878882.2525273889</v>
      </c>
      <c r="C30" s="128">
        <v>7.334</v>
      </c>
      <c r="D30" s="127">
        <v>1088391.3321410988</v>
      </c>
      <c r="E30" s="128">
        <v>7.265594423347594</v>
      </c>
      <c r="F30" s="127">
        <v>991276.1800558307</v>
      </c>
      <c r="G30" s="128">
        <v>7.143</v>
      </c>
      <c r="H30" s="127">
        <v>479208.95354656223</v>
      </c>
      <c r="I30" s="128">
        <v>6.879</v>
      </c>
      <c r="J30" s="127">
        <v>3437758.7182708806</v>
      </c>
      <c r="K30" s="128">
        <v>7.1909010859969955</v>
      </c>
    </row>
    <row r="31" spans="1:11" ht="16.5" customHeight="1">
      <c r="A31" s="82" t="s">
        <v>105</v>
      </c>
      <c r="B31" s="127">
        <v>0</v>
      </c>
      <c r="C31" s="128">
        <v>0</v>
      </c>
      <c r="D31" s="127">
        <v>0</v>
      </c>
      <c r="E31" s="128">
        <v>0</v>
      </c>
      <c r="F31" s="127">
        <v>0</v>
      </c>
      <c r="G31" s="128">
        <v>0</v>
      </c>
      <c r="H31" s="127">
        <v>0</v>
      </c>
      <c r="I31" s="128">
        <v>0</v>
      </c>
      <c r="J31" s="127">
        <v>0</v>
      </c>
      <c r="K31" s="128">
        <v>0</v>
      </c>
    </row>
    <row r="32" spans="1:11" ht="16.5" customHeight="1">
      <c r="A32" s="81" t="s">
        <v>54</v>
      </c>
      <c r="B32" s="131">
        <v>5748275.703337115</v>
      </c>
      <c r="C32" s="130">
        <v>47.967</v>
      </c>
      <c r="D32" s="131">
        <v>6775284.342164987</v>
      </c>
      <c r="E32" s="130">
        <v>45.229</v>
      </c>
      <c r="F32" s="131">
        <v>6349230.685058101</v>
      </c>
      <c r="G32" s="130">
        <v>45.753</v>
      </c>
      <c r="H32" s="131">
        <v>3303778.7643095697</v>
      </c>
      <c r="I32" s="130">
        <v>47.427</v>
      </c>
      <c r="J32" s="131">
        <v>22176569.494869772</v>
      </c>
      <c r="K32" s="130">
        <v>46.38764111535921</v>
      </c>
    </row>
    <row r="33" spans="1:11" ht="16.5" customHeight="1">
      <c r="A33" s="82" t="s">
        <v>55</v>
      </c>
      <c r="B33" s="127">
        <v>0</v>
      </c>
      <c r="C33" s="128">
        <v>0</v>
      </c>
      <c r="D33" s="127">
        <v>35798.2130542287</v>
      </c>
      <c r="E33" s="128">
        <v>0.239</v>
      </c>
      <c r="F33" s="127">
        <v>20271.129922871998</v>
      </c>
      <c r="G33" s="128">
        <v>0.146</v>
      </c>
      <c r="H33" s="127">
        <v>2773.8743824967996</v>
      </c>
      <c r="I33" s="128">
        <v>0.04</v>
      </c>
      <c r="J33" s="127">
        <v>58843.21735959749</v>
      </c>
      <c r="K33" s="128">
        <v>0.1230847742064676</v>
      </c>
    </row>
    <row r="34" spans="1:11" ht="16.5" customHeight="1">
      <c r="A34" s="82" t="s">
        <v>56</v>
      </c>
      <c r="B34" s="127">
        <v>89237.5244297103</v>
      </c>
      <c r="C34" s="128">
        <v>0.745</v>
      </c>
      <c r="D34" s="127">
        <v>0</v>
      </c>
      <c r="E34" s="128">
        <v>0</v>
      </c>
      <c r="F34" s="127">
        <v>46687.1021354272</v>
      </c>
      <c r="G34" s="128">
        <v>0.336</v>
      </c>
      <c r="H34" s="127">
        <v>90833.1440625971</v>
      </c>
      <c r="I34" s="128">
        <v>1.304</v>
      </c>
      <c r="J34" s="127">
        <v>226757.7706277346</v>
      </c>
      <c r="K34" s="128">
        <v>0.47431854085599917</v>
      </c>
    </row>
    <row r="35" spans="1:11" ht="16.5" customHeight="1">
      <c r="A35" s="82" t="s">
        <v>57</v>
      </c>
      <c r="B35" s="127">
        <v>1029234.2057197936</v>
      </c>
      <c r="C35" s="128">
        <v>8.589</v>
      </c>
      <c r="D35" s="127">
        <v>1075412.2413291167</v>
      </c>
      <c r="E35" s="128">
        <v>7.179</v>
      </c>
      <c r="F35" s="127">
        <v>896175.7776056984</v>
      </c>
      <c r="G35" s="128">
        <v>6.458</v>
      </c>
      <c r="H35" s="127">
        <v>506684.585223637</v>
      </c>
      <c r="I35" s="128">
        <v>7.274</v>
      </c>
      <c r="J35" s="127">
        <v>3507506.809878246</v>
      </c>
      <c r="K35" s="128">
        <v>7.336796033487053</v>
      </c>
    </row>
    <row r="36" spans="1:11" ht="16.5" customHeight="1">
      <c r="A36" s="82" t="s">
        <v>58</v>
      </c>
      <c r="B36" s="127">
        <v>212445.8164521341</v>
      </c>
      <c r="C36" s="128">
        <v>1.773</v>
      </c>
      <c r="D36" s="127">
        <v>327601.08999018034</v>
      </c>
      <c r="E36" s="128">
        <v>2.187</v>
      </c>
      <c r="F36" s="127">
        <v>243952.6026753748</v>
      </c>
      <c r="G36" s="128">
        <v>1.758</v>
      </c>
      <c r="H36" s="127">
        <v>112506.12883305509</v>
      </c>
      <c r="I36" s="128">
        <v>1.615</v>
      </c>
      <c r="J36" s="127">
        <v>896505.6379507442</v>
      </c>
      <c r="K36" s="128">
        <v>1.8752576587995622</v>
      </c>
    </row>
    <row r="37" spans="1:11" ht="16.5" customHeight="1">
      <c r="A37" s="83" t="s">
        <v>53</v>
      </c>
      <c r="B37" s="127">
        <v>4417358.156735477</v>
      </c>
      <c r="C37" s="128">
        <v>36.861</v>
      </c>
      <c r="D37" s="127">
        <v>5336472.797791461</v>
      </c>
      <c r="E37" s="128">
        <v>35.624</v>
      </c>
      <c r="F37" s="127">
        <v>5142144.072718728</v>
      </c>
      <c r="G37" s="128">
        <v>37.055</v>
      </c>
      <c r="H37" s="127">
        <v>2590981.0318077845</v>
      </c>
      <c r="I37" s="128">
        <v>37.194</v>
      </c>
      <c r="J37" s="127">
        <v>17486956.05905345</v>
      </c>
      <c r="K37" s="128">
        <v>36.57818410801013</v>
      </c>
    </row>
    <row r="38" spans="1:11" ht="16.5" customHeight="1">
      <c r="A38" s="83" t="s">
        <v>105</v>
      </c>
      <c r="B38" s="127">
        <v>0</v>
      </c>
      <c r="C38" s="128">
        <v>0</v>
      </c>
      <c r="D38" s="127">
        <v>0</v>
      </c>
      <c r="E38" s="128">
        <v>0</v>
      </c>
      <c r="F38" s="127">
        <v>0</v>
      </c>
      <c r="G38" s="128">
        <v>0</v>
      </c>
      <c r="H38" s="127">
        <v>0</v>
      </c>
      <c r="I38" s="128">
        <v>0</v>
      </c>
      <c r="J38" s="127">
        <v>0</v>
      </c>
      <c r="K38" s="128">
        <v>0</v>
      </c>
    </row>
    <row r="39" spans="1:11" ht="16.5" customHeight="1">
      <c r="A39" s="83" t="s">
        <v>59</v>
      </c>
      <c r="B39" s="127">
        <v>0</v>
      </c>
      <c r="C39" s="128">
        <v>0</v>
      </c>
      <c r="D39" s="127">
        <v>0</v>
      </c>
      <c r="E39" s="128">
        <v>0</v>
      </c>
      <c r="F39" s="127">
        <v>0</v>
      </c>
      <c r="G39" s="128">
        <v>0</v>
      </c>
      <c r="H39" s="127">
        <v>0</v>
      </c>
      <c r="I39" s="128">
        <v>0</v>
      </c>
      <c r="J39" s="127">
        <v>0</v>
      </c>
      <c r="K39" s="128">
        <v>0</v>
      </c>
    </row>
    <row r="40" spans="1:11" ht="16.5" customHeight="1">
      <c r="A40" s="83" t="s">
        <v>60</v>
      </c>
      <c r="B40" s="127">
        <v>0</v>
      </c>
      <c r="C40" s="128">
        <v>0</v>
      </c>
      <c r="D40" s="127">
        <v>0</v>
      </c>
      <c r="E40" s="128">
        <v>0</v>
      </c>
      <c r="F40" s="127">
        <v>0</v>
      </c>
      <c r="G40" s="128">
        <v>0</v>
      </c>
      <c r="H40" s="127">
        <v>0</v>
      </c>
      <c r="I40" s="128">
        <v>0</v>
      </c>
      <c r="J40" s="127">
        <v>0</v>
      </c>
      <c r="K40" s="128">
        <v>0</v>
      </c>
    </row>
    <row r="41" spans="1:11" ht="16.5" customHeight="1">
      <c r="A41" s="81" t="s">
        <v>61</v>
      </c>
      <c r="B41" s="131">
        <v>280792.9121651523</v>
      </c>
      <c r="C41" s="130">
        <v>2.343</v>
      </c>
      <c r="D41" s="131">
        <v>387119.8052786192</v>
      </c>
      <c r="E41" s="130">
        <v>2.584</v>
      </c>
      <c r="F41" s="131">
        <v>284745.9712288407</v>
      </c>
      <c r="G41" s="130">
        <v>2.052</v>
      </c>
      <c r="H41" s="131">
        <v>176819.5933269509</v>
      </c>
      <c r="I41" s="130">
        <v>2.538</v>
      </c>
      <c r="J41" s="131">
        <v>1129478.281999563</v>
      </c>
      <c r="K41" s="130">
        <v>2.3625761056104175</v>
      </c>
    </row>
    <row r="42" spans="1:11" ht="16.5" customHeight="1">
      <c r="A42" s="82" t="s">
        <v>62</v>
      </c>
      <c r="B42" s="127">
        <v>280792.9121651523</v>
      </c>
      <c r="C42" s="128">
        <v>2.343</v>
      </c>
      <c r="D42" s="127">
        <v>387119.8052786192</v>
      </c>
      <c r="E42" s="128">
        <v>2.584</v>
      </c>
      <c r="F42" s="127">
        <v>284745.9712288407</v>
      </c>
      <c r="G42" s="128">
        <v>2.052</v>
      </c>
      <c r="H42" s="127">
        <v>176819.5933269509</v>
      </c>
      <c r="I42" s="128">
        <v>2.538</v>
      </c>
      <c r="J42" s="127">
        <v>1129478.281999563</v>
      </c>
      <c r="K42" s="128">
        <v>2.3625761056104175</v>
      </c>
    </row>
    <row r="43" spans="1:11" ht="16.5" customHeight="1">
      <c r="A43" s="82" t="s">
        <v>63</v>
      </c>
      <c r="B43" s="127">
        <v>0</v>
      </c>
      <c r="C43" s="128">
        <v>0</v>
      </c>
      <c r="D43" s="127">
        <v>0</v>
      </c>
      <c r="E43" s="128">
        <v>0</v>
      </c>
      <c r="F43" s="127">
        <v>0</v>
      </c>
      <c r="G43" s="128">
        <v>0</v>
      </c>
      <c r="H43" s="127">
        <v>0</v>
      </c>
      <c r="I43" s="128">
        <v>0</v>
      </c>
      <c r="J43" s="127">
        <v>0</v>
      </c>
      <c r="K43" s="128">
        <v>0</v>
      </c>
    </row>
    <row r="44" spans="1:11" ht="16.5" customHeight="1">
      <c r="A44" s="81" t="s">
        <v>64</v>
      </c>
      <c r="B44" s="131">
        <v>921564.0475931535</v>
      </c>
      <c r="C44" s="130">
        <v>7.69</v>
      </c>
      <c r="D44" s="131">
        <v>843511.7588049443</v>
      </c>
      <c r="E44" s="130">
        <v>5.631</v>
      </c>
      <c r="F44" s="131">
        <v>903481.8708570518</v>
      </c>
      <c r="G44" s="130">
        <v>6.511</v>
      </c>
      <c r="H44" s="131">
        <v>497436.2959544367</v>
      </c>
      <c r="I44" s="130">
        <v>7.141</v>
      </c>
      <c r="J44" s="131">
        <v>3165993.9732095865</v>
      </c>
      <c r="K44" s="130">
        <v>6.6224396084620345</v>
      </c>
    </row>
    <row r="45" spans="1:11" ht="16.5" customHeight="1">
      <c r="A45" s="82" t="s">
        <v>65</v>
      </c>
      <c r="B45" s="127">
        <v>802346.1114568774</v>
      </c>
      <c r="C45" s="128">
        <v>6.695</v>
      </c>
      <c r="D45" s="127">
        <v>696017.2148527345</v>
      </c>
      <c r="E45" s="128">
        <v>4.646</v>
      </c>
      <c r="F45" s="127">
        <v>615723.3068583476</v>
      </c>
      <c r="G45" s="128">
        <v>4.437</v>
      </c>
      <c r="H45" s="127">
        <v>318557.5275885802</v>
      </c>
      <c r="I45" s="128">
        <v>4.573</v>
      </c>
      <c r="J45" s="127">
        <v>2432644.16075654</v>
      </c>
      <c r="K45" s="128">
        <v>5.088461690012674</v>
      </c>
    </row>
    <row r="46" spans="1:11" ht="16.5" customHeight="1">
      <c r="A46" s="82" t="s">
        <v>66</v>
      </c>
      <c r="B46" s="127">
        <v>119217.93613627601</v>
      </c>
      <c r="C46" s="128">
        <v>0.995</v>
      </c>
      <c r="D46" s="127">
        <v>147494.54395221002</v>
      </c>
      <c r="E46" s="128">
        <v>0.985</v>
      </c>
      <c r="F46" s="127">
        <v>287758.5639987041</v>
      </c>
      <c r="G46" s="128">
        <v>2.074</v>
      </c>
      <c r="H46" s="127">
        <v>178878.7683658565</v>
      </c>
      <c r="I46" s="128">
        <v>2.568</v>
      </c>
      <c r="J46" s="127">
        <v>733349.8124530467</v>
      </c>
      <c r="K46" s="128">
        <v>1.53397791844936</v>
      </c>
    </row>
    <row r="47" spans="1:11" ht="9" customHeight="1">
      <c r="A47" s="84"/>
      <c r="B47" s="127"/>
      <c r="C47" s="128"/>
      <c r="D47" s="127"/>
      <c r="E47" s="128"/>
      <c r="F47" s="127"/>
      <c r="G47" s="128"/>
      <c r="H47" s="127"/>
      <c r="I47" s="128"/>
      <c r="J47" s="127"/>
      <c r="K47" s="128"/>
    </row>
    <row r="48" spans="1:11" ht="16.5" customHeight="1">
      <c r="A48" s="60" t="s">
        <v>67</v>
      </c>
      <c r="B48" s="131">
        <v>841435.8490026894</v>
      </c>
      <c r="C48" s="130">
        <v>7.022</v>
      </c>
      <c r="D48" s="131">
        <v>1661709.0344959572</v>
      </c>
      <c r="E48" s="130">
        <v>11.091999999999999</v>
      </c>
      <c r="F48" s="131">
        <v>802906.7065015768</v>
      </c>
      <c r="G48" s="130">
        <v>5.785</v>
      </c>
      <c r="H48" s="131">
        <v>761433.584837629</v>
      </c>
      <c r="I48" s="130">
        <v>10.931000000000001</v>
      </c>
      <c r="J48" s="131">
        <v>4067485.1748378524</v>
      </c>
      <c r="K48" s="130">
        <v>8.508125775543013</v>
      </c>
    </row>
    <row r="49" spans="1:11" ht="16.5" customHeight="1">
      <c r="A49" s="81" t="s">
        <v>40</v>
      </c>
      <c r="B49" s="131">
        <v>0</v>
      </c>
      <c r="C49" s="130">
        <v>0</v>
      </c>
      <c r="D49" s="131">
        <v>377376.09424380603</v>
      </c>
      <c r="E49" s="130">
        <v>2.519</v>
      </c>
      <c r="F49" s="131">
        <v>79256.7862519143</v>
      </c>
      <c r="G49" s="130">
        <v>0.571</v>
      </c>
      <c r="H49" s="131">
        <v>284476.5421471474</v>
      </c>
      <c r="I49" s="130">
        <v>4.084</v>
      </c>
      <c r="J49" s="131">
        <v>741109.4226428678</v>
      </c>
      <c r="K49" s="130">
        <v>1.550209013739539</v>
      </c>
    </row>
    <row r="50" spans="1:11" ht="16.5" customHeight="1">
      <c r="A50" s="82" t="s">
        <v>68</v>
      </c>
      <c r="B50" s="127">
        <v>0</v>
      </c>
      <c r="C50" s="128">
        <v>0</v>
      </c>
      <c r="D50" s="127">
        <v>377376.09424380603</v>
      </c>
      <c r="E50" s="128">
        <v>2.519</v>
      </c>
      <c r="F50" s="127">
        <v>79256.7862519143</v>
      </c>
      <c r="G50" s="128">
        <v>0.571</v>
      </c>
      <c r="H50" s="127">
        <v>284476.5421471474</v>
      </c>
      <c r="I50" s="128">
        <v>4.084</v>
      </c>
      <c r="J50" s="127">
        <v>741109.4226428678</v>
      </c>
      <c r="K50" s="128">
        <v>1.550209013739539</v>
      </c>
    </row>
    <row r="51" spans="1:11" ht="16.5" customHeight="1">
      <c r="A51" s="81" t="s">
        <v>45</v>
      </c>
      <c r="B51" s="131">
        <v>52221.239939470004</v>
      </c>
      <c r="C51" s="130">
        <v>0.436</v>
      </c>
      <c r="D51" s="131">
        <v>144150.1069902454</v>
      </c>
      <c r="E51" s="130">
        <v>0.962</v>
      </c>
      <c r="F51" s="131">
        <v>98455.8848767</v>
      </c>
      <c r="G51" s="130">
        <v>0.709</v>
      </c>
      <c r="H51" s="131">
        <v>102166.06990484001</v>
      </c>
      <c r="I51" s="130">
        <v>1.467</v>
      </c>
      <c r="J51" s="131">
        <v>396993.30171125545</v>
      </c>
      <c r="K51" s="130">
        <v>0.8304071921152375</v>
      </c>
    </row>
    <row r="52" spans="1:11" ht="16.5" customHeight="1">
      <c r="A52" s="168" t="s">
        <v>120</v>
      </c>
      <c r="B52" s="131">
        <v>13196.157720000001</v>
      </c>
      <c r="C52" s="130">
        <v>0.11</v>
      </c>
      <c r="D52" s="131">
        <v>0</v>
      </c>
      <c r="E52" s="130">
        <v>0</v>
      </c>
      <c r="F52" s="131">
        <v>21773.660238</v>
      </c>
      <c r="G52" s="130">
        <v>0.157</v>
      </c>
      <c r="H52" s="131">
        <v>0</v>
      </c>
      <c r="I52" s="130">
        <v>0</v>
      </c>
      <c r="J52" s="127">
        <v>34969.817958</v>
      </c>
      <c r="K52" s="128">
        <v>0.07314780429319387</v>
      </c>
    </row>
    <row r="53" spans="1:11" ht="16.5" customHeight="1">
      <c r="A53" s="82" t="s">
        <v>69</v>
      </c>
      <c r="B53" s="127">
        <v>0</v>
      </c>
      <c r="C53" s="128">
        <v>0</v>
      </c>
      <c r="D53" s="127">
        <v>0</v>
      </c>
      <c r="E53" s="128">
        <v>0</v>
      </c>
      <c r="F53" s="127">
        <v>0</v>
      </c>
      <c r="G53" s="128">
        <v>0</v>
      </c>
      <c r="H53" s="127">
        <v>70020.06183032</v>
      </c>
      <c r="I53" s="128">
        <v>1.005</v>
      </c>
      <c r="J53" s="127">
        <v>70020.06183032</v>
      </c>
      <c r="K53" s="128">
        <v>0.14646383877414126</v>
      </c>
    </row>
    <row r="54" spans="1:11" ht="16.5" customHeight="1">
      <c r="A54" s="82" t="s">
        <v>70</v>
      </c>
      <c r="B54" s="127">
        <v>39025.08221947</v>
      </c>
      <c r="C54" s="128">
        <v>0.326</v>
      </c>
      <c r="D54" s="127">
        <v>144150.1069902454</v>
      </c>
      <c r="E54" s="128">
        <v>0.962</v>
      </c>
      <c r="F54" s="127">
        <v>1691.52711934</v>
      </c>
      <c r="G54" s="128">
        <v>0.012</v>
      </c>
      <c r="H54" s="127">
        <v>9508.47847452</v>
      </c>
      <c r="I54" s="128">
        <v>0.136</v>
      </c>
      <c r="J54" s="127">
        <v>194375.1948035754</v>
      </c>
      <c r="K54" s="128">
        <v>0.4065825771818383</v>
      </c>
    </row>
    <row r="55" spans="1:11" ht="16.5" customHeight="1">
      <c r="A55" s="83" t="s">
        <v>53</v>
      </c>
      <c r="B55" s="127">
        <v>0</v>
      </c>
      <c r="C55" s="128">
        <v>0</v>
      </c>
      <c r="D55" s="127">
        <v>0</v>
      </c>
      <c r="E55" s="128">
        <v>0</v>
      </c>
      <c r="F55" s="127">
        <v>74990.69751936001</v>
      </c>
      <c r="G55" s="128">
        <v>0.54</v>
      </c>
      <c r="H55" s="127">
        <v>22637.5296</v>
      </c>
      <c r="I55" s="128">
        <v>0.325</v>
      </c>
      <c r="J55" s="127">
        <v>97628.22711936</v>
      </c>
      <c r="K55" s="128">
        <v>0.20421297186606385</v>
      </c>
    </row>
    <row r="56" spans="1:11" ht="16.5" customHeight="1">
      <c r="A56" s="81" t="s">
        <v>71</v>
      </c>
      <c r="B56" s="131">
        <v>0</v>
      </c>
      <c r="C56" s="130">
        <v>0</v>
      </c>
      <c r="D56" s="131">
        <v>0</v>
      </c>
      <c r="E56" s="130">
        <v>0</v>
      </c>
      <c r="F56" s="131">
        <v>0</v>
      </c>
      <c r="G56" s="130">
        <v>0</v>
      </c>
      <c r="H56" s="131">
        <v>0</v>
      </c>
      <c r="I56" s="130">
        <v>0</v>
      </c>
      <c r="J56" s="131">
        <v>0</v>
      </c>
      <c r="K56" s="130">
        <v>0</v>
      </c>
    </row>
    <row r="57" spans="1:11" ht="16.5" customHeight="1">
      <c r="A57" s="83" t="s">
        <v>53</v>
      </c>
      <c r="B57" s="127">
        <v>0</v>
      </c>
      <c r="C57" s="128">
        <v>0</v>
      </c>
      <c r="D57" s="127">
        <v>0</v>
      </c>
      <c r="E57" s="128">
        <v>0</v>
      </c>
      <c r="F57" s="127">
        <v>0</v>
      </c>
      <c r="G57" s="128">
        <v>0</v>
      </c>
      <c r="H57" s="127">
        <v>0</v>
      </c>
      <c r="I57" s="128">
        <v>0</v>
      </c>
      <c r="J57" s="127">
        <v>0</v>
      </c>
      <c r="K57" s="128">
        <v>0</v>
      </c>
    </row>
    <row r="58" spans="1:11" ht="16.5" customHeight="1">
      <c r="A58" s="81" t="s">
        <v>72</v>
      </c>
      <c r="B58" s="131">
        <v>789214.6090632194</v>
      </c>
      <c r="C58" s="130">
        <v>6.586</v>
      </c>
      <c r="D58" s="131">
        <v>1140182.8332619057</v>
      </c>
      <c r="E58" s="130">
        <v>7.611</v>
      </c>
      <c r="F58" s="131">
        <v>625194.0353729625</v>
      </c>
      <c r="G58" s="130">
        <v>4.505</v>
      </c>
      <c r="H58" s="131">
        <v>374790.9727856416</v>
      </c>
      <c r="I58" s="130">
        <v>5.38</v>
      </c>
      <c r="J58" s="131">
        <v>2929382.450483729</v>
      </c>
      <c r="K58" s="130">
        <v>6.127509569688236</v>
      </c>
    </row>
    <row r="59" spans="1:11" ht="16.5" customHeight="1">
      <c r="A59" s="82" t="s">
        <v>73</v>
      </c>
      <c r="B59" s="127">
        <v>789214.6090632194</v>
      </c>
      <c r="C59" s="128">
        <v>6.586</v>
      </c>
      <c r="D59" s="127">
        <v>1140182.8332619057</v>
      </c>
      <c r="E59" s="128">
        <v>7.611</v>
      </c>
      <c r="F59" s="127">
        <v>625194.0353729625</v>
      </c>
      <c r="G59" s="128">
        <v>4.505</v>
      </c>
      <c r="H59" s="127">
        <v>374790.9727856416</v>
      </c>
      <c r="I59" s="128">
        <v>5.38</v>
      </c>
      <c r="J59" s="127">
        <v>2929382.450483729</v>
      </c>
      <c r="K59" s="128">
        <v>6.127509569688236</v>
      </c>
    </row>
    <row r="60" spans="1:11" ht="9" customHeight="1">
      <c r="A60" s="84"/>
      <c r="B60" s="127"/>
      <c r="C60" s="128"/>
      <c r="D60" s="127"/>
      <c r="E60" s="128"/>
      <c r="F60" s="127"/>
      <c r="G60" s="128"/>
      <c r="H60" s="127"/>
      <c r="I60" s="128"/>
      <c r="J60" s="127"/>
      <c r="K60" s="128"/>
    </row>
    <row r="61" spans="1:11" ht="16.5" customHeight="1">
      <c r="A61" s="62" t="s">
        <v>74</v>
      </c>
      <c r="B61" s="132">
        <v>225753.43954247</v>
      </c>
      <c r="C61" s="133">
        <v>1.884</v>
      </c>
      <c r="D61" s="132">
        <v>122214.36483314</v>
      </c>
      <c r="E61" s="133">
        <v>0.816</v>
      </c>
      <c r="F61" s="132">
        <v>32860.304711079996</v>
      </c>
      <c r="G61" s="133">
        <v>0.237</v>
      </c>
      <c r="H61" s="132">
        <v>72797.58913156</v>
      </c>
      <c r="I61" s="133">
        <v>1.045</v>
      </c>
      <c r="J61" s="132">
        <v>453625.69821825</v>
      </c>
      <c r="K61" s="133">
        <v>0.9488675015547525</v>
      </c>
    </row>
    <row r="62" spans="1:11" ht="16.5" customHeight="1">
      <c r="A62" s="60" t="s">
        <v>75</v>
      </c>
      <c r="B62" s="131">
        <v>11983780.566758659</v>
      </c>
      <c r="C62" s="130">
        <v>100</v>
      </c>
      <c r="D62" s="131">
        <v>14980072.774825031</v>
      </c>
      <c r="E62" s="130">
        <v>100</v>
      </c>
      <c r="F62" s="131">
        <v>13877151.216065317</v>
      </c>
      <c r="G62" s="130">
        <v>100</v>
      </c>
      <c r="H62" s="131">
        <v>6966059.913941434</v>
      </c>
      <c r="I62" s="130">
        <v>100</v>
      </c>
      <c r="J62" s="131">
        <v>47807064.471590444</v>
      </c>
      <c r="K62" s="130">
        <v>100</v>
      </c>
    </row>
    <row r="63" spans="1:11" ht="16.5" customHeight="1">
      <c r="A63" s="60" t="s">
        <v>9</v>
      </c>
      <c r="B63" s="131">
        <v>11859378.05280531</v>
      </c>
      <c r="C63" s="130">
        <v>98.962</v>
      </c>
      <c r="D63" s="131">
        <v>14825880.659622362</v>
      </c>
      <c r="E63" s="130">
        <v>98.971</v>
      </c>
      <c r="F63" s="131">
        <v>13725759.174060317</v>
      </c>
      <c r="G63" s="130">
        <v>98.909</v>
      </c>
      <c r="H63" s="131">
        <v>6889861.931080713</v>
      </c>
      <c r="I63" s="130">
        <v>98.906</v>
      </c>
      <c r="J63" s="131">
        <v>47300879.817568704</v>
      </c>
      <c r="K63" s="130">
        <v>98.94119277220516</v>
      </c>
    </row>
    <row r="64" spans="1:11" ht="16.5" customHeight="1">
      <c r="A64" s="60" t="s">
        <v>76</v>
      </c>
      <c r="B64" s="131">
        <v>124402.5139533508</v>
      </c>
      <c r="C64" s="130">
        <v>1.038</v>
      </c>
      <c r="D64" s="131">
        <v>154192.1152026689</v>
      </c>
      <c r="E64" s="130">
        <v>1.029</v>
      </c>
      <c r="F64" s="131">
        <v>151392.0420050009</v>
      </c>
      <c r="G64" s="130">
        <v>1.091</v>
      </c>
      <c r="H64" s="131">
        <v>76197.9828607206</v>
      </c>
      <c r="I64" s="130">
        <v>1.094</v>
      </c>
      <c r="J64" s="131">
        <v>506184.65402174124</v>
      </c>
      <c r="K64" s="130">
        <v>1.0588072277948455</v>
      </c>
    </row>
    <row r="65" spans="1:11" ht="3" customHeight="1" thickBot="1">
      <c r="A65" s="85"/>
      <c r="B65" s="85"/>
      <c r="C65" s="85"/>
      <c r="D65" s="85"/>
      <c r="E65" s="85"/>
      <c r="F65" s="85"/>
      <c r="G65" s="85"/>
      <c r="H65" s="85"/>
      <c r="I65" s="85"/>
      <c r="J65" s="85"/>
      <c r="K65" s="85"/>
    </row>
    <row r="66" spans="1:11" ht="13.5">
      <c r="A66" s="86" t="s">
        <v>77</v>
      </c>
      <c r="B66" s="87"/>
      <c r="C66" s="88"/>
      <c r="D66" s="89"/>
      <c r="E66" s="88"/>
      <c r="F66" s="88"/>
      <c r="G66" s="88"/>
      <c r="H66" s="88"/>
      <c r="I66" s="88"/>
      <c r="J66" s="90"/>
      <c r="K66" s="90"/>
    </row>
    <row r="67" spans="1:11" ht="13.5">
      <c r="A67" s="86" t="s">
        <v>78</v>
      </c>
      <c r="B67" s="86"/>
      <c r="C67" s="91"/>
      <c r="D67" s="91"/>
      <c r="E67" s="91"/>
      <c r="F67" s="91"/>
      <c r="G67" s="91"/>
      <c r="H67" s="91"/>
      <c r="I67" s="91"/>
      <c r="J67" s="86"/>
      <c r="K67" s="86"/>
    </row>
    <row r="68" ht="13.5">
      <c r="A68" s="86" t="s">
        <v>79</v>
      </c>
    </row>
    <row r="69" ht="13.5">
      <c r="A69" s="86" t="s">
        <v>80</v>
      </c>
    </row>
    <row r="70" ht="13.5">
      <c r="A70" s="86" t="s">
        <v>106</v>
      </c>
    </row>
  </sheetData>
  <sheetProtection/>
  <mergeCells count="5">
    <mergeCell ref="J12:K12"/>
    <mergeCell ref="B12:C12"/>
    <mergeCell ref="D12:E12"/>
    <mergeCell ref="F12:G12"/>
    <mergeCell ref="H12:I12"/>
  </mergeCells>
  <printOptions/>
  <pageMargins left="0.75" right="0.75" top="1" bottom="1" header="0" footer="0"/>
  <pageSetup fitToHeight="1" fitToWidth="1" horizontalDpi="600" verticalDpi="600" orientation="portrait" paperSize="9" scale="67" r:id="rId2"/>
  <drawing r:id="rId1"/>
</worksheet>
</file>

<file path=xl/worksheets/sheet6.xml><?xml version="1.0" encoding="utf-8"?>
<worksheet xmlns="http://schemas.openxmlformats.org/spreadsheetml/2006/main" xmlns:r="http://schemas.openxmlformats.org/officeDocument/2006/relationships">
  <sheetPr codeName="Hoja8">
    <pageSetUpPr fitToPage="1"/>
  </sheetPr>
  <dimension ref="A7:K70"/>
  <sheetViews>
    <sheetView workbookViewId="0" topLeftCell="A7">
      <pane xSplit="1" ySplit="7" topLeftCell="B14" activePane="bottomRight" state="frozen"/>
      <selection pane="topLeft" activeCell="A10" sqref="A10:F15"/>
      <selection pane="topRight" activeCell="A10" sqref="A10:F15"/>
      <selection pane="bottomLeft" activeCell="A10" sqref="A10:F15"/>
      <selection pane="bottomRight" activeCell="A15" sqref="A15"/>
    </sheetView>
  </sheetViews>
  <sheetFormatPr defaultColWidth="11.421875" defaultRowHeight="12.75"/>
  <cols>
    <col min="1" max="1" width="38.57421875" style="64" customWidth="1"/>
    <col min="2" max="2" width="10.140625" style="64" customWidth="1"/>
    <col min="3" max="3" width="5.7109375" style="64" customWidth="1"/>
    <col min="4" max="4" width="10.7109375" style="64" customWidth="1"/>
    <col min="5" max="5" width="5.7109375" style="64" customWidth="1"/>
    <col min="6" max="6" width="10.28125" style="64" customWidth="1"/>
    <col min="7" max="7" width="5.7109375" style="64" customWidth="1"/>
    <col min="8" max="8" width="10.57421875" style="64" customWidth="1"/>
    <col min="9" max="9" width="5.7109375" style="64" customWidth="1"/>
    <col min="10" max="10" width="11.421875" style="64" customWidth="1"/>
    <col min="11" max="11" width="5.7109375" style="64" customWidth="1"/>
    <col min="12" max="16384" width="11.421875" style="64" customWidth="1"/>
  </cols>
  <sheetData>
    <row r="7" spans="1:11" s="68" customFormat="1" ht="15.75">
      <c r="A7" s="65" t="s">
        <v>83</v>
      </c>
      <c r="B7" s="66"/>
      <c r="C7" s="67"/>
      <c r="D7" s="67"/>
      <c r="E7" s="67"/>
      <c r="F7" s="67"/>
      <c r="G7" s="67"/>
      <c r="H7" s="67"/>
      <c r="I7" s="67"/>
      <c r="J7" s="67"/>
      <c r="K7" s="66"/>
    </row>
    <row r="8" spans="1:11" s="68" customFormat="1" ht="27.75">
      <c r="A8" s="69" t="s">
        <v>84</v>
      </c>
      <c r="B8" s="70"/>
      <c r="C8" s="71"/>
      <c r="D8" s="72"/>
      <c r="E8" s="72"/>
      <c r="F8" s="72"/>
      <c r="G8" s="72"/>
      <c r="H8" s="72"/>
      <c r="I8" s="72"/>
      <c r="J8" s="72"/>
      <c r="K8" s="70"/>
    </row>
    <row r="9" spans="1:11" s="68" customFormat="1" ht="15.75">
      <c r="A9" s="140">
        <v>39192</v>
      </c>
      <c r="B9" s="70"/>
      <c r="C9" s="71"/>
      <c r="D9" s="72"/>
      <c r="E9" s="72"/>
      <c r="F9" s="72"/>
      <c r="G9" s="72"/>
      <c r="H9" s="72"/>
      <c r="I9" s="72"/>
      <c r="J9" s="72"/>
      <c r="K9" s="70"/>
    </row>
    <row r="10" spans="1:11" s="68" customFormat="1" ht="15.75">
      <c r="A10" s="73" t="s">
        <v>36</v>
      </c>
      <c r="B10" s="70"/>
      <c r="C10" s="71"/>
      <c r="D10" s="72"/>
      <c r="E10" s="72"/>
      <c r="F10" s="72"/>
      <c r="G10" s="72"/>
      <c r="H10" s="72"/>
      <c r="I10" s="72"/>
      <c r="J10" s="72"/>
      <c r="K10" s="70"/>
    </row>
    <row r="11" spans="1:11" ht="4.5" customHeight="1" thickBot="1">
      <c r="A11" s="74"/>
      <c r="B11" s="75"/>
      <c r="C11" s="76"/>
      <c r="D11" s="76"/>
      <c r="E11" s="76"/>
      <c r="F11" s="76"/>
      <c r="G11" s="76"/>
      <c r="H11" s="76"/>
      <c r="I11" s="76"/>
      <c r="J11" s="76"/>
      <c r="K11" s="75"/>
    </row>
    <row r="12" spans="1:11" ht="16.5">
      <c r="A12" s="59"/>
      <c r="B12" s="171" t="s">
        <v>23</v>
      </c>
      <c r="C12" s="171"/>
      <c r="D12" s="171" t="s">
        <v>24</v>
      </c>
      <c r="E12" s="171"/>
      <c r="F12" s="172" t="s">
        <v>25</v>
      </c>
      <c r="G12" s="172"/>
      <c r="H12" s="171" t="s">
        <v>26</v>
      </c>
      <c r="I12" s="171"/>
      <c r="J12" s="171" t="s">
        <v>14</v>
      </c>
      <c r="K12" s="171"/>
    </row>
    <row r="13" spans="1:11" ht="13.5">
      <c r="A13" s="77"/>
      <c r="B13" s="78" t="s">
        <v>37</v>
      </c>
      <c r="C13" s="78" t="s">
        <v>38</v>
      </c>
      <c r="D13" s="78" t="s">
        <v>37</v>
      </c>
      <c r="E13" s="78" t="s">
        <v>38</v>
      </c>
      <c r="F13" s="79" t="s">
        <v>37</v>
      </c>
      <c r="G13" s="79" t="s">
        <v>38</v>
      </c>
      <c r="H13" s="78" t="s">
        <v>37</v>
      </c>
      <c r="I13" s="78" t="s">
        <v>38</v>
      </c>
      <c r="J13" s="78" t="s">
        <v>37</v>
      </c>
      <c r="K13" s="78" t="s">
        <v>38</v>
      </c>
    </row>
    <row r="14" spans="1:11" ht="6" customHeight="1">
      <c r="A14" s="59"/>
      <c r="B14" s="80"/>
      <c r="C14" s="80"/>
      <c r="D14" s="80"/>
      <c r="E14" s="80"/>
      <c r="F14" s="80"/>
      <c r="G14" s="80"/>
      <c r="H14" s="80"/>
      <c r="I14" s="80"/>
      <c r="J14" s="80"/>
      <c r="K14" s="80"/>
    </row>
    <row r="15" spans="1:11" ht="16.5" customHeight="1">
      <c r="A15" s="60" t="s">
        <v>39</v>
      </c>
      <c r="B15" s="129">
        <v>862152.8815530364</v>
      </c>
      <c r="C15" s="130">
        <v>91.105</v>
      </c>
      <c r="D15" s="131">
        <v>2561219.9909553416</v>
      </c>
      <c r="E15" s="130">
        <v>93.722</v>
      </c>
      <c r="F15" s="131">
        <v>2449090.5830125245</v>
      </c>
      <c r="G15" s="130">
        <v>93.755</v>
      </c>
      <c r="H15" s="131">
        <v>794409.9030920464</v>
      </c>
      <c r="I15" s="130">
        <v>91.683</v>
      </c>
      <c r="J15" s="131">
        <v>6666873.358612948</v>
      </c>
      <c r="K15" s="130">
        <v>93.14114184560097</v>
      </c>
    </row>
    <row r="16" spans="1:11" ht="16.5" customHeight="1">
      <c r="A16" s="81" t="s">
        <v>40</v>
      </c>
      <c r="B16" s="131">
        <v>117809.6179114775</v>
      </c>
      <c r="C16" s="130">
        <v>12.449</v>
      </c>
      <c r="D16" s="131">
        <v>143760.6706978927</v>
      </c>
      <c r="E16" s="130">
        <v>5.261</v>
      </c>
      <c r="F16" s="131">
        <v>241701.79874264728</v>
      </c>
      <c r="G16" s="130">
        <v>9.253</v>
      </c>
      <c r="H16" s="131">
        <v>85349.2574130591</v>
      </c>
      <c r="I16" s="130">
        <v>9.85</v>
      </c>
      <c r="J16" s="131">
        <v>588621.3447650765</v>
      </c>
      <c r="K16" s="130">
        <v>8.223474666019271</v>
      </c>
    </row>
    <row r="17" spans="1:11" ht="16.5" customHeight="1">
      <c r="A17" s="82" t="s">
        <v>41</v>
      </c>
      <c r="B17" s="127">
        <v>34914.2843554996</v>
      </c>
      <c r="C17" s="128">
        <v>3.689</v>
      </c>
      <c r="D17" s="127">
        <v>9179.482136</v>
      </c>
      <c r="E17" s="128">
        <v>0.336</v>
      </c>
      <c r="F17" s="127">
        <v>8611.246471</v>
      </c>
      <c r="G17" s="128">
        <v>0.33</v>
      </c>
      <c r="H17" s="127">
        <v>12994.8040206</v>
      </c>
      <c r="I17" s="128">
        <v>1.5</v>
      </c>
      <c r="J17" s="127">
        <v>65699.81698309959</v>
      </c>
      <c r="K17" s="128">
        <v>0.9178749383243185</v>
      </c>
    </row>
    <row r="18" spans="1:11" ht="16.5" customHeight="1">
      <c r="A18" s="82" t="s">
        <v>42</v>
      </c>
      <c r="B18" s="127">
        <v>82895.3335559779</v>
      </c>
      <c r="C18" s="128">
        <v>8.76</v>
      </c>
      <c r="D18" s="127">
        <v>134581.1885618927</v>
      </c>
      <c r="E18" s="128">
        <v>4.925</v>
      </c>
      <c r="F18" s="127">
        <v>233090.5522716473</v>
      </c>
      <c r="G18" s="128">
        <v>8.923</v>
      </c>
      <c r="H18" s="127">
        <v>72354.4533924591</v>
      </c>
      <c r="I18" s="128">
        <v>8.35</v>
      </c>
      <c r="J18" s="127">
        <v>522921.52778197697</v>
      </c>
      <c r="K18" s="128">
        <v>7.305599727694951</v>
      </c>
    </row>
    <row r="19" spans="1:11" ht="16.5" customHeight="1">
      <c r="A19" s="82" t="s">
        <v>43</v>
      </c>
      <c r="B19" s="127">
        <v>0</v>
      </c>
      <c r="C19" s="128">
        <v>0</v>
      </c>
      <c r="D19" s="127">
        <v>0</v>
      </c>
      <c r="E19" s="128">
        <v>0</v>
      </c>
      <c r="F19" s="127">
        <v>0</v>
      </c>
      <c r="G19" s="128">
        <v>0</v>
      </c>
      <c r="H19" s="127">
        <v>0</v>
      </c>
      <c r="I19" s="128">
        <v>0</v>
      </c>
      <c r="J19" s="127">
        <v>0</v>
      </c>
      <c r="K19" s="128">
        <v>0</v>
      </c>
    </row>
    <row r="20" spans="1:11" ht="16.5" customHeight="1">
      <c r="A20" s="82" t="s">
        <v>44</v>
      </c>
      <c r="B20" s="127">
        <v>0</v>
      </c>
      <c r="C20" s="128">
        <v>0</v>
      </c>
      <c r="D20" s="127">
        <v>0</v>
      </c>
      <c r="E20" s="128">
        <v>0</v>
      </c>
      <c r="F20" s="127">
        <v>0</v>
      </c>
      <c r="G20" s="128">
        <v>0</v>
      </c>
      <c r="H20" s="127">
        <v>0</v>
      </c>
      <c r="I20" s="128">
        <v>0</v>
      </c>
      <c r="J20" s="127">
        <v>0</v>
      </c>
      <c r="K20" s="128">
        <v>0</v>
      </c>
    </row>
    <row r="21" spans="1:11" ht="16.5" customHeight="1">
      <c r="A21" s="81" t="s">
        <v>45</v>
      </c>
      <c r="B21" s="131">
        <v>117194.2122567519</v>
      </c>
      <c r="C21" s="130">
        <v>12.384</v>
      </c>
      <c r="D21" s="131">
        <v>433892.82588783005</v>
      </c>
      <c r="E21" s="130">
        <v>15.877</v>
      </c>
      <c r="F21" s="131">
        <v>356117.11888154823</v>
      </c>
      <c r="G21" s="130">
        <v>13.633</v>
      </c>
      <c r="H21" s="131">
        <v>90693.3927179013</v>
      </c>
      <c r="I21" s="130">
        <v>10.467</v>
      </c>
      <c r="J21" s="131">
        <v>997897.5497440315</v>
      </c>
      <c r="K21" s="130">
        <v>13.941365349022302</v>
      </c>
    </row>
    <row r="22" spans="1:11" ht="16.5" customHeight="1">
      <c r="A22" s="82" t="s">
        <v>46</v>
      </c>
      <c r="B22" s="127">
        <v>34359.518763911095</v>
      </c>
      <c r="C22" s="128">
        <v>3.6310000000000002</v>
      </c>
      <c r="D22" s="127">
        <v>134803.60548852672</v>
      </c>
      <c r="E22" s="128">
        <v>4.933</v>
      </c>
      <c r="F22" s="127">
        <v>49512.0442216898</v>
      </c>
      <c r="G22" s="128">
        <v>1.895</v>
      </c>
      <c r="H22" s="127">
        <v>7404.018400155301</v>
      </c>
      <c r="I22" s="128">
        <v>0.854</v>
      </c>
      <c r="J22" s="127">
        <v>226079.18687428292</v>
      </c>
      <c r="K22" s="128">
        <v>3.158493116685916</v>
      </c>
    </row>
    <row r="23" spans="1:11" ht="16.5" customHeight="1">
      <c r="A23" s="82" t="s">
        <v>47</v>
      </c>
      <c r="B23" s="127">
        <v>0</v>
      </c>
      <c r="C23" s="128">
        <v>0</v>
      </c>
      <c r="D23" s="127">
        <v>34388.33841285</v>
      </c>
      <c r="E23" s="128">
        <v>1.258</v>
      </c>
      <c r="F23" s="127">
        <v>0</v>
      </c>
      <c r="G23" s="128">
        <v>0</v>
      </c>
      <c r="H23" s="127">
        <v>1431.59603873</v>
      </c>
      <c r="I23" s="128">
        <v>0.165</v>
      </c>
      <c r="J23" s="127">
        <v>35819.93445158</v>
      </c>
      <c r="K23" s="128">
        <v>0.5004309240919592</v>
      </c>
    </row>
    <row r="24" spans="1:11" ht="16.5" customHeight="1">
      <c r="A24" s="82" t="s">
        <v>130</v>
      </c>
      <c r="B24" s="127">
        <v>0</v>
      </c>
      <c r="C24" s="128">
        <v>0</v>
      </c>
      <c r="D24" s="127">
        <v>31866.077443950002</v>
      </c>
      <c r="E24" s="128">
        <v>1.166</v>
      </c>
      <c r="F24" s="127">
        <v>0</v>
      </c>
      <c r="G24" s="128">
        <v>0</v>
      </c>
      <c r="H24" s="127">
        <v>70.7341236273</v>
      </c>
      <c r="I24" s="128">
        <v>0.008</v>
      </c>
      <c r="J24" s="127"/>
      <c r="K24" s="128"/>
    </row>
    <row r="25" spans="1:11" ht="16.5" customHeight="1">
      <c r="A25" s="82" t="s">
        <v>48</v>
      </c>
      <c r="B25" s="127">
        <v>3.1591959916</v>
      </c>
      <c r="C25" s="128">
        <v>0</v>
      </c>
      <c r="D25" s="127">
        <v>0</v>
      </c>
      <c r="E25" s="128">
        <v>0</v>
      </c>
      <c r="F25" s="127">
        <v>0</v>
      </c>
      <c r="G25" s="128">
        <v>0</v>
      </c>
      <c r="H25" s="127">
        <v>901.84802463</v>
      </c>
      <c r="I25" s="128">
        <v>0.104</v>
      </c>
      <c r="J25" s="127">
        <v>905.0072206216</v>
      </c>
      <c r="K25" s="128">
        <v>0.012643618885952094</v>
      </c>
    </row>
    <row r="26" spans="1:11" ht="16.5" customHeight="1">
      <c r="A26" s="82" t="s">
        <v>49</v>
      </c>
      <c r="B26" s="127">
        <v>9.043462416599999</v>
      </c>
      <c r="C26" s="128">
        <v>0.001</v>
      </c>
      <c r="D26" s="127">
        <v>0</v>
      </c>
      <c r="E26" s="128">
        <v>0</v>
      </c>
      <c r="F26" s="127">
        <v>22.8147312183</v>
      </c>
      <c r="G26" s="128">
        <v>0.001</v>
      </c>
      <c r="H26" s="127">
        <v>162.4869750105</v>
      </c>
      <c r="I26" s="128">
        <v>0.019</v>
      </c>
      <c r="J26" s="127">
        <v>194.3451686454</v>
      </c>
      <c r="K26" s="128">
        <v>0.002715145458166389</v>
      </c>
    </row>
    <row r="27" spans="1:11" ht="16.5" customHeight="1">
      <c r="A27" s="82" t="s">
        <v>50</v>
      </c>
      <c r="B27" s="127">
        <v>12.7231497104</v>
      </c>
      <c r="C27" s="128">
        <v>0.001</v>
      </c>
      <c r="D27" s="127">
        <v>20933.250560714598</v>
      </c>
      <c r="E27" s="128">
        <v>0.766</v>
      </c>
      <c r="F27" s="127">
        <v>10458.6843774276</v>
      </c>
      <c r="G27" s="128">
        <v>0.4</v>
      </c>
      <c r="H27" s="127">
        <v>353.00332208950005</v>
      </c>
      <c r="I27" s="128">
        <v>0.041</v>
      </c>
      <c r="J27" s="127">
        <v>31757.6614099421</v>
      </c>
      <c r="K27" s="128">
        <v>0.443677971210689</v>
      </c>
    </row>
    <row r="28" spans="1:11" ht="16.5" customHeight="1">
      <c r="A28" s="82" t="s">
        <v>51</v>
      </c>
      <c r="B28" s="127">
        <v>0</v>
      </c>
      <c r="C28" s="128">
        <v>0</v>
      </c>
      <c r="D28" s="127">
        <v>0</v>
      </c>
      <c r="E28" s="128">
        <v>0</v>
      </c>
      <c r="F28" s="127">
        <v>0.008085097400000001</v>
      </c>
      <c r="G28" s="128">
        <v>0</v>
      </c>
      <c r="H28" s="127">
        <v>0</v>
      </c>
      <c r="I28" s="128">
        <v>0</v>
      </c>
      <c r="J28" s="127">
        <v>0.008085097400000001</v>
      </c>
      <c r="K28" s="128">
        <v>1.1295477853888225E-07</v>
      </c>
    </row>
    <row r="29" spans="1:11" ht="16.5" customHeight="1">
      <c r="A29" s="82" t="s">
        <v>52</v>
      </c>
      <c r="B29" s="127">
        <v>0</v>
      </c>
      <c r="C29" s="128">
        <v>0</v>
      </c>
      <c r="D29" s="127">
        <v>0</v>
      </c>
      <c r="E29" s="128">
        <v>0</v>
      </c>
      <c r="F29" s="127">
        <v>2.6606768625</v>
      </c>
      <c r="G29" s="128">
        <v>0</v>
      </c>
      <c r="H29" s="127">
        <v>0</v>
      </c>
      <c r="I29" s="128">
        <v>0</v>
      </c>
      <c r="J29" s="127">
        <v>2.6606768625</v>
      </c>
      <c r="K29" s="128">
        <v>3.717161969714991E-05</v>
      </c>
    </row>
    <row r="30" spans="1:11" ht="16.5" customHeight="1">
      <c r="A30" s="83" t="s">
        <v>53</v>
      </c>
      <c r="B30" s="127">
        <v>82809.7676847222</v>
      </c>
      <c r="C30" s="128">
        <v>8.751</v>
      </c>
      <c r="D30" s="127">
        <v>211901.5539817888</v>
      </c>
      <c r="E30" s="128">
        <v>7.754047588708408</v>
      </c>
      <c r="F30" s="127">
        <v>296120.90678925253</v>
      </c>
      <c r="G30" s="128">
        <v>11.336</v>
      </c>
      <c r="H30" s="127">
        <v>80369.70583365869</v>
      </c>
      <c r="I30" s="128">
        <v>9.276</v>
      </c>
      <c r="J30" s="127">
        <v>671201.9342894222</v>
      </c>
      <c r="K30" s="128">
        <v>9.377186456966008</v>
      </c>
    </row>
    <row r="31" spans="1:11" ht="16.5" customHeight="1">
      <c r="A31" s="82" t="s">
        <v>105</v>
      </c>
      <c r="B31" s="127">
        <v>0</v>
      </c>
      <c r="C31" s="128">
        <v>0</v>
      </c>
      <c r="D31" s="127">
        <v>0</v>
      </c>
      <c r="E31" s="128">
        <v>0</v>
      </c>
      <c r="F31" s="127">
        <v>0</v>
      </c>
      <c r="G31" s="128">
        <v>0</v>
      </c>
      <c r="H31" s="127">
        <v>0</v>
      </c>
      <c r="I31" s="128">
        <v>0</v>
      </c>
      <c r="J31" s="127">
        <v>0</v>
      </c>
      <c r="K31" s="128">
        <v>0</v>
      </c>
    </row>
    <row r="32" spans="1:11" ht="16.5" customHeight="1">
      <c r="A32" s="81" t="s">
        <v>54</v>
      </c>
      <c r="B32" s="131">
        <v>617184.5656736102</v>
      </c>
      <c r="C32" s="130">
        <v>65.219</v>
      </c>
      <c r="D32" s="131">
        <v>1903791.9116912638</v>
      </c>
      <c r="E32" s="130">
        <v>69.665</v>
      </c>
      <c r="F32" s="131">
        <v>1730851.9396262004</v>
      </c>
      <c r="G32" s="130">
        <v>66.26</v>
      </c>
      <c r="H32" s="131">
        <v>596007.9868563323</v>
      </c>
      <c r="I32" s="130">
        <v>68.785</v>
      </c>
      <c r="J32" s="131">
        <v>4847836.403847407</v>
      </c>
      <c r="K32" s="130">
        <v>67.7278528999929</v>
      </c>
    </row>
    <row r="33" spans="1:11" ht="16.5" customHeight="1">
      <c r="A33" s="82" t="s">
        <v>55</v>
      </c>
      <c r="B33" s="127">
        <v>0</v>
      </c>
      <c r="C33" s="128">
        <v>0</v>
      </c>
      <c r="D33" s="127">
        <v>4427.1437155429</v>
      </c>
      <c r="E33" s="128">
        <v>0.162</v>
      </c>
      <c r="F33" s="127">
        <v>0</v>
      </c>
      <c r="G33" s="128">
        <v>0</v>
      </c>
      <c r="H33" s="127">
        <v>0</v>
      </c>
      <c r="I33" s="128">
        <v>0</v>
      </c>
      <c r="J33" s="127">
        <v>4427.1437155429</v>
      </c>
      <c r="K33" s="128">
        <v>0.06185046551807188</v>
      </c>
    </row>
    <row r="34" spans="1:11" ht="16.5" customHeight="1">
      <c r="A34" s="82" t="s">
        <v>56</v>
      </c>
      <c r="B34" s="127">
        <v>0</v>
      </c>
      <c r="C34" s="128">
        <v>0</v>
      </c>
      <c r="D34" s="127">
        <v>0</v>
      </c>
      <c r="E34" s="128">
        <v>0</v>
      </c>
      <c r="F34" s="127">
        <v>0</v>
      </c>
      <c r="G34" s="128">
        <v>0</v>
      </c>
      <c r="H34" s="127">
        <v>0</v>
      </c>
      <c r="I34" s="128">
        <v>0</v>
      </c>
      <c r="J34" s="127">
        <v>0</v>
      </c>
      <c r="K34" s="128">
        <v>0</v>
      </c>
    </row>
    <row r="35" spans="1:11" ht="16.5" customHeight="1">
      <c r="A35" s="82" t="s">
        <v>57</v>
      </c>
      <c r="B35" s="127">
        <v>14563.2322484769</v>
      </c>
      <c r="C35" s="128">
        <v>1.539</v>
      </c>
      <c r="D35" s="127">
        <v>115903.20188660429</v>
      </c>
      <c r="E35" s="128">
        <v>4.241</v>
      </c>
      <c r="F35" s="127">
        <v>67130.1690927788</v>
      </c>
      <c r="G35" s="128">
        <v>2.57</v>
      </c>
      <c r="H35" s="127">
        <v>33316.2060400003</v>
      </c>
      <c r="I35" s="128">
        <v>3.845</v>
      </c>
      <c r="J35" s="127">
        <v>230912.8092678603</v>
      </c>
      <c r="K35" s="128">
        <v>3.2260223893706357</v>
      </c>
    </row>
    <row r="36" spans="1:11" ht="16.5" customHeight="1">
      <c r="A36" s="82" t="s">
        <v>58</v>
      </c>
      <c r="B36" s="127">
        <v>113.1276092002</v>
      </c>
      <c r="C36" s="128">
        <v>0.012</v>
      </c>
      <c r="D36" s="127">
        <v>3920.8037639372</v>
      </c>
      <c r="E36" s="128">
        <v>0.143</v>
      </c>
      <c r="F36" s="127">
        <v>33.710240366</v>
      </c>
      <c r="G36" s="128">
        <v>0.001</v>
      </c>
      <c r="H36" s="127">
        <v>2534.2125669785</v>
      </c>
      <c r="I36" s="128">
        <v>0.292</v>
      </c>
      <c r="J36" s="127">
        <v>6601.8541804819</v>
      </c>
      <c r="K36" s="128">
        <v>0.09223277593444043</v>
      </c>
    </row>
    <row r="37" spans="1:11" ht="16.5" customHeight="1">
      <c r="A37" s="83" t="s">
        <v>53</v>
      </c>
      <c r="B37" s="127">
        <v>602508.2058159331</v>
      </c>
      <c r="C37" s="128">
        <v>63.668</v>
      </c>
      <c r="D37" s="127">
        <v>1779540.7623251793</v>
      </c>
      <c r="E37" s="128">
        <v>65.118</v>
      </c>
      <c r="F37" s="127">
        <v>1663688.0602930556</v>
      </c>
      <c r="G37" s="128">
        <v>63.689</v>
      </c>
      <c r="H37" s="127">
        <v>560157.5682493534</v>
      </c>
      <c r="I37" s="128">
        <v>64.64800000000001</v>
      </c>
      <c r="J37" s="127">
        <v>4605894.596683522</v>
      </c>
      <c r="K37" s="128">
        <v>64.34774726916976</v>
      </c>
    </row>
    <row r="38" spans="1:11" ht="16.5" customHeight="1">
      <c r="A38" s="83" t="s">
        <v>105</v>
      </c>
      <c r="B38" s="127">
        <v>0</v>
      </c>
      <c r="C38" s="128">
        <v>0</v>
      </c>
      <c r="D38" s="127">
        <v>0</v>
      </c>
      <c r="E38" s="128">
        <v>0</v>
      </c>
      <c r="F38" s="127">
        <v>0</v>
      </c>
      <c r="G38" s="128">
        <v>0</v>
      </c>
      <c r="H38" s="127">
        <v>0</v>
      </c>
      <c r="I38" s="128">
        <v>0</v>
      </c>
      <c r="J38" s="127">
        <v>0</v>
      </c>
      <c r="K38" s="128">
        <v>0</v>
      </c>
    </row>
    <row r="39" spans="1:11" ht="16.5" customHeight="1">
      <c r="A39" s="83" t="s">
        <v>59</v>
      </c>
      <c r="B39" s="127">
        <v>0</v>
      </c>
      <c r="C39" s="128">
        <v>0</v>
      </c>
      <c r="D39" s="127">
        <v>0</v>
      </c>
      <c r="E39" s="128">
        <v>0</v>
      </c>
      <c r="F39" s="127">
        <v>0</v>
      </c>
      <c r="G39" s="128">
        <v>0</v>
      </c>
      <c r="H39" s="127">
        <v>0</v>
      </c>
      <c r="I39" s="128">
        <v>0</v>
      </c>
      <c r="J39" s="127">
        <v>0</v>
      </c>
      <c r="K39" s="128">
        <v>0</v>
      </c>
    </row>
    <row r="40" spans="1:11" ht="16.5" customHeight="1">
      <c r="A40" s="83" t="s">
        <v>60</v>
      </c>
      <c r="B40" s="127">
        <v>0</v>
      </c>
      <c r="C40" s="128">
        <v>0</v>
      </c>
      <c r="D40" s="127">
        <v>0</v>
      </c>
      <c r="E40" s="128">
        <v>0</v>
      </c>
      <c r="F40" s="127">
        <v>0</v>
      </c>
      <c r="G40" s="128">
        <v>0</v>
      </c>
      <c r="H40" s="127">
        <v>0</v>
      </c>
      <c r="I40" s="128">
        <v>0</v>
      </c>
      <c r="J40" s="127">
        <v>0</v>
      </c>
      <c r="K40" s="128">
        <v>0</v>
      </c>
    </row>
    <row r="41" spans="1:11" ht="16.5" customHeight="1">
      <c r="A41" s="81" t="s">
        <v>61</v>
      </c>
      <c r="B41" s="131">
        <v>2483.9358667112</v>
      </c>
      <c r="C41" s="130">
        <v>0.262</v>
      </c>
      <c r="D41" s="131">
        <v>9727.5300761632</v>
      </c>
      <c r="E41" s="130">
        <v>0.356</v>
      </c>
      <c r="F41" s="131">
        <v>6426.9279869893</v>
      </c>
      <c r="G41" s="130">
        <v>0.246</v>
      </c>
      <c r="H41" s="131">
        <v>11634.3673246367</v>
      </c>
      <c r="I41" s="130">
        <v>1.343</v>
      </c>
      <c r="J41" s="131">
        <v>30272.7612545004</v>
      </c>
      <c r="K41" s="130">
        <v>0.4229328199883588</v>
      </c>
    </row>
    <row r="42" spans="1:11" ht="16.5" customHeight="1">
      <c r="A42" s="82" t="s">
        <v>62</v>
      </c>
      <c r="B42" s="127">
        <v>2483.9358667112</v>
      </c>
      <c r="C42" s="128">
        <v>0.262</v>
      </c>
      <c r="D42" s="127">
        <v>9727.5300761632</v>
      </c>
      <c r="E42" s="128">
        <v>0.356</v>
      </c>
      <c r="F42" s="127">
        <v>6426.9279869893</v>
      </c>
      <c r="G42" s="128">
        <v>0.246</v>
      </c>
      <c r="H42" s="127">
        <v>11634.3673246367</v>
      </c>
      <c r="I42" s="128">
        <v>1.343</v>
      </c>
      <c r="J42" s="127">
        <v>30272.7612545004</v>
      </c>
      <c r="K42" s="128">
        <v>0.4229328199883588</v>
      </c>
    </row>
    <row r="43" spans="1:11" ht="16.5" customHeight="1">
      <c r="A43" s="82" t="s">
        <v>63</v>
      </c>
      <c r="B43" s="127">
        <v>0</v>
      </c>
      <c r="C43" s="128">
        <v>0</v>
      </c>
      <c r="D43" s="127">
        <v>0</v>
      </c>
      <c r="E43" s="128">
        <v>0</v>
      </c>
      <c r="F43" s="127">
        <v>0</v>
      </c>
      <c r="G43" s="128">
        <v>0</v>
      </c>
      <c r="H43" s="127">
        <v>0</v>
      </c>
      <c r="I43" s="128">
        <v>0</v>
      </c>
      <c r="J43" s="127">
        <v>0</v>
      </c>
      <c r="K43" s="128">
        <v>0</v>
      </c>
    </row>
    <row r="44" spans="1:11" ht="16.5" customHeight="1">
      <c r="A44" s="81" t="s">
        <v>64</v>
      </c>
      <c r="B44" s="131">
        <v>7480.5498444857</v>
      </c>
      <c r="C44" s="130">
        <v>0.79</v>
      </c>
      <c r="D44" s="131">
        <v>70047.052602192</v>
      </c>
      <c r="E44" s="130">
        <v>2.563</v>
      </c>
      <c r="F44" s="131">
        <v>113992.7977751398</v>
      </c>
      <c r="G44" s="130">
        <v>4.364</v>
      </c>
      <c r="H44" s="131">
        <v>10724.898780116999</v>
      </c>
      <c r="I44" s="130">
        <v>1.238</v>
      </c>
      <c r="J44" s="131">
        <v>202245.29900193447</v>
      </c>
      <c r="K44" s="130">
        <v>2.825516110578152</v>
      </c>
    </row>
    <row r="45" spans="1:11" ht="16.5" customHeight="1">
      <c r="A45" s="82" t="s">
        <v>65</v>
      </c>
      <c r="B45" s="127">
        <v>6371.3486252855</v>
      </c>
      <c r="C45" s="128">
        <v>0.673</v>
      </c>
      <c r="D45" s="127">
        <v>70047.052602192</v>
      </c>
      <c r="E45" s="128">
        <v>2.563</v>
      </c>
      <c r="F45" s="127">
        <v>111940.0012144521</v>
      </c>
      <c r="G45" s="128">
        <v>4.285</v>
      </c>
      <c r="H45" s="127">
        <v>5039.4277277032</v>
      </c>
      <c r="I45" s="128">
        <v>0.582</v>
      </c>
      <c r="J45" s="127">
        <v>193397.83016963283</v>
      </c>
      <c r="K45" s="128">
        <v>2.701910440400042</v>
      </c>
    </row>
    <row r="46" spans="1:11" ht="16.5" customHeight="1">
      <c r="A46" s="82" t="s">
        <v>66</v>
      </c>
      <c r="B46" s="127">
        <v>1109.2012192001998</v>
      </c>
      <c r="C46" s="128">
        <v>0.117</v>
      </c>
      <c r="D46" s="127">
        <v>0</v>
      </c>
      <c r="E46" s="128">
        <v>0</v>
      </c>
      <c r="F46" s="127">
        <v>2052.7965606877</v>
      </c>
      <c r="G46" s="128">
        <v>0.079</v>
      </c>
      <c r="H46" s="127">
        <v>5685.4710524138</v>
      </c>
      <c r="I46" s="128">
        <v>0.656</v>
      </c>
      <c r="J46" s="127">
        <v>8847.4688323017</v>
      </c>
      <c r="K46" s="128">
        <v>0.12360567017811085</v>
      </c>
    </row>
    <row r="47" spans="1:11" ht="9" customHeight="1">
      <c r="A47" s="84"/>
      <c r="B47" s="127"/>
      <c r="C47" s="128"/>
      <c r="D47" s="127"/>
      <c r="E47" s="128"/>
      <c r="F47" s="127"/>
      <c r="G47" s="128"/>
      <c r="H47" s="127"/>
      <c r="I47" s="128"/>
      <c r="J47" s="127"/>
      <c r="K47" s="128"/>
    </row>
    <row r="48" spans="1:11" ht="16.5" customHeight="1">
      <c r="A48" s="60" t="s">
        <v>67</v>
      </c>
      <c r="B48" s="131">
        <v>81723.25315530121</v>
      </c>
      <c r="C48" s="130">
        <v>8.636</v>
      </c>
      <c r="D48" s="131">
        <v>176259.29553120228</v>
      </c>
      <c r="E48" s="130">
        <v>6.449</v>
      </c>
      <c r="F48" s="131">
        <v>162175.29725955531</v>
      </c>
      <c r="G48" s="130">
        <v>6.208</v>
      </c>
      <c r="H48" s="131">
        <v>63992.736946807396</v>
      </c>
      <c r="I48" s="130">
        <v>7.385999999999999</v>
      </c>
      <c r="J48" s="131">
        <v>484150.5828928662</v>
      </c>
      <c r="K48" s="130">
        <v>6.763941009558456</v>
      </c>
    </row>
    <row r="49" spans="1:11" ht="16.5" customHeight="1">
      <c r="A49" s="81" t="s">
        <v>40</v>
      </c>
      <c r="B49" s="131">
        <v>0</v>
      </c>
      <c r="C49" s="130">
        <v>0</v>
      </c>
      <c r="D49" s="131">
        <v>0</v>
      </c>
      <c r="E49" s="130">
        <v>0</v>
      </c>
      <c r="F49" s="131">
        <v>0</v>
      </c>
      <c r="G49" s="130">
        <v>0</v>
      </c>
      <c r="H49" s="131">
        <v>20758.0746913938</v>
      </c>
      <c r="I49" s="130">
        <v>2.396</v>
      </c>
      <c r="J49" s="131">
        <v>20758.0746913938</v>
      </c>
      <c r="K49" s="130">
        <v>0.2900056256168247</v>
      </c>
    </row>
    <row r="50" spans="1:11" ht="16.5" customHeight="1">
      <c r="A50" s="82" t="s">
        <v>68</v>
      </c>
      <c r="B50" s="127">
        <v>0</v>
      </c>
      <c r="C50" s="128">
        <v>0</v>
      </c>
      <c r="D50" s="127">
        <v>0</v>
      </c>
      <c r="E50" s="128">
        <v>0</v>
      </c>
      <c r="F50" s="127">
        <v>0</v>
      </c>
      <c r="G50" s="128">
        <v>0</v>
      </c>
      <c r="H50" s="127">
        <v>20758.0746913938</v>
      </c>
      <c r="I50" s="128">
        <v>2.396</v>
      </c>
      <c r="J50" s="127">
        <v>20758.0746913938</v>
      </c>
      <c r="K50" s="128">
        <v>0.2900056256168247</v>
      </c>
    </row>
    <row r="51" spans="1:11" ht="16.5" customHeight="1">
      <c r="A51" s="81" t="s">
        <v>45</v>
      </c>
      <c r="B51" s="131">
        <v>24501.91413448</v>
      </c>
      <c r="C51" s="130">
        <v>2.589</v>
      </c>
      <c r="D51" s="131">
        <v>2517.9899812412996</v>
      </c>
      <c r="E51" s="130">
        <v>0.092</v>
      </c>
      <c r="F51" s="131">
        <v>62828.34328778</v>
      </c>
      <c r="G51" s="130">
        <v>2.405</v>
      </c>
      <c r="H51" s="131">
        <v>8099.91858038</v>
      </c>
      <c r="I51" s="130">
        <v>0.935</v>
      </c>
      <c r="J51" s="131">
        <v>97948.1659838813</v>
      </c>
      <c r="K51" s="130">
        <v>1.3684081773707502</v>
      </c>
    </row>
    <row r="52" spans="1:11" ht="16.5" customHeight="1">
      <c r="A52" s="168" t="s">
        <v>120</v>
      </c>
      <c r="B52" s="127">
        <v>0</v>
      </c>
      <c r="C52" s="128">
        <v>0</v>
      </c>
      <c r="D52" s="127">
        <v>0</v>
      </c>
      <c r="E52" s="128">
        <v>0</v>
      </c>
      <c r="F52" s="127">
        <v>18309.6688365</v>
      </c>
      <c r="G52" s="128">
        <v>0.701</v>
      </c>
      <c r="H52" s="127">
        <v>0</v>
      </c>
      <c r="I52" s="130">
        <v>0</v>
      </c>
      <c r="J52" s="127">
        <v>18309.6688365</v>
      </c>
      <c r="K52" s="128">
        <v>0.2557995885797407</v>
      </c>
    </row>
    <row r="53" spans="1:11" ht="16.5" customHeight="1">
      <c r="A53" s="82" t="s">
        <v>69</v>
      </c>
      <c r="B53" s="127">
        <v>0</v>
      </c>
      <c r="C53" s="128">
        <v>0</v>
      </c>
      <c r="D53" s="127">
        <v>0</v>
      </c>
      <c r="E53" s="128">
        <v>0</v>
      </c>
      <c r="F53" s="127">
        <v>0</v>
      </c>
      <c r="G53" s="128">
        <v>0</v>
      </c>
      <c r="H53" s="127">
        <v>0</v>
      </c>
      <c r="I53" s="128">
        <v>0</v>
      </c>
      <c r="J53" s="127">
        <v>0</v>
      </c>
      <c r="K53" s="128">
        <v>0</v>
      </c>
    </row>
    <row r="54" spans="1:11" ht="16.5" customHeight="1">
      <c r="A54" s="82" t="s">
        <v>70</v>
      </c>
      <c r="B54" s="127">
        <v>15978.51813448</v>
      </c>
      <c r="C54" s="128">
        <v>1.688</v>
      </c>
      <c r="D54" s="127">
        <v>2517.9899812412996</v>
      </c>
      <c r="E54" s="128">
        <v>0.092</v>
      </c>
      <c r="F54" s="127">
        <v>475.09686152</v>
      </c>
      <c r="G54" s="128">
        <v>0.018</v>
      </c>
      <c r="H54" s="127">
        <v>236.72030038</v>
      </c>
      <c r="I54" s="128">
        <v>0.027</v>
      </c>
      <c r="J54" s="127">
        <v>19208.325277621298</v>
      </c>
      <c r="K54" s="128">
        <v>0.26835448238836646</v>
      </c>
    </row>
    <row r="55" spans="1:11" ht="16.5" customHeight="1">
      <c r="A55" s="83" t="s">
        <v>53</v>
      </c>
      <c r="B55" s="127">
        <v>8523.396</v>
      </c>
      <c r="C55" s="128">
        <v>0.901</v>
      </c>
      <c r="D55" s="127">
        <v>0</v>
      </c>
      <c r="E55" s="128">
        <v>0</v>
      </c>
      <c r="F55" s="127">
        <v>44043.577589759996</v>
      </c>
      <c r="G55" s="128">
        <v>1.686</v>
      </c>
      <c r="H55" s="127">
        <v>7863.1982800000005</v>
      </c>
      <c r="I55" s="128">
        <v>0.907</v>
      </c>
      <c r="J55" s="127">
        <v>60430.17186976</v>
      </c>
      <c r="K55" s="128">
        <v>0.844254106402643</v>
      </c>
    </row>
    <row r="56" spans="1:11" ht="16.5" customHeight="1">
      <c r="A56" s="81" t="s">
        <v>71</v>
      </c>
      <c r="B56" s="131">
        <v>12935.739208559999</v>
      </c>
      <c r="C56" s="130">
        <v>1.367</v>
      </c>
      <c r="D56" s="131">
        <v>223.60423889999998</v>
      </c>
      <c r="E56" s="130">
        <v>0.008</v>
      </c>
      <c r="F56" s="131">
        <v>42216.552</v>
      </c>
      <c r="G56" s="130">
        <v>1.616</v>
      </c>
      <c r="H56" s="131">
        <v>0</v>
      </c>
      <c r="I56" s="130">
        <v>0</v>
      </c>
      <c r="J56" s="131">
        <v>55375.89544746</v>
      </c>
      <c r="K56" s="130">
        <v>0.7736421340650939</v>
      </c>
    </row>
    <row r="57" spans="1:11" ht="16.5" customHeight="1">
      <c r="A57" s="83" t="s">
        <v>53</v>
      </c>
      <c r="B57" s="127">
        <v>12935.739208559999</v>
      </c>
      <c r="C57" s="128">
        <v>1.367</v>
      </c>
      <c r="D57" s="127">
        <v>223.60423889999998</v>
      </c>
      <c r="E57" s="128">
        <v>0.008</v>
      </c>
      <c r="F57" s="127">
        <v>42216.552</v>
      </c>
      <c r="G57" s="128">
        <v>1.616</v>
      </c>
      <c r="H57" s="127">
        <v>0</v>
      </c>
      <c r="I57" s="128">
        <v>0</v>
      </c>
      <c r="J57" s="127">
        <v>55375.89544746</v>
      </c>
      <c r="K57" s="128">
        <v>0.7736421340650939</v>
      </c>
    </row>
    <row r="58" spans="1:11" ht="16.5" customHeight="1">
      <c r="A58" s="81" t="s">
        <v>72</v>
      </c>
      <c r="B58" s="131">
        <v>44285.5998122612</v>
      </c>
      <c r="C58" s="130">
        <v>4.68</v>
      </c>
      <c r="D58" s="131">
        <v>173517.70131106098</v>
      </c>
      <c r="E58" s="130">
        <v>6.349</v>
      </c>
      <c r="F58" s="131">
        <v>57130.4019717753</v>
      </c>
      <c r="G58" s="130">
        <v>2.187</v>
      </c>
      <c r="H58" s="131">
        <v>35134.7436750336</v>
      </c>
      <c r="I58" s="130">
        <v>4.055</v>
      </c>
      <c r="J58" s="131">
        <v>310068.4467701311</v>
      </c>
      <c r="K58" s="130">
        <v>4.331885072505788</v>
      </c>
    </row>
    <row r="59" spans="1:11" ht="16.5" customHeight="1">
      <c r="A59" s="82" t="s">
        <v>73</v>
      </c>
      <c r="B59" s="127">
        <v>44285.5998122612</v>
      </c>
      <c r="C59" s="128">
        <v>4.68</v>
      </c>
      <c r="D59" s="127">
        <v>173517.70131106098</v>
      </c>
      <c r="E59" s="128">
        <v>6.349</v>
      </c>
      <c r="F59" s="127">
        <v>57130.4019717753</v>
      </c>
      <c r="G59" s="128">
        <v>2.187</v>
      </c>
      <c r="H59" s="127">
        <v>35134.7436750336</v>
      </c>
      <c r="I59" s="128">
        <v>4.055</v>
      </c>
      <c r="J59" s="127">
        <v>310068.4467701311</v>
      </c>
      <c r="K59" s="128">
        <v>4.331885072505788</v>
      </c>
    </row>
    <row r="60" spans="1:11" ht="9" customHeight="1">
      <c r="A60" s="84"/>
      <c r="B60" s="127"/>
      <c r="C60" s="128"/>
      <c r="D60" s="127"/>
      <c r="E60" s="128"/>
      <c r="F60" s="127"/>
      <c r="G60" s="128"/>
      <c r="H60" s="127"/>
      <c r="I60" s="128"/>
      <c r="J60" s="127"/>
      <c r="K60" s="128"/>
    </row>
    <row r="61" spans="1:11" ht="16.5" customHeight="1">
      <c r="A61" s="62" t="s">
        <v>74</v>
      </c>
      <c r="B61" s="132">
        <v>2456.34950063</v>
      </c>
      <c r="C61" s="133">
        <v>0.26</v>
      </c>
      <c r="D61" s="132">
        <v>-4692.93771092</v>
      </c>
      <c r="E61" s="133">
        <v>-0.172</v>
      </c>
      <c r="F61" s="132">
        <v>959.5816524341001</v>
      </c>
      <c r="G61" s="133">
        <v>0.037</v>
      </c>
      <c r="H61" s="132">
        <v>8071.00297742</v>
      </c>
      <c r="I61" s="133">
        <v>0.931</v>
      </c>
      <c r="J61" s="132">
        <v>6793.9964195641</v>
      </c>
      <c r="K61" s="133">
        <v>0.09491714484055834</v>
      </c>
    </row>
    <row r="62" spans="1:11" ht="16.5" customHeight="1">
      <c r="A62" s="60" t="s">
        <v>75</v>
      </c>
      <c r="B62" s="131">
        <v>946332.4842089675</v>
      </c>
      <c r="C62" s="130">
        <v>100</v>
      </c>
      <c r="D62" s="131">
        <v>2732786.348775624</v>
      </c>
      <c r="E62" s="130">
        <v>100</v>
      </c>
      <c r="F62" s="131">
        <v>2612225.4619245143</v>
      </c>
      <c r="G62" s="130">
        <v>100</v>
      </c>
      <c r="H62" s="131">
        <v>866473.6430162739</v>
      </c>
      <c r="I62" s="130">
        <v>100</v>
      </c>
      <c r="J62" s="131">
        <v>7157817.93792538</v>
      </c>
      <c r="K62" s="130">
        <v>100</v>
      </c>
    </row>
    <row r="63" spans="1:11" ht="16.5" customHeight="1">
      <c r="A63" s="60" t="s">
        <v>9</v>
      </c>
      <c r="B63" s="131">
        <v>934816.657273402</v>
      </c>
      <c r="C63" s="130">
        <v>98.783</v>
      </c>
      <c r="D63" s="131">
        <v>2699972.2670105863</v>
      </c>
      <c r="E63" s="130">
        <v>98.799</v>
      </c>
      <c r="F63" s="131">
        <v>2579811.192595256</v>
      </c>
      <c r="G63" s="130">
        <v>98.759</v>
      </c>
      <c r="H63" s="131">
        <v>855115.6064972766</v>
      </c>
      <c r="I63" s="130">
        <v>98.689</v>
      </c>
      <c r="J63" s="131">
        <v>7069715.723376521</v>
      </c>
      <c r="K63" s="130">
        <v>98.76914703177832</v>
      </c>
    </row>
    <row r="64" spans="1:11" ht="16.5" customHeight="1">
      <c r="A64" s="60" t="s">
        <v>76</v>
      </c>
      <c r="B64" s="131">
        <v>11515.826935565701</v>
      </c>
      <c r="C64" s="130">
        <v>1.217</v>
      </c>
      <c r="D64" s="131">
        <v>32814.081765037205</v>
      </c>
      <c r="E64" s="130">
        <v>1.201</v>
      </c>
      <c r="F64" s="131">
        <v>32414.2693292582</v>
      </c>
      <c r="G64" s="130">
        <v>1.241</v>
      </c>
      <c r="H64" s="131">
        <v>11358.0365189973</v>
      </c>
      <c r="I64" s="130">
        <v>1.311</v>
      </c>
      <c r="J64" s="131">
        <v>88102.2145488584</v>
      </c>
      <c r="K64" s="130">
        <v>1.2308529682216802</v>
      </c>
    </row>
    <row r="65" spans="1:11" ht="3" customHeight="1" thickBot="1">
      <c r="A65" s="85"/>
      <c r="B65" s="85"/>
      <c r="C65" s="85"/>
      <c r="D65" s="85"/>
      <c r="E65" s="85"/>
      <c r="F65" s="85"/>
      <c r="G65" s="85"/>
      <c r="H65" s="85"/>
      <c r="I65" s="85"/>
      <c r="J65" s="85"/>
      <c r="K65" s="85"/>
    </row>
    <row r="66" spans="1:11" ht="13.5">
      <c r="A66" s="86" t="s">
        <v>77</v>
      </c>
      <c r="B66" s="87"/>
      <c r="C66" s="88"/>
      <c r="D66" s="89"/>
      <c r="E66" s="88"/>
      <c r="F66" s="88"/>
      <c r="G66" s="88"/>
      <c r="H66" s="88"/>
      <c r="I66" s="88"/>
      <c r="J66" s="90"/>
      <c r="K66" s="90"/>
    </row>
    <row r="67" spans="1:11" ht="13.5">
      <c r="A67" s="86" t="s">
        <v>78</v>
      </c>
      <c r="B67" s="86"/>
      <c r="C67" s="91"/>
      <c r="D67" s="91"/>
      <c r="E67" s="91"/>
      <c r="F67" s="91"/>
      <c r="G67" s="91"/>
      <c r="H67" s="91"/>
      <c r="I67" s="91"/>
      <c r="J67" s="86"/>
      <c r="K67" s="86"/>
    </row>
    <row r="68" ht="13.5">
      <c r="A68" s="86" t="s">
        <v>79</v>
      </c>
    </row>
    <row r="69" ht="13.5">
      <c r="A69" s="86" t="s">
        <v>80</v>
      </c>
    </row>
    <row r="70" ht="13.5">
      <c r="A70" s="86" t="s">
        <v>106</v>
      </c>
    </row>
  </sheetData>
  <sheetProtection/>
  <mergeCells count="5">
    <mergeCell ref="J12:K12"/>
    <mergeCell ref="B12:C12"/>
    <mergeCell ref="D12:E12"/>
    <mergeCell ref="F12:G12"/>
    <mergeCell ref="H12:I12"/>
  </mergeCells>
  <printOptions/>
  <pageMargins left="0.75" right="0.75" top="1" bottom="1" header="0" footer="0"/>
  <pageSetup fitToHeight="1" fitToWidth="1" horizontalDpi="600" verticalDpi="600" orientation="portrait" paperSize="9" scale="67" r:id="rId2"/>
  <drawing r:id="rId1"/>
</worksheet>
</file>

<file path=xl/worksheets/sheet7.xml><?xml version="1.0" encoding="utf-8"?>
<worksheet xmlns="http://schemas.openxmlformats.org/spreadsheetml/2006/main" xmlns:r="http://schemas.openxmlformats.org/officeDocument/2006/relationships">
  <sheetPr codeName="Hoja9">
    <pageSetUpPr fitToPage="1"/>
  </sheetPr>
  <dimension ref="A7:M70"/>
  <sheetViews>
    <sheetView workbookViewId="0" topLeftCell="A7">
      <pane xSplit="1" ySplit="7" topLeftCell="B14" activePane="bottomRight" state="frozen"/>
      <selection pane="topLeft" activeCell="A10" sqref="B10"/>
      <selection pane="topRight" activeCell="A10" sqref="B10"/>
      <selection pane="bottomLeft" activeCell="A10" sqref="B10"/>
      <selection pane="bottomRight" activeCell="A15" sqref="A15"/>
    </sheetView>
  </sheetViews>
  <sheetFormatPr defaultColWidth="11.421875" defaultRowHeight="12.75"/>
  <cols>
    <col min="1" max="1" width="36.7109375" style="64" customWidth="1"/>
    <col min="2" max="2" width="9.7109375" style="64" customWidth="1"/>
    <col min="3" max="3" width="5.7109375" style="64" customWidth="1"/>
    <col min="4" max="4" width="9.7109375" style="64" customWidth="1"/>
    <col min="5" max="5" width="5.7109375" style="64" customWidth="1"/>
    <col min="6" max="6" width="9.7109375" style="64" customWidth="1"/>
    <col min="7" max="7" width="5.7109375" style="64" customWidth="1"/>
    <col min="8" max="8" width="9.7109375" style="64" customWidth="1"/>
    <col min="9" max="9" width="5.7109375" style="64" customWidth="1"/>
    <col min="10" max="10" width="9.7109375" style="64" customWidth="1"/>
    <col min="11" max="11" width="5.7109375" style="64" customWidth="1"/>
    <col min="12" max="12" width="11.421875" style="64" customWidth="1"/>
    <col min="13" max="13" width="11.421875" style="108" customWidth="1"/>
    <col min="14" max="16384" width="11.421875" style="64" customWidth="1"/>
  </cols>
  <sheetData>
    <row r="7" spans="1:13" s="68" customFormat="1" ht="15.75">
      <c r="A7" s="65" t="s">
        <v>85</v>
      </c>
      <c r="B7" s="66"/>
      <c r="C7" s="67"/>
      <c r="D7" s="67"/>
      <c r="E7" s="67"/>
      <c r="F7" s="67"/>
      <c r="G7" s="67"/>
      <c r="H7" s="67"/>
      <c r="I7" s="67"/>
      <c r="J7" s="67"/>
      <c r="K7" s="66"/>
      <c r="M7" s="118"/>
    </row>
    <row r="8" spans="1:13" s="68" customFormat="1" ht="27.75">
      <c r="A8" s="69" t="s">
        <v>86</v>
      </c>
      <c r="B8" s="70"/>
      <c r="C8" s="71"/>
      <c r="D8" s="72"/>
      <c r="E8" s="72"/>
      <c r="F8" s="72"/>
      <c r="G8" s="72"/>
      <c r="H8" s="72"/>
      <c r="I8" s="72"/>
      <c r="J8" s="72"/>
      <c r="K8" s="70"/>
      <c r="M8" s="118"/>
    </row>
    <row r="9" spans="1:13" s="68" customFormat="1" ht="15.75">
      <c r="A9" s="140">
        <v>39192</v>
      </c>
      <c r="B9" s="70"/>
      <c r="C9" s="71"/>
      <c r="D9" s="72"/>
      <c r="E9" s="72"/>
      <c r="F9" s="72"/>
      <c r="G9" s="72"/>
      <c r="H9" s="72"/>
      <c r="I9" s="72"/>
      <c r="J9" s="72"/>
      <c r="K9" s="70"/>
      <c r="M9" s="118"/>
    </row>
    <row r="10" spans="1:13" s="68" customFormat="1" ht="15.75">
      <c r="A10" s="73" t="s">
        <v>36</v>
      </c>
      <c r="B10" s="70"/>
      <c r="C10" s="71"/>
      <c r="D10" s="72"/>
      <c r="E10" s="72"/>
      <c r="F10" s="72"/>
      <c r="G10" s="72"/>
      <c r="H10" s="72"/>
      <c r="I10" s="72"/>
      <c r="J10" s="72"/>
      <c r="K10" s="70"/>
      <c r="M10" s="118"/>
    </row>
    <row r="11" spans="1:11" ht="4.5" customHeight="1" thickBot="1">
      <c r="A11" s="74"/>
      <c r="B11" s="75"/>
      <c r="C11" s="76"/>
      <c r="D11" s="76"/>
      <c r="E11" s="76"/>
      <c r="F11" s="76"/>
      <c r="G11" s="76"/>
      <c r="H11" s="76"/>
      <c r="I11" s="76"/>
      <c r="J11" s="76"/>
      <c r="K11" s="75"/>
    </row>
    <row r="12" spans="1:11" ht="16.5">
      <c r="A12" s="59"/>
      <c r="B12" s="171" t="s">
        <v>23</v>
      </c>
      <c r="C12" s="171"/>
      <c r="D12" s="171" t="s">
        <v>24</v>
      </c>
      <c r="E12" s="171"/>
      <c r="F12" s="172" t="s">
        <v>107</v>
      </c>
      <c r="G12" s="172"/>
      <c r="H12" s="171" t="s">
        <v>26</v>
      </c>
      <c r="I12" s="171"/>
      <c r="J12" s="171" t="s">
        <v>87</v>
      </c>
      <c r="K12" s="171"/>
    </row>
    <row r="13" spans="1:11" ht="13.5">
      <c r="A13" s="77"/>
      <c r="B13" s="78" t="s">
        <v>37</v>
      </c>
      <c r="C13" s="78" t="s">
        <v>38</v>
      </c>
      <c r="D13" s="78" t="s">
        <v>37</v>
      </c>
      <c r="E13" s="78" t="s">
        <v>38</v>
      </c>
      <c r="F13" s="79" t="s">
        <v>37</v>
      </c>
      <c r="G13" s="79" t="s">
        <v>38</v>
      </c>
      <c r="H13" s="78" t="s">
        <v>37</v>
      </c>
      <c r="I13" s="78" t="s">
        <v>38</v>
      </c>
      <c r="J13" s="78" t="s">
        <v>37</v>
      </c>
      <c r="K13" s="78" t="s">
        <v>38</v>
      </c>
    </row>
    <row r="14" spans="1:11" ht="6" customHeight="1">
      <c r="A14" s="59"/>
      <c r="B14" s="80"/>
      <c r="C14" s="80"/>
      <c r="D14" s="80"/>
      <c r="E14" s="80"/>
      <c r="F14" s="80"/>
      <c r="G14" s="80"/>
      <c r="H14" s="80"/>
      <c r="I14" s="80"/>
      <c r="J14" s="80"/>
      <c r="K14" s="80"/>
    </row>
    <row r="15" spans="1:13" ht="16.5" customHeight="1">
      <c r="A15" s="60" t="s">
        <v>39</v>
      </c>
      <c r="B15" s="129">
        <v>12449663.772857102</v>
      </c>
      <c r="C15" s="130">
        <v>91.20297263184332</v>
      </c>
      <c r="D15" s="131">
        <v>16618122.131785879</v>
      </c>
      <c r="E15" s="130">
        <v>88.95253045029341</v>
      </c>
      <c r="F15" s="131">
        <v>16258409.582937347</v>
      </c>
      <c r="G15" s="130">
        <v>94.04615242253304</v>
      </c>
      <c r="H15" s="131">
        <v>7337132.194272462</v>
      </c>
      <c r="I15" s="130">
        <v>88.5814249457021</v>
      </c>
      <c r="J15" s="131">
        <v>52663327.681852795</v>
      </c>
      <c r="K15" s="130">
        <v>90.95074361143455</v>
      </c>
      <c r="L15" s="61"/>
      <c r="M15" s="125"/>
    </row>
    <row r="16" spans="1:13" ht="16.5" customHeight="1">
      <c r="A16" s="81" t="s">
        <v>40</v>
      </c>
      <c r="B16" s="131">
        <v>2582835.349298989</v>
      </c>
      <c r="C16" s="130">
        <v>18.92117457728045</v>
      </c>
      <c r="D16" s="131">
        <v>3023189.2448366717</v>
      </c>
      <c r="E16" s="130">
        <v>16.182353892078048</v>
      </c>
      <c r="F16" s="131">
        <v>3661921.3296550335</v>
      </c>
      <c r="G16" s="130">
        <v>21.182244780540373</v>
      </c>
      <c r="H16" s="131">
        <v>1578182.0420900628</v>
      </c>
      <c r="I16" s="130">
        <v>19.05344082817331</v>
      </c>
      <c r="J16" s="131">
        <v>10846127.965880757</v>
      </c>
      <c r="K16" s="130">
        <v>18.731505342028647</v>
      </c>
      <c r="L16" s="61"/>
      <c r="M16" s="125"/>
    </row>
    <row r="17" spans="1:13" ht="16.5" customHeight="1">
      <c r="A17" s="82" t="s">
        <v>41</v>
      </c>
      <c r="B17" s="127">
        <v>228125.57655153002</v>
      </c>
      <c r="C17" s="128">
        <v>1.6711881617408466</v>
      </c>
      <c r="D17" s="127">
        <v>559990.6329068999</v>
      </c>
      <c r="E17" s="128">
        <v>2.9974857225445692</v>
      </c>
      <c r="F17" s="127">
        <v>573281.2670950299</v>
      </c>
      <c r="G17" s="128">
        <v>3.316123705161416</v>
      </c>
      <c r="H17" s="127">
        <v>75486.80060335</v>
      </c>
      <c r="I17" s="128">
        <v>0.9113544890545444</v>
      </c>
      <c r="J17" s="127">
        <v>1436884.2771568098</v>
      </c>
      <c r="K17" s="128">
        <v>2.4815312522688027</v>
      </c>
      <c r="L17" s="61"/>
      <c r="M17" s="119"/>
    </row>
    <row r="18" spans="1:13" ht="16.5" customHeight="1">
      <c r="A18" s="82" t="s">
        <v>42</v>
      </c>
      <c r="B18" s="127">
        <v>2354709.7727474594</v>
      </c>
      <c r="C18" s="128">
        <v>17.249986415539606</v>
      </c>
      <c r="D18" s="127">
        <v>2463198.611929772</v>
      </c>
      <c r="E18" s="128">
        <v>13.18486816953348</v>
      </c>
      <c r="F18" s="127">
        <v>3088640.062560004</v>
      </c>
      <c r="G18" s="128">
        <v>17.86612107537896</v>
      </c>
      <c r="H18" s="127">
        <v>1502695.2414867126</v>
      </c>
      <c r="I18" s="128">
        <v>18.142086339118766</v>
      </c>
      <c r="J18" s="127">
        <v>9409243.688723948</v>
      </c>
      <c r="K18" s="128">
        <v>16.249974089759846</v>
      </c>
      <c r="L18" s="61"/>
      <c r="M18" s="119"/>
    </row>
    <row r="19" spans="1:13" ht="16.5" customHeight="1">
      <c r="A19" s="82" t="s">
        <v>43</v>
      </c>
      <c r="B19" s="127">
        <v>0</v>
      </c>
      <c r="C19" s="128">
        <v>0</v>
      </c>
      <c r="D19" s="127">
        <v>0</v>
      </c>
      <c r="E19" s="128">
        <v>0</v>
      </c>
      <c r="F19" s="127">
        <v>0</v>
      </c>
      <c r="G19" s="128">
        <v>0</v>
      </c>
      <c r="H19" s="127">
        <v>0</v>
      </c>
      <c r="I19" s="128">
        <v>0</v>
      </c>
      <c r="J19" s="127">
        <v>0</v>
      </c>
      <c r="K19" s="128">
        <v>0</v>
      </c>
      <c r="L19" s="61"/>
      <c r="M19" s="119"/>
    </row>
    <row r="20" spans="1:13" ht="16.5" customHeight="1">
      <c r="A20" s="82" t="s">
        <v>44</v>
      </c>
      <c r="B20" s="127">
        <v>0</v>
      </c>
      <c r="C20" s="128">
        <v>0</v>
      </c>
      <c r="D20" s="127">
        <v>0</v>
      </c>
      <c r="E20" s="128">
        <v>0</v>
      </c>
      <c r="F20" s="127">
        <v>0</v>
      </c>
      <c r="G20" s="128">
        <v>0</v>
      </c>
      <c r="H20" s="127">
        <v>0</v>
      </c>
      <c r="I20" s="128">
        <v>0</v>
      </c>
      <c r="J20" s="127">
        <v>0</v>
      </c>
      <c r="K20" s="128">
        <v>0</v>
      </c>
      <c r="L20" s="61"/>
      <c r="M20" s="119"/>
    </row>
    <row r="21" spans="1:13" ht="16.5" customHeight="1">
      <c r="A21" s="81" t="s">
        <v>45</v>
      </c>
      <c r="B21" s="131">
        <v>1970564.905132968</v>
      </c>
      <c r="C21" s="130">
        <v>14.435841834053672</v>
      </c>
      <c r="D21" s="131">
        <v>3235888.6034558467</v>
      </c>
      <c r="E21" s="130">
        <v>17.32087881229999</v>
      </c>
      <c r="F21" s="131">
        <v>2839164.5377764334</v>
      </c>
      <c r="G21" s="130">
        <v>16.42303938219109</v>
      </c>
      <c r="H21" s="131">
        <v>955507.3607150066</v>
      </c>
      <c r="I21" s="130">
        <v>11.53587005346781</v>
      </c>
      <c r="J21" s="131">
        <v>9001125.407080254</v>
      </c>
      <c r="K21" s="130">
        <v>15.545144698401323</v>
      </c>
      <c r="L21" s="61"/>
      <c r="M21" s="125"/>
    </row>
    <row r="22" spans="1:13" ht="16.5" customHeight="1">
      <c r="A22" s="82" t="s">
        <v>46</v>
      </c>
      <c r="B22" s="127">
        <v>449957.88426956173</v>
      </c>
      <c r="C22" s="128">
        <v>3.2962734860349707</v>
      </c>
      <c r="D22" s="127">
        <v>831642.2359721316</v>
      </c>
      <c r="E22" s="128">
        <v>4.451566833629425</v>
      </c>
      <c r="F22" s="127">
        <v>1046591.1860377641</v>
      </c>
      <c r="G22" s="128">
        <v>6.053966945788101</v>
      </c>
      <c r="H22" s="127">
        <v>169571.97856102532</v>
      </c>
      <c r="I22" s="128">
        <v>2.047247765758311</v>
      </c>
      <c r="J22" s="127">
        <v>2497763.2848404828</v>
      </c>
      <c r="K22" s="128">
        <v>4.313693002728021</v>
      </c>
      <c r="L22" s="61"/>
      <c r="M22" s="119"/>
    </row>
    <row r="23" spans="1:13" ht="16.5" customHeight="1">
      <c r="A23" s="82" t="s">
        <v>47</v>
      </c>
      <c r="B23" s="127">
        <v>121915.91999758</v>
      </c>
      <c r="C23" s="128">
        <v>0.8931240648576604</v>
      </c>
      <c r="D23" s="127">
        <v>286519.4309682</v>
      </c>
      <c r="E23" s="128">
        <v>1.533664767034698</v>
      </c>
      <c r="F23" s="127">
        <v>0</v>
      </c>
      <c r="G23" s="128">
        <v>0</v>
      </c>
      <c r="H23" s="127">
        <v>42977.91464523</v>
      </c>
      <c r="I23" s="128">
        <v>0.5188736988330538</v>
      </c>
      <c r="J23" s="127">
        <v>451413.26561100996</v>
      </c>
      <c r="K23" s="128">
        <v>0.779600796049486</v>
      </c>
      <c r="L23" s="61"/>
      <c r="M23" s="119"/>
    </row>
    <row r="24" spans="1:13" ht="16.5" customHeight="1">
      <c r="A24" s="82" t="s">
        <v>48</v>
      </c>
      <c r="B24" s="127">
        <v>35899.1993480968</v>
      </c>
      <c r="C24" s="128">
        <v>0.26298812203971483</v>
      </c>
      <c r="D24" s="127">
        <v>57238.7554804394</v>
      </c>
      <c r="E24" s="128">
        <v>0.3063843254631033</v>
      </c>
      <c r="F24" s="127">
        <v>75475.5515946924</v>
      </c>
      <c r="G24" s="128">
        <v>0.43658546017308514</v>
      </c>
      <c r="H24" s="127">
        <v>8860.3509665975</v>
      </c>
      <c r="I24" s="128">
        <v>0.10697129251029681</v>
      </c>
      <c r="J24" s="127">
        <v>177473.85738982612</v>
      </c>
      <c r="K24" s="128">
        <v>0.3065013171728705</v>
      </c>
      <c r="L24" s="61"/>
      <c r="M24" s="119"/>
    </row>
    <row r="25" spans="1:13" ht="16.5" customHeight="1">
      <c r="A25" s="82" t="s">
        <v>49</v>
      </c>
      <c r="B25" s="127">
        <v>37183.035389584904</v>
      </c>
      <c r="C25" s="128">
        <v>0.2723931682716375</v>
      </c>
      <c r="D25" s="127">
        <v>164362.6227005486</v>
      </c>
      <c r="E25" s="128">
        <v>0.8797908141916777</v>
      </c>
      <c r="F25" s="127">
        <v>66873.8911339412</v>
      </c>
      <c r="G25" s="128">
        <v>0.3868294820958904</v>
      </c>
      <c r="H25" s="127">
        <v>46669.2585584513</v>
      </c>
      <c r="I25" s="128">
        <v>0.5634394085872052</v>
      </c>
      <c r="J25" s="127">
        <v>315088.807782526</v>
      </c>
      <c r="K25" s="128">
        <v>0.5441654113577062</v>
      </c>
      <c r="L25" s="61"/>
      <c r="M25" s="119"/>
    </row>
    <row r="26" spans="1:13" ht="16.5" customHeight="1">
      <c r="A26" s="82" t="s">
        <v>50</v>
      </c>
      <c r="B26" s="127">
        <v>211550.15515190043</v>
      </c>
      <c r="C26" s="128">
        <v>1.5497609704645992</v>
      </c>
      <c r="D26" s="127">
        <v>255171.6237401396</v>
      </c>
      <c r="E26" s="128">
        <v>1.3658680235223608</v>
      </c>
      <c r="F26" s="127">
        <v>107252.81954064089</v>
      </c>
      <c r="G26" s="128">
        <v>0.620399859088998</v>
      </c>
      <c r="H26" s="127">
        <v>56658.0831982559</v>
      </c>
      <c r="I26" s="128">
        <v>0.6840347988157397</v>
      </c>
      <c r="J26" s="127">
        <v>630632.6816309368</v>
      </c>
      <c r="K26" s="128">
        <v>1.0891167319791526</v>
      </c>
      <c r="L26" s="61"/>
      <c r="M26" s="119"/>
    </row>
    <row r="27" spans="1:13" ht="16.5" customHeight="1">
      <c r="A27" s="82" t="s">
        <v>51</v>
      </c>
      <c r="B27" s="127">
        <v>28.8980470479</v>
      </c>
      <c r="C27" s="128">
        <v>0.0002116995159154003</v>
      </c>
      <c r="D27" s="127">
        <v>0</v>
      </c>
      <c r="E27" s="128">
        <v>0</v>
      </c>
      <c r="F27" s="127">
        <v>254.6141671012</v>
      </c>
      <c r="G27" s="128">
        <v>0.0014728059744088212</v>
      </c>
      <c r="H27" s="127">
        <v>0</v>
      </c>
      <c r="I27" s="128">
        <v>0</v>
      </c>
      <c r="J27" s="127">
        <v>283.5122141491</v>
      </c>
      <c r="K27" s="128">
        <v>0.0004896319286080809</v>
      </c>
      <c r="L27" s="61"/>
      <c r="M27" s="119"/>
    </row>
    <row r="28" spans="1:13" ht="16.5" customHeight="1">
      <c r="A28" s="82" t="s">
        <v>52</v>
      </c>
      <c r="B28" s="127">
        <v>11088.8807900378</v>
      </c>
      <c r="C28" s="128">
        <v>0.08123423328238978</v>
      </c>
      <c r="D28" s="127">
        <v>15034.860853035601</v>
      </c>
      <c r="E28" s="128">
        <v>0.08047774033911556</v>
      </c>
      <c r="F28" s="127">
        <v>13226.3930167588</v>
      </c>
      <c r="G28" s="128">
        <v>0.07650756781031319</v>
      </c>
      <c r="H28" s="127">
        <v>0</v>
      </c>
      <c r="I28" s="128">
        <v>0</v>
      </c>
      <c r="J28" s="127">
        <v>39350.13465983219</v>
      </c>
      <c r="K28" s="128">
        <v>0.06795856179356247</v>
      </c>
      <c r="L28" s="61"/>
      <c r="M28" s="119"/>
    </row>
    <row r="29" spans="1:13" ht="16.5" customHeight="1">
      <c r="A29" s="83" t="s">
        <v>53</v>
      </c>
      <c r="B29" s="127">
        <v>964442.7997392593</v>
      </c>
      <c r="C29" s="128">
        <v>7.065255084347702</v>
      </c>
      <c r="D29" s="127">
        <v>1302032.1649042612</v>
      </c>
      <c r="E29" s="128">
        <v>6.969443050028973</v>
      </c>
      <c r="F29" s="127">
        <v>1293806.9737768255</v>
      </c>
      <c r="G29" s="128">
        <v>7.48397727591068</v>
      </c>
      <c r="H29" s="127">
        <v>561996.3651942442</v>
      </c>
      <c r="I29" s="128">
        <v>6.784999578182968</v>
      </c>
      <c r="J29" s="127">
        <v>4122278.303614591</v>
      </c>
      <c r="K29" s="128">
        <v>7.119266738175088</v>
      </c>
      <c r="L29" s="61"/>
      <c r="M29" s="119"/>
    </row>
    <row r="30" spans="1:13" ht="16.5" customHeight="1">
      <c r="A30" s="82" t="s">
        <v>105</v>
      </c>
      <c r="B30" s="127">
        <v>0</v>
      </c>
      <c r="C30" s="128">
        <v>0</v>
      </c>
      <c r="D30" s="127">
        <v>0</v>
      </c>
      <c r="E30" s="128">
        <v>0</v>
      </c>
      <c r="F30" s="127">
        <v>0</v>
      </c>
      <c r="G30" s="128">
        <v>0</v>
      </c>
      <c r="H30" s="127">
        <v>0</v>
      </c>
      <c r="I30" s="128">
        <v>0</v>
      </c>
      <c r="J30" s="127">
        <v>0</v>
      </c>
      <c r="K30" s="128">
        <v>0</v>
      </c>
      <c r="L30" s="61"/>
      <c r="M30" s="119"/>
    </row>
    <row r="31" spans="1:13" ht="16.5" customHeight="1">
      <c r="A31" s="81" t="s">
        <v>54</v>
      </c>
      <c r="B31" s="131">
        <v>6615798.698455245</v>
      </c>
      <c r="C31" s="130">
        <v>48.46560667353085</v>
      </c>
      <c r="D31" s="131">
        <v>8986967.318189625</v>
      </c>
      <c r="E31" s="130">
        <v>48.10492290810627</v>
      </c>
      <c r="F31" s="131">
        <v>8307882.3975419095</v>
      </c>
      <c r="G31" s="130">
        <v>48.05663003395359</v>
      </c>
      <c r="H31" s="131">
        <v>4072286.7350478442</v>
      </c>
      <c r="I31" s="130">
        <v>49.164844277933604</v>
      </c>
      <c r="J31" s="131">
        <v>27982935.149234623</v>
      </c>
      <c r="K31" s="130">
        <v>48.327154251029995</v>
      </c>
      <c r="L31" s="61"/>
      <c r="M31" s="125"/>
    </row>
    <row r="32" spans="1:13" ht="16.5" customHeight="1">
      <c r="A32" s="82" t="s">
        <v>55</v>
      </c>
      <c r="B32" s="127">
        <v>0</v>
      </c>
      <c r="C32" s="128">
        <v>0</v>
      </c>
      <c r="D32" s="127">
        <v>40225.3567697716</v>
      </c>
      <c r="E32" s="128">
        <v>0.21531598122588208</v>
      </c>
      <c r="F32" s="127">
        <v>20271.129922871998</v>
      </c>
      <c r="G32" s="128">
        <v>0.11725758074788054</v>
      </c>
      <c r="H32" s="127">
        <v>4603.0234318244</v>
      </c>
      <c r="I32" s="128">
        <v>0.05557244490807382</v>
      </c>
      <c r="J32" s="127">
        <v>65099.51012446799</v>
      </c>
      <c r="K32" s="128">
        <v>0.11242830856282436</v>
      </c>
      <c r="L32" s="61"/>
      <c r="M32" s="119"/>
    </row>
    <row r="33" spans="1:13" ht="16.5" customHeight="1">
      <c r="A33" s="82" t="s">
        <v>56</v>
      </c>
      <c r="B33" s="127">
        <v>89237.5244297103</v>
      </c>
      <c r="C33" s="128">
        <v>0.6537307068517356</v>
      </c>
      <c r="D33" s="127">
        <v>0</v>
      </c>
      <c r="E33" s="128">
        <v>0</v>
      </c>
      <c r="F33" s="127">
        <v>46687.1021354272</v>
      </c>
      <c r="G33" s="128">
        <v>0.2700597682200534</v>
      </c>
      <c r="H33" s="127">
        <v>90833.1440625971</v>
      </c>
      <c r="I33" s="128">
        <v>1.096631370447992</v>
      </c>
      <c r="J33" s="127">
        <v>226757.7706277346</v>
      </c>
      <c r="K33" s="128">
        <v>0.3916157365302668</v>
      </c>
      <c r="L33" s="61"/>
      <c r="M33" s="119"/>
    </row>
    <row r="34" spans="1:13" ht="16.5" customHeight="1">
      <c r="A34" s="82" t="s">
        <v>57</v>
      </c>
      <c r="B34" s="127">
        <v>1193603.9916481583</v>
      </c>
      <c r="C34" s="128">
        <v>8.744029892669412</v>
      </c>
      <c r="D34" s="127">
        <v>1377434.5905887908</v>
      </c>
      <c r="E34" s="128">
        <v>7.373052826966404</v>
      </c>
      <c r="F34" s="127">
        <v>1098736.9560735326</v>
      </c>
      <c r="G34" s="128">
        <v>6.355602171051521</v>
      </c>
      <c r="H34" s="127">
        <v>662742.4442595614</v>
      </c>
      <c r="I34" s="128">
        <v>8.001310120913088</v>
      </c>
      <c r="J34" s="127">
        <v>4332517.982570043</v>
      </c>
      <c r="K34" s="128">
        <v>7.4823553613085</v>
      </c>
      <c r="L34" s="61"/>
      <c r="M34" s="119"/>
    </row>
    <row r="35" spans="1:13" ht="16.5" customHeight="1">
      <c r="A35" s="82" t="s">
        <v>58</v>
      </c>
      <c r="B35" s="127">
        <v>246088.7938642709</v>
      </c>
      <c r="C35" s="128">
        <v>1.8027819820113664</v>
      </c>
      <c r="D35" s="127">
        <v>358258.99192093854</v>
      </c>
      <c r="E35" s="128">
        <v>1.9176681718437931</v>
      </c>
      <c r="F35" s="127">
        <v>259709.2104605934</v>
      </c>
      <c r="G35" s="128">
        <v>1.502278059112592</v>
      </c>
      <c r="H35" s="127">
        <v>121408.01607969298</v>
      </c>
      <c r="I35" s="128">
        <v>1.465762750269803</v>
      </c>
      <c r="J35" s="127">
        <v>985465.0123254957</v>
      </c>
      <c r="K35" s="128">
        <v>1.7019200954318054</v>
      </c>
      <c r="L35" s="61"/>
      <c r="M35" s="119"/>
    </row>
    <row r="36" spans="1:13" ht="16.5" customHeight="1">
      <c r="A36" s="83" t="s">
        <v>53</v>
      </c>
      <c r="B36" s="127">
        <v>5086868.388513105</v>
      </c>
      <c r="C36" s="128">
        <v>37.26506409199833</v>
      </c>
      <c r="D36" s="127">
        <v>7211048.378910123</v>
      </c>
      <c r="E36" s="128">
        <v>38.59888592807019</v>
      </c>
      <c r="F36" s="127">
        <v>6882477.998949485</v>
      </c>
      <c r="G36" s="128">
        <v>39.81143245482154</v>
      </c>
      <c r="H36" s="127">
        <v>3192700.1072141686</v>
      </c>
      <c r="I36" s="128">
        <v>38.545567591394644</v>
      </c>
      <c r="J36" s="127">
        <v>22373094.873586882</v>
      </c>
      <c r="K36" s="128">
        <v>38.638834749196604</v>
      </c>
      <c r="L36" s="61"/>
      <c r="M36" s="119"/>
    </row>
    <row r="37" spans="1:13" ht="16.5" customHeight="1">
      <c r="A37" s="83" t="s">
        <v>105</v>
      </c>
      <c r="B37" s="127">
        <v>0</v>
      </c>
      <c r="C37" s="128">
        <v>0</v>
      </c>
      <c r="D37" s="127">
        <v>0</v>
      </c>
      <c r="E37" s="128">
        <v>0</v>
      </c>
      <c r="F37" s="127">
        <v>0</v>
      </c>
      <c r="G37" s="128">
        <v>0</v>
      </c>
      <c r="H37" s="127">
        <v>0</v>
      </c>
      <c r="I37" s="128">
        <v>0</v>
      </c>
      <c r="J37" s="127">
        <v>0</v>
      </c>
      <c r="K37" s="128">
        <v>0</v>
      </c>
      <c r="L37" s="61"/>
      <c r="M37" s="119"/>
    </row>
    <row r="38" spans="1:13" ht="16.5" customHeight="1">
      <c r="A38" s="83" t="s">
        <v>59</v>
      </c>
      <c r="B38" s="127">
        <v>0</v>
      </c>
      <c r="C38" s="128">
        <v>0</v>
      </c>
      <c r="D38" s="127">
        <v>0</v>
      </c>
      <c r="E38" s="128">
        <v>0</v>
      </c>
      <c r="F38" s="127">
        <v>0</v>
      </c>
      <c r="G38" s="128">
        <v>0</v>
      </c>
      <c r="H38" s="127">
        <v>0</v>
      </c>
      <c r="I38" s="128">
        <v>0</v>
      </c>
      <c r="J38" s="127">
        <v>0</v>
      </c>
      <c r="K38" s="128">
        <v>0</v>
      </c>
      <c r="L38" s="61"/>
      <c r="M38" s="119"/>
    </row>
    <row r="39" spans="1:13" ht="16.5" customHeight="1">
      <c r="A39" s="83" t="s">
        <v>60</v>
      </c>
      <c r="B39" s="127">
        <v>0</v>
      </c>
      <c r="C39" s="128">
        <v>0</v>
      </c>
      <c r="D39" s="127">
        <v>0</v>
      </c>
      <c r="E39" s="128">
        <v>0</v>
      </c>
      <c r="F39" s="127">
        <v>0</v>
      </c>
      <c r="G39" s="128">
        <v>0</v>
      </c>
      <c r="H39" s="127">
        <v>0</v>
      </c>
      <c r="I39" s="128">
        <v>0</v>
      </c>
      <c r="J39" s="127">
        <v>0</v>
      </c>
      <c r="K39" s="128">
        <v>0</v>
      </c>
      <c r="L39" s="61"/>
      <c r="M39" s="119"/>
    </row>
    <row r="40" spans="1:13" ht="16.5" customHeight="1">
      <c r="A40" s="81" t="s">
        <v>61</v>
      </c>
      <c r="B40" s="131">
        <v>309855.80929173913</v>
      </c>
      <c r="C40" s="130">
        <v>2.269922418006535</v>
      </c>
      <c r="D40" s="131">
        <v>399731.41000000644</v>
      </c>
      <c r="E40" s="130">
        <v>2.1396593512785262</v>
      </c>
      <c r="F40" s="131">
        <v>304978.70745399344</v>
      </c>
      <c r="G40" s="130">
        <v>1.7641377442567479</v>
      </c>
      <c r="H40" s="131">
        <v>203164.14815741542</v>
      </c>
      <c r="I40" s="130">
        <v>2.452807073002193</v>
      </c>
      <c r="J40" s="131">
        <v>1217730.0749031543</v>
      </c>
      <c r="K40" s="130">
        <v>2.1030470482140498</v>
      </c>
      <c r="L40" s="61"/>
      <c r="M40" s="125"/>
    </row>
    <row r="41" spans="1:13" ht="16.5" customHeight="1">
      <c r="A41" s="82" t="s">
        <v>62</v>
      </c>
      <c r="B41" s="127">
        <v>309855.80929173913</v>
      </c>
      <c r="C41" s="128">
        <v>2.269922418006535</v>
      </c>
      <c r="D41" s="127">
        <v>399731.41000000644</v>
      </c>
      <c r="E41" s="128">
        <v>2.1396593512785262</v>
      </c>
      <c r="F41" s="127">
        <v>304978.70745399344</v>
      </c>
      <c r="G41" s="128">
        <v>1.7641377442567479</v>
      </c>
      <c r="H41" s="127">
        <v>203164.14815741542</v>
      </c>
      <c r="I41" s="128">
        <v>2.452807073002193</v>
      </c>
      <c r="J41" s="127">
        <v>1217730.0749031543</v>
      </c>
      <c r="K41" s="128">
        <v>2.1030470482140498</v>
      </c>
      <c r="L41" s="61"/>
      <c r="M41" s="119"/>
    </row>
    <row r="42" spans="1:13" ht="16.5" customHeight="1">
      <c r="A42" s="82" t="s">
        <v>63</v>
      </c>
      <c r="B42" s="127">
        <v>0</v>
      </c>
      <c r="C42" s="128">
        <v>0</v>
      </c>
      <c r="D42" s="127">
        <v>0</v>
      </c>
      <c r="E42" s="128">
        <v>0</v>
      </c>
      <c r="F42" s="127">
        <v>0</v>
      </c>
      <c r="G42" s="128">
        <v>0</v>
      </c>
      <c r="H42" s="127">
        <v>0</v>
      </c>
      <c r="I42" s="128">
        <v>0</v>
      </c>
      <c r="J42" s="127">
        <v>0</v>
      </c>
      <c r="K42" s="128">
        <v>0</v>
      </c>
      <c r="L42" s="61"/>
      <c r="M42" s="119"/>
    </row>
    <row r="43" spans="1:13" ht="16.5" customHeight="1">
      <c r="A43" s="81" t="s">
        <v>64</v>
      </c>
      <c r="B43" s="131">
        <v>970609.0106781609</v>
      </c>
      <c r="C43" s="130">
        <v>7.110427128971823</v>
      </c>
      <c r="D43" s="131">
        <v>972345.5553037311</v>
      </c>
      <c r="E43" s="130">
        <v>5.204715486530583</v>
      </c>
      <c r="F43" s="131">
        <v>1144462.610509978</v>
      </c>
      <c r="G43" s="130">
        <v>6.620100481591258</v>
      </c>
      <c r="H43" s="131">
        <v>527991.9082621329</v>
      </c>
      <c r="I43" s="130">
        <v>6.374462713125181</v>
      </c>
      <c r="J43" s="131">
        <v>3615409.0847540027</v>
      </c>
      <c r="K43" s="130">
        <v>6.2438922717605205</v>
      </c>
      <c r="L43" s="61"/>
      <c r="M43" s="125"/>
    </row>
    <row r="44" spans="1:13" ht="16.5" customHeight="1">
      <c r="A44" s="82" t="s">
        <v>65</v>
      </c>
      <c r="B44" s="127">
        <v>849091.424880422</v>
      </c>
      <c r="C44" s="128">
        <v>6.220221156023251</v>
      </c>
      <c r="D44" s="127">
        <v>824851.0113515212</v>
      </c>
      <c r="E44" s="128">
        <v>4.415215156221533</v>
      </c>
      <c r="F44" s="127">
        <v>854651.2499505859</v>
      </c>
      <c r="G44" s="128">
        <v>4.943697679096102</v>
      </c>
      <c r="H44" s="127">
        <v>334744.8134400591</v>
      </c>
      <c r="I44" s="128">
        <v>4.041384533162811</v>
      </c>
      <c r="J44" s="127">
        <v>2863338.4996225885</v>
      </c>
      <c r="K44" s="128">
        <v>4.945049567037948</v>
      </c>
      <c r="L44" s="61"/>
      <c r="M44" s="119"/>
    </row>
    <row r="45" spans="1:13" ht="16.5" customHeight="1">
      <c r="A45" s="82" t="s">
        <v>66</v>
      </c>
      <c r="B45" s="127">
        <v>121517.58579773891</v>
      </c>
      <c r="C45" s="128">
        <v>0.8902059729485727</v>
      </c>
      <c r="D45" s="127">
        <v>147494.54395221002</v>
      </c>
      <c r="E45" s="128">
        <v>0.7895003303090509</v>
      </c>
      <c r="F45" s="127">
        <v>289811.3605593918</v>
      </c>
      <c r="G45" s="128">
        <v>1.6764028024951545</v>
      </c>
      <c r="H45" s="127">
        <v>193247.0948220738</v>
      </c>
      <c r="I45" s="128">
        <v>2.3330781799623703</v>
      </c>
      <c r="J45" s="127">
        <v>752070.5851314146</v>
      </c>
      <c r="K45" s="128">
        <v>1.2988427047225732</v>
      </c>
      <c r="L45" s="61"/>
      <c r="M45" s="119"/>
    </row>
    <row r="46" spans="1:13" ht="9" customHeight="1">
      <c r="A46" s="84"/>
      <c r="B46" s="127"/>
      <c r="C46" s="128"/>
      <c r="D46" s="127"/>
      <c r="E46" s="128"/>
      <c r="F46" s="127"/>
      <c r="G46" s="128"/>
      <c r="H46" s="127"/>
      <c r="I46" s="128"/>
      <c r="J46" s="127"/>
      <c r="K46" s="128"/>
      <c r="L46" s="61"/>
      <c r="M46" s="119"/>
    </row>
    <row r="47" spans="1:13" ht="16.5" customHeight="1">
      <c r="A47" s="60" t="s">
        <v>67</v>
      </c>
      <c r="B47" s="131">
        <v>961868.4385512403</v>
      </c>
      <c r="C47" s="130">
        <v>7.046395989254124</v>
      </c>
      <c r="D47" s="131">
        <v>1933926.4784295582</v>
      </c>
      <c r="E47" s="130">
        <v>10.351810667710316</v>
      </c>
      <c r="F47" s="131">
        <v>1022720.5206120514</v>
      </c>
      <c r="G47" s="130">
        <v>5.915887988704263</v>
      </c>
      <c r="H47" s="131">
        <v>864475.368508106</v>
      </c>
      <c r="I47" s="130">
        <v>10.436837983195442</v>
      </c>
      <c r="J47" s="131">
        <v>4782990.806100956</v>
      </c>
      <c r="K47" s="130">
        <v>8.260331992872501</v>
      </c>
      <c r="L47" s="61"/>
      <c r="M47" s="125"/>
    </row>
    <row r="48" spans="1:13" ht="16.5" customHeight="1">
      <c r="A48" s="81" t="s">
        <v>40</v>
      </c>
      <c r="B48" s="131">
        <v>320.2223615374</v>
      </c>
      <c r="C48" s="130">
        <v>0.0023458650617596043</v>
      </c>
      <c r="D48" s="131">
        <v>377376.09424380603</v>
      </c>
      <c r="E48" s="130">
        <v>2.0199971000470365</v>
      </c>
      <c r="F48" s="131">
        <v>81167.27514083829</v>
      </c>
      <c r="G48" s="130">
        <v>0.46950901874363066</v>
      </c>
      <c r="H48" s="131">
        <v>320416.14250534365</v>
      </c>
      <c r="I48" s="130">
        <v>3.868394043777058</v>
      </c>
      <c r="J48" s="131">
        <v>779279.7342515254</v>
      </c>
      <c r="K48" s="130">
        <v>1.3458335132118977</v>
      </c>
      <c r="L48" s="61"/>
      <c r="M48" s="125"/>
    </row>
    <row r="49" spans="1:13" ht="16.5" customHeight="1">
      <c r="A49" s="82" t="s">
        <v>68</v>
      </c>
      <c r="B49" s="127">
        <v>320.2223615374</v>
      </c>
      <c r="C49" s="128">
        <v>0.0023458650617596043</v>
      </c>
      <c r="D49" s="127">
        <v>377376.09424380603</v>
      </c>
      <c r="E49" s="128">
        <v>2.0199971000470365</v>
      </c>
      <c r="F49" s="127">
        <v>81167.27514083829</v>
      </c>
      <c r="G49" s="128">
        <v>0.46950901874363066</v>
      </c>
      <c r="H49" s="127">
        <v>320416.14250534365</v>
      </c>
      <c r="I49" s="128">
        <v>3.868394043777058</v>
      </c>
      <c r="J49" s="127">
        <v>779279.7342515254</v>
      </c>
      <c r="K49" s="128">
        <v>1.3458335132118977</v>
      </c>
      <c r="L49" s="61"/>
      <c r="M49" s="119"/>
    </row>
    <row r="50" spans="1:13" ht="16.5" customHeight="1">
      <c r="A50" s="81" t="s">
        <v>45</v>
      </c>
      <c r="B50" s="131">
        <v>92726.56931815001</v>
      </c>
      <c r="C50" s="130">
        <v>0.6792905349143543</v>
      </c>
      <c r="D50" s="131">
        <v>159929.39680162948</v>
      </c>
      <c r="E50" s="130">
        <v>0.8560608970181629</v>
      </c>
      <c r="F50" s="131">
        <v>161797.52113190002</v>
      </c>
      <c r="G50" s="130">
        <v>0.9359116127771696</v>
      </c>
      <c r="H50" s="131">
        <v>111865.23775854002</v>
      </c>
      <c r="I50" s="130">
        <v>1.3505524911049818</v>
      </c>
      <c r="J50" s="131">
        <v>526318.7250102196</v>
      </c>
      <c r="K50" s="130">
        <v>0.9089641981130783</v>
      </c>
      <c r="L50" s="61"/>
      <c r="M50" s="125"/>
    </row>
    <row r="51" spans="1:13" ht="16.5" customHeight="1">
      <c r="A51" s="168" t="s">
        <v>120</v>
      </c>
      <c r="B51" s="127">
        <v>13196.157720000001</v>
      </c>
      <c r="C51" s="128">
        <v>0.09667159156591806</v>
      </c>
      <c r="D51" s="127">
        <v>0</v>
      </c>
      <c r="E51" s="128">
        <v>0</v>
      </c>
      <c r="F51" s="127">
        <v>40083.3290745</v>
      </c>
      <c r="G51" s="128">
        <v>0.2318604938885986</v>
      </c>
      <c r="H51" s="127">
        <v>0</v>
      </c>
      <c r="I51" s="128">
        <v>0</v>
      </c>
      <c r="J51" s="127">
        <v>53279.4867945</v>
      </c>
      <c r="K51" s="128">
        <v>0.0920148641663826</v>
      </c>
      <c r="L51" s="61"/>
      <c r="M51" s="125"/>
    </row>
    <row r="52" spans="1:13" ht="16.5" customHeight="1">
      <c r="A52" s="82" t="s">
        <v>69</v>
      </c>
      <c r="B52" s="127">
        <v>0</v>
      </c>
      <c r="C52" s="128">
        <v>0</v>
      </c>
      <c r="D52" s="127">
        <v>0</v>
      </c>
      <c r="E52" s="128">
        <v>0</v>
      </c>
      <c r="F52" s="127">
        <v>0</v>
      </c>
      <c r="G52" s="128">
        <v>0</v>
      </c>
      <c r="H52" s="127">
        <v>70020.06183032</v>
      </c>
      <c r="I52" s="128">
        <v>0.8453543819965122</v>
      </c>
      <c r="J52" s="127">
        <v>70020.06183032</v>
      </c>
      <c r="K52" s="128">
        <v>0.12092621130321587</v>
      </c>
      <c r="L52" s="61"/>
      <c r="M52" s="119"/>
    </row>
    <row r="53" spans="1:13" ht="16.5" customHeight="1">
      <c r="A53" s="82" t="s">
        <v>70</v>
      </c>
      <c r="B53" s="127">
        <v>71007.01559815</v>
      </c>
      <c r="C53" s="128">
        <v>0.5201787789953096</v>
      </c>
      <c r="D53" s="127">
        <v>159929.39680162948</v>
      </c>
      <c r="E53" s="128">
        <v>0.8560608970181629</v>
      </c>
      <c r="F53" s="127">
        <v>2673.1256894</v>
      </c>
      <c r="G53" s="128">
        <v>0.015462593973135846</v>
      </c>
      <c r="H53" s="127">
        <v>10859.35812822</v>
      </c>
      <c r="I53" s="128">
        <v>0.1311053680815961</v>
      </c>
      <c r="J53" s="127">
        <v>244468.8962173995</v>
      </c>
      <c r="K53" s="128">
        <v>0.4222032461594885</v>
      </c>
      <c r="L53" s="61"/>
      <c r="M53" s="119"/>
    </row>
    <row r="54" spans="1:13" ht="16.5" customHeight="1">
      <c r="A54" s="83" t="s">
        <v>53</v>
      </c>
      <c r="B54" s="127">
        <v>8523.396</v>
      </c>
      <c r="C54" s="128">
        <v>0.06244016435312655</v>
      </c>
      <c r="D54" s="127">
        <v>0</v>
      </c>
      <c r="E54" s="128">
        <v>0</v>
      </c>
      <c r="F54" s="127">
        <v>119041.066368</v>
      </c>
      <c r="G54" s="128">
        <v>0.688588524915435</v>
      </c>
      <c r="H54" s="127">
        <v>30985.8178</v>
      </c>
      <c r="I54" s="128">
        <v>0.37409274102687295</v>
      </c>
      <c r="J54" s="127">
        <v>158550.280168</v>
      </c>
      <c r="K54" s="128">
        <v>0.27381987648399114</v>
      </c>
      <c r="L54" s="61"/>
      <c r="M54" s="119"/>
    </row>
    <row r="55" spans="1:13" ht="16.5" customHeight="1">
      <c r="A55" s="81" t="s">
        <v>71</v>
      </c>
      <c r="B55" s="131">
        <v>12935.739208559999</v>
      </c>
      <c r="C55" s="130">
        <v>0.09476383383004491</v>
      </c>
      <c r="D55" s="131">
        <v>223.60423889999998</v>
      </c>
      <c r="E55" s="130">
        <v>0.0011968959375694165</v>
      </c>
      <c r="F55" s="131">
        <v>42216.552</v>
      </c>
      <c r="G55" s="130">
        <v>0.2442000408399413</v>
      </c>
      <c r="H55" s="131">
        <v>0</v>
      </c>
      <c r="I55" s="130">
        <v>0</v>
      </c>
      <c r="J55" s="131">
        <v>55375.89544746</v>
      </c>
      <c r="K55" s="130">
        <v>0.09563540875201959</v>
      </c>
      <c r="L55" s="61"/>
      <c r="M55" s="125"/>
    </row>
    <row r="56" spans="1:13" ht="16.5" customHeight="1">
      <c r="A56" s="83" t="s">
        <v>53</v>
      </c>
      <c r="B56" s="127">
        <v>12935.739208559999</v>
      </c>
      <c r="C56" s="128">
        <v>0.09476383383004491</v>
      </c>
      <c r="D56" s="127">
        <v>223.60423889999998</v>
      </c>
      <c r="E56" s="128">
        <v>0.0011968959375694165</v>
      </c>
      <c r="F56" s="127">
        <v>42216.552</v>
      </c>
      <c r="G56" s="128">
        <v>0.2442000408399413</v>
      </c>
      <c r="H56" s="127">
        <v>0</v>
      </c>
      <c r="I56" s="128">
        <v>0</v>
      </c>
      <c r="J56" s="127">
        <v>55375.89544746</v>
      </c>
      <c r="K56" s="128">
        <v>0.09563540875201959</v>
      </c>
      <c r="L56" s="61"/>
      <c r="M56" s="119"/>
    </row>
    <row r="57" spans="1:13" ht="16.5" customHeight="1">
      <c r="A57" s="81" t="s">
        <v>72</v>
      </c>
      <c r="B57" s="131">
        <v>855885.9076629928</v>
      </c>
      <c r="C57" s="130">
        <v>6.269995755447964</v>
      </c>
      <c r="D57" s="131">
        <v>1396397.3831452227</v>
      </c>
      <c r="E57" s="130">
        <v>7.4745557747075475</v>
      </c>
      <c r="F57" s="131">
        <v>737539.172339313</v>
      </c>
      <c r="G57" s="130">
        <v>4.266267316343521</v>
      </c>
      <c r="H57" s="131">
        <v>432193.9882442224</v>
      </c>
      <c r="I57" s="130">
        <v>5.217891448313405</v>
      </c>
      <c r="J57" s="131">
        <v>3422016.451391751</v>
      </c>
      <c r="K57" s="130">
        <v>5.909898872795506</v>
      </c>
      <c r="L57" s="61"/>
      <c r="M57" s="125"/>
    </row>
    <row r="58" spans="1:13" ht="16.5" customHeight="1">
      <c r="A58" s="82" t="s">
        <v>73</v>
      </c>
      <c r="B58" s="127">
        <v>855885.9076629928</v>
      </c>
      <c r="C58" s="128">
        <v>6.269995755447964</v>
      </c>
      <c r="D58" s="127">
        <v>1396397.3831452227</v>
      </c>
      <c r="E58" s="128">
        <v>7.4745557747075475</v>
      </c>
      <c r="F58" s="127">
        <v>737539.172339313</v>
      </c>
      <c r="G58" s="128">
        <v>4.266267316343521</v>
      </c>
      <c r="H58" s="127">
        <v>432193.9882442224</v>
      </c>
      <c r="I58" s="128">
        <v>5.217891448313405</v>
      </c>
      <c r="J58" s="127">
        <v>3422016.451391751</v>
      </c>
      <c r="K58" s="128">
        <v>5.909898872795506</v>
      </c>
      <c r="L58" s="61"/>
      <c r="M58" s="119"/>
    </row>
    <row r="59" spans="1:13" ht="9" customHeight="1">
      <c r="A59" s="84"/>
      <c r="B59" s="127"/>
      <c r="C59" s="128"/>
      <c r="D59" s="127"/>
      <c r="E59" s="128"/>
      <c r="F59" s="127"/>
      <c r="G59" s="128"/>
      <c r="H59" s="127"/>
      <c r="I59" s="128"/>
      <c r="J59" s="127"/>
      <c r="K59" s="128"/>
      <c r="L59" s="61"/>
      <c r="M59" s="119"/>
    </row>
    <row r="60" spans="1:13" ht="16.5" customHeight="1">
      <c r="A60" s="62" t="s">
        <v>74</v>
      </c>
      <c r="B60" s="132">
        <v>238969.97464686</v>
      </c>
      <c r="C60" s="133">
        <v>1.7506313789025434</v>
      </c>
      <c r="D60" s="132">
        <v>129963.07361414001</v>
      </c>
      <c r="E60" s="133">
        <v>0.6956588819962626</v>
      </c>
      <c r="F60" s="132">
        <v>6562.336956974097</v>
      </c>
      <c r="G60" s="133">
        <v>0.03795958876268555</v>
      </c>
      <c r="H60" s="132">
        <v>81316.53645346</v>
      </c>
      <c r="I60" s="133">
        <v>0.9817370711024604</v>
      </c>
      <c r="J60" s="132">
        <v>456811.92167143413</v>
      </c>
      <c r="K60" s="133">
        <v>0.7889243956929464</v>
      </c>
      <c r="L60" s="63"/>
      <c r="M60" s="119"/>
    </row>
    <row r="61" spans="1:13" ht="16.5" customHeight="1">
      <c r="A61" s="60" t="s">
        <v>75</v>
      </c>
      <c r="B61" s="131">
        <v>13650502.186055202</v>
      </c>
      <c r="C61" s="130">
        <v>100</v>
      </c>
      <c r="D61" s="131">
        <v>18682011.68382958</v>
      </c>
      <c r="E61" s="130">
        <v>100</v>
      </c>
      <c r="F61" s="131">
        <v>17287692.440506373</v>
      </c>
      <c r="G61" s="130">
        <v>100</v>
      </c>
      <c r="H61" s="131">
        <v>8282924.099234028</v>
      </c>
      <c r="I61" s="130">
        <v>100</v>
      </c>
      <c r="J61" s="131">
        <v>57903130.40962519</v>
      </c>
      <c r="K61" s="130">
        <v>100</v>
      </c>
      <c r="L61" s="61"/>
      <c r="M61" s="119"/>
    </row>
    <row r="62" spans="1:13" ht="16.5" customHeight="1">
      <c r="A62" s="60" t="s">
        <v>9</v>
      </c>
      <c r="B62" s="131">
        <v>13508764.949164387</v>
      </c>
      <c r="C62" s="130">
        <v>98.96167016451886</v>
      </c>
      <c r="D62" s="131">
        <v>18486429.453606546</v>
      </c>
      <c r="E62" s="130">
        <v>98.95309866232274</v>
      </c>
      <c r="F62" s="131">
        <v>17094935.749626316</v>
      </c>
      <c r="G62" s="130">
        <v>98.8850062462448</v>
      </c>
      <c r="H62" s="131">
        <v>8191609.176947092</v>
      </c>
      <c r="I62" s="130">
        <v>98.89755210608074</v>
      </c>
      <c r="J62" s="131">
        <v>57281739.32934435</v>
      </c>
      <c r="K62" s="130">
        <v>98.92684372004601</v>
      </c>
      <c r="L62" s="61"/>
      <c r="M62" s="119"/>
    </row>
    <row r="63" spans="1:13" ht="16.5" customHeight="1">
      <c r="A63" s="60" t="s">
        <v>76</v>
      </c>
      <c r="B63" s="131">
        <v>141737.2368908167</v>
      </c>
      <c r="C63" s="130">
        <v>1.0383298354811423</v>
      </c>
      <c r="D63" s="131">
        <v>195582.2302230325</v>
      </c>
      <c r="E63" s="130">
        <v>1.0469013376772527</v>
      </c>
      <c r="F63" s="131">
        <v>192756.69088005731</v>
      </c>
      <c r="G63" s="130">
        <v>1.114993753755208</v>
      </c>
      <c r="H63" s="131">
        <v>91314.92228693579</v>
      </c>
      <c r="I63" s="130">
        <v>1.102447893919253</v>
      </c>
      <c r="J63" s="131">
        <v>621391.0802808424</v>
      </c>
      <c r="K63" s="130">
        <v>1.073156279953992</v>
      </c>
      <c r="L63" s="61"/>
      <c r="M63" s="119"/>
    </row>
    <row r="64" spans="1:11" ht="3" customHeight="1" thickBot="1">
      <c r="A64" s="85"/>
      <c r="B64" s="85"/>
      <c r="C64" s="85"/>
      <c r="D64" s="85"/>
      <c r="E64" s="85"/>
      <c r="F64" s="85"/>
      <c r="G64" s="85"/>
      <c r="H64" s="85"/>
      <c r="I64" s="85"/>
      <c r="J64" s="85"/>
      <c r="K64" s="85"/>
    </row>
    <row r="65" spans="1:11" ht="13.5">
      <c r="A65" s="86" t="s">
        <v>77</v>
      </c>
      <c r="B65" s="87"/>
      <c r="C65" s="88"/>
      <c r="D65" s="89"/>
      <c r="E65" s="88"/>
      <c r="F65" s="88"/>
      <c r="G65" s="88"/>
      <c r="H65" s="88"/>
      <c r="I65" s="88"/>
      <c r="J65" s="90"/>
      <c r="K65" s="90"/>
    </row>
    <row r="66" spans="1:11" ht="13.5">
      <c r="A66" s="86" t="s">
        <v>78</v>
      </c>
      <c r="B66" s="86"/>
      <c r="C66" s="91"/>
      <c r="D66" s="91"/>
      <c r="E66" s="91"/>
      <c r="F66" s="91"/>
      <c r="G66" s="91"/>
      <c r="H66" s="91"/>
      <c r="I66" s="91"/>
      <c r="J66" s="86"/>
      <c r="K66" s="86"/>
    </row>
    <row r="67" ht="13.5">
      <c r="A67" s="86" t="s">
        <v>79</v>
      </c>
    </row>
    <row r="68" ht="13.5">
      <c r="A68" s="86" t="s">
        <v>80</v>
      </c>
    </row>
    <row r="69" ht="13.5">
      <c r="A69" s="86" t="s">
        <v>108</v>
      </c>
    </row>
    <row r="70" ht="13.5">
      <c r="A70" s="86" t="s">
        <v>88</v>
      </c>
    </row>
  </sheetData>
  <sheetProtection/>
  <mergeCells count="5">
    <mergeCell ref="J12:K12"/>
    <mergeCell ref="B12:C12"/>
    <mergeCell ref="D12:E12"/>
    <mergeCell ref="F12:G12"/>
    <mergeCell ref="H12:I12"/>
  </mergeCells>
  <conditionalFormatting sqref="M15:M63">
    <cfRule type="cellIs" priority="1" dxfId="0" operator="greaterThan" stopIfTrue="1">
      <formula>0</formula>
    </cfRule>
    <cfRule type="cellIs" priority="2" dxfId="1" operator="lessThanOrEqual" stopIfTrue="1">
      <formula>0</formula>
    </cfRule>
  </conditionalFormatting>
  <printOptions/>
  <pageMargins left="0.75" right="0.75" top="1" bottom="1" header="0" footer="0"/>
  <pageSetup fitToHeight="1" fitToWidth="1" horizontalDpi="600" verticalDpi="600" orientation="portrait" paperSize="9" scale="67" r:id="rId2"/>
  <drawing r:id="rId1"/>
</worksheet>
</file>

<file path=xl/worksheets/sheet8.xml><?xml version="1.0" encoding="utf-8"?>
<worksheet xmlns="http://schemas.openxmlformats.org/spreadsheetml/2006/main" xmlns:r="http://schemas.openxmlformats.org/officeDocument/2006/relationships">
  <sheetPr codeName="Hoja5">
    <pageSetUpPr fitToPage="1"/>
  </sheetPr>
  <dimension ref="A8:O15"/>
  <sheetViews>
    <sheetView workbookViewId="0" topLeftCell="A1">
      <selection activeCell="A8" sqref="A8"/>
    </sheetView>
  </sheetViews>
  <sheetFormatPr defaultColWidth="11.421875" defaultRowHeight="12.75"/>
  <cols>
    <col min="1" max="6" width="13.28125" style="0" customWidth="1"/>
    <col min="7" max="7" width="8.421875" style="178" customWidth="1"/>
    <col min="8" max="19" width="11.421875" style="178" customWidth="1"/>
  </cols>
  <sheetData>
    <row r="8" ht="12.75">
      <c r="A8" s="35" t="s">
        <v>97</v>
      </c>
    </row>
    <row r="10" spans="1:15" ht="12.75" customHeight="1">
      <c r="A10" s="170" t="s">
        <v>131</v>
      </c>
      <c r="B10" s="170"/>
      <c r="C10" s="170"/>
      <c r="D10" s="170"/>
      <c r="E10" s="170"/>
      <c r="F10" s="170"/>
      <c r="H10" s="126"/>
      <c r="I10" s="179"/>
      <c r="J10" s="179"/>
      <c r="K10" s="179"/>
      <c r="L10" s="179"/>
      <c r="M10" s="179"/>
      <c r="N10" s="126"/>
      <c r="O10" s="126"/>
    </row>
    <row r="11" spans="1:14" ht="12.75">
      <c r="A11" s="170"/>
      <c r="B11" s="170"/>
      <c r="C11" s="170"/>
      <c r="D11" s="170"/>
      <c r="E11" s="170"/>
      <c r="F11" s="170"/>
      <c r="H11" s="180"/>
      <c r="I11" s="181"/>
      <c r="J11" s="181"/>
      <c r="K11" s="181"/>
      <c r="L11" s="181"/>
      <c r="M11" s="181"/>
      <c r="N11" s="180"/>
    </row>
    <row r="12" spans="1:14" ht="12.75">
      <c r="A12" s="170"/>
      <c r="B12" s="170"/>
      <c r="C12" s="170"/>
      <c r="D12" s="170"/>
      <c r="E12" s="170"/>
      <c r="F12" s="170"/>
      <c r="H12" s="180"/>
      <c r="I12" s="181"/>
      <c r="J12" s="181"/>
      <c r="K12" s="181"/>
      <c r="L12" s="181"/>
      <c r="M12" s="181"/>
      <c r="N12" s="180"/>
    </row>
    <row r="13" spans="1:14" ht="12.75">
      <c r="A13" s="170"/>
      <c r="B13" s="170"/>
      <c r="C13" s="170"/>
      <c r="D13" s="170"/>
      <c r="E13" s="170"/>
      <c r="F13" s="170"/>
      <c r="H13" s="180"/>
      <c r="I13" s="181"/>
      <c r="J13" s="181"/>
      <c r="K13" s="181"/>
      <c r="L13" s="181"/>
      <c r="M13" s="181"/>
      <c r="N13" s="180"/>
    </row>
    <row r="14" spans="1:13" ht="12.75">
      <c r="A14" s="170"/>
      <c r="B14" s="170"/>
      <c r="C14" s="170"/>
      <c r="D14" s="170"/>
      <c r="E14" s="170"/>
      <c r="F14" s="170"/>
      <c r="I14" s="181"/>
      <c r="J14" s="181"/>
      <c r="K14" s="181"/>
      <c r="L14" s="181"/>
      <c r="M14" s="181"/>
    </row>
    <row r="15" spans="1:6" ht="12.75">
      <c r="A15" s="170"/>
      <c r="B15" s="170"/>
      <c r="C15" s="170"/>
      <c r="D15" s="170"/>
      <c r="E15" s="170"/>
      <c r="F15" s="170"/>
    </row>
  </sheetData>
  <sheetProtection/>
  <mergeCells count="1">
    <mergeCell ref="A10:F15"/>
  </mergeCells>
  <printOptions horizontalCentered="1"/>
  <pageMargins left="0.7874015748031497" right="0.7874015748031497" top="0.984251968503937" bottom="0.984251968503937" header="0" footer="0"/>
  <pageSetup fitToHeight="1" fitToWidth="1" horizontalDpi="600" verticalDpi="600" orientation="portrait" paperSize="9" scale="82" r:id="rId2"/>
  <drawing r:id="rId1"/>
</worksheet>
</file>

<file path=xl/worksheets/sheet9.xml><?xml version="1.0" encoding="utf-8"?>
<worksheet xmlns="http://schemas.openxmlformats.org/spreadsheetml/2006/main" xmlns:r="http://schemas.openxmlformats.org/officeDocument/2006/relationships">
  <sheetPr codeName="Hoja10">
    <pageSetUpPr fitToPage="1"/>
  </sheetPr>
  <dimension ref="A7:H69"/>
  <sheetViews>
    <sheetView workbookViewId="0" topLeftCell="A1">
      <selection activeCell="A11" sqref="A11"/>
    </sheetView>
  </sheetViews>
  <sheetFormatPr defaultColWidth="11.421875" defaultRowHeight="12.75"/>
  <cols>
    <col min="1" max="5" width="12.7109375" style="64" customWidth="1"/>
    <col min="6" max="6" width="8.8515625" style="0" customWidth="1"/>
    <col min="8" max="16384" width="11.421875" style="64" customWidth="1"/>
  </cols>
  <sheetData>
    <row r="7" spans="1:5" ht="15.75">
      <c r="A7" s="65" t="s">
        <v>89</v>
      </c>
      <c r="B7" s="92"/>
      <c r="C7" s="66"/>
      <c r="D7" s="67"/>
      <c r="E7" s="67"/>
    </row>
    <row r="8" spans="1:5" ht="20.25">
      <c r="A8" s="93" t="s">
        <v>90</v>
      </c>
      <c r="B8" s="92"/>
      <c r="C8" s="70"/>
      <c r="D8" s="72"/>
      <c r="E8" s="71"/>
    </row>
    <row r="9" spans="1:5" ht="4.5" customHeight="1">
      <c r="A9" s="69"/>
      <c r="B9" s="92"/>
      <c r="C9" s="70"/>
      <c r="D9" s="72"/>
      <c r="E9" s="71"/>
    </row>
    <row r="10" spans="1:5" ht="12.75">
      <c r="A10" s="94"/>
      <c r="B10" s="95" t="s">
        <v>23</v>
      </c>
      <c r="C10" s="95" t="s">
        <v>24</v>
      </c>
      <c r="D10" s="95" t="s">
        <v>25</v>
      </c>
      <c r="E10" s="95" t="s">
        <v>26</v>
      </c>
    </row>
    <row r="11" spans="1:8" ht="12.75">
      <c r="A11" s="105">
        <v>39160</v>
      </c>
      <c r="B11" s="106">
        <v>11.8938333</v>
      </c>
      <c r="C11" s="106">
        <v>12.2657464</v>
      </c>
      <c r="D11" s="106">
        <v>12.3121992</v>
      </c>
      <c r="E11" s="106">
        <v>12.0941222</v>
      </c>
      <c r="G11" s="57"/>
      <c r="H11" s="96"/>
    </row>
    <row r="12" spans="1:8" ht="12.75">
      <c r="A12" s="105">
        <v>39161</v>
      </c>
      <c r="B12" s="106">
        <v>11.903645</v>
      </c>
      <c r="C12" s="106">
        <v>12.2799182</v>
      </c>
      <c r="D12" s="106">
        <v>12.3322603</v>
      </c>
      <c r="E12" s="106">
        <v>12.1075245</v>
      </c>
      <c r="G12" s="57"/>
      <c r="H12" s="96"/>
    </row>
    <row r="13" spans="1:5" ht="12.75">
      <c r="A13" s="105">
        <v>39162</v>
      </c>
      <c r="B13" s="106">
        <v>11.9019098</v>
      </c>
      <c r="C13" s="106">
        <v>12.2723773</v>
      </c>
      <c r="D13" s="106">
        <v>12.3364675</v>
      </c>
      <c r="E13" s="106">
        <v>12.1041516</v>
      </c>
    </row>
    <row r="14" spans="1:5" ht="12.75">
      <c r="A14" s="105">
        <v>39163</v>
      </c>
      <c r="B14" s="106">
        <v>11.9165073</v>
      </c>
      <c r="C14" s="106">
        <v>12.2716282</v>
      </c>
      <c r="D14" s="106">
        <v>12.3739669</v>
      </c>
      <c r="E14" s="106">
        <v>12.1125475</v>
      </c>
    </row>
    <row r="15" spans="1:5" ht="12.75">
      <c r="A15" s="159">
        <v>39164</v>
      </c>
      <c r="B15" s="160">
        <v>11.9142661</v>
      </c>
      <c r="C15" s="160">
        <v>12.263784</v>
      </c>
      <c r="D15" s="160">
        <v>12.3797511</v>
      </c>
      <c r="E15" s="160">
        <v>12.116029</v>
      </c>
    </row>
    <row r="16" spans="1:5" ht="12.75">
      <c r="A16" s="105">
        <v>39167</v>
      </c>
      <c r="B16" s="106">
        <v>11.9222968</v>
      </c>
      <c r="C16" s="106">
        <v>12.2748717</v>
      </c>
      <c r="D16" s="106">
        <v>12.3910386</v>
      </c>
      <c r="E16" s="106">
        <v>12.1274514</v>
      </c>
    </row>
    <row r="17" spans="1:5" ht="12.75" customHeight="1">
      <c r="A17" s="105">
        <v>39168</v>
      </c>
      <c r="B17" s="106">
        <v>11.9265476</v>
      </c>
      <c r="C17" s="106">
        <v>12.2918987</v>
      </c>
      <c r="D17" s="106">
        <v>12.3932918</v>
      </c>
      <c r="E17" s="106">
        <v>12.1263239</v>
      </c>
    </row>
    <row r="18" spans="1:5" ht="12.75" customHeight="1">
      <c r="A18" s="105">
        <v>39169</v>
      </c>
      <c r="B18" s="106">
        <v>11.9445081</v>
      </c>
      <c r="C18" s="106">
        <v>12.3073074</v>
      </c>
      <c r="D18" s="106">
        <v>12.4085626</v>
      </c>
      <c r="E18" s="106">
        <v>12.139801</v>
      </c>
    </row>
    <row r="19" spans="1:5" ht="12.75" customHeight="1">
      <c r="A19" s="105">
        <v>39170</v>
      </c>
      <c r="B19" s="106">
        <v>11.9669433</v>
      </c>
      <c r="C19" s="106">
        <v>12.315628</v>
      </c>
      <c r="D19" s="106">
        <v>12.4234517</v>
      </c>
      <c r="E19" s="106">
        <v>12.1568732</v>
      </c>
    </row>
    <row r="20" spans="1:5" ht="12.75" customHeight="1">
      <c r="A20" s="159">
        <v>39171</v>
      </c>
      <c r="B20" s="160">
        <v>11.9902973</v>
      </c>
      <c r="C20" s="160">
        <v>12.3435705</v>
      </c>
      <c r="D20" s="160">
        <v>12.4619247</v>
      </c>
      <c r="E20" s="160">
        <v>12.1796311</v>
      </c>
    </row>
    <row r="21" spans="1:5" ht="12.75" customHeight="1">
      <c r="A21" s="105">
        <v>39174</v>
      </c>
      <c r="B21" s="106">
        <v>12.012767</v>
      </c>
      <c r="C21" s="106">
        <v>12.3682112</v>
      </c>
      <c r="D21" s="106">
        <v>12.4909121</v>
      </c>
      <c r="E21" s="106">
        <v>12.203315</v>
      </c>
    </row>
    <row r="22" spans="1:5" ht="12.75" customHeight="1">
      <c r="A22" s="105">
        <v>39175</v>
      </c>
      <c r="B22" s="106">
        <v>12.0529186</v>
      </c>
      <c r="C22" s="106">
        <v>12.4096171</v>
      </c>
      <c r="D22" s="106">
        <v>12.5295618</v>
      </c>
      <c r="E22" s="106">
        <v>12.2400491</v>
      </c>
    </row>
    <row r="23" spans="1:5" ht="12.75" customHeight="1">
      <c r="A23" s="105">
        <v>39176</v>
      </c>
      <c r="B23" s="106">
        <v>12.0855503</v>
      </c>
      <c r="C23" s="106">
        <v>12.4387229</v>
      </c>
      <c r="D23" s="106">
        <v>12.5483188</v>
      </c>
      <c r="E23" s="106">
        <v>12.2639403</v>
      </c>
    </row>
    <row r="24" spans="1:5" ht="12.75" customHeight="1">
      <c r="A24" s="159">
        <v>39177</v>
      </c>
      <c r="B24" s="160">
        <v>12.0936503</v>
      </c>
      <c r="C24" s="160">
        <v>12.4477438</v>
      </c>
      <c r="D24" s="160">
        <v>12.5563535</v>
      </c>
      <c r="E24" s="160">
        <v>12.2714175</v>
      </c>
    </row>
    <row r="25" spans="1:5" ht="12.75" customHeight="1">
      <c r="A25" s="105">
        <v>39181</v>
      </c>
      <c r="B25" s="106">
        <v>12.1097435</v>
      </c>
      <c r="C25" s="106">
        <v>12.4584286</v>
      </c>
      <c r="D25" s="106">
        <v>12.5711688</v>
      </c>
      <c r="E25" s="106">
        <v>12.2884078</v>
      </c>
    </row>
    <row r="26" spans="1:5" ht="12.75" customHeight="1">
      <c r="A26" s="105">
        <v>39182</v>
      </c>
      <c r="B26" s="106">
        <v>12.1374274</v>
      </c>
      <c r="C26" s="106">
        <v>12.4850489</v>
      </c>
      <c r="D26" s="106">
        <v>12.5950269</v>
      </c>
      <c r="E26" s="106">
        <v>12.3187723</v>
      </c>
    </row>
    <row r="27" spans="1:5" ht="12.75" customHeight="1">
      <c r="A27" s="105">
        <v>39183</v>
      </c>
      <c r="B27" s="106">
        <v>12.1664628</v>
      </c>
      <c r="C27" s="106">
        <v>12.5123452</v>
      </c>
      <c r="D27" s="106">
        <v>12.6239231</v>
      </c>
      <c r="E27" s="106">
        <v>12.3508846</v>
      </c>
    </row>
    <row r="28" spans="1:5" ht="12.75" customHeight="1">
      <c r="A28" s="105">
        <v>39184</v>
      </c>
      <c r="B28" s="106">
        <v>12.1831059</v>
      </c>
      <c r="C28" s="106">
        <v>12.5208644</v>
      </c>
      <c r="D28" s="106">
        <v>12.6323132</v>
      </c>
      <c r="E28" s="106">
        <v>12.3668492</v>
      </c>
    </row>
    <row r="29" spans="1:5" ht="12.75" customHeight="1">
      <c r="A29" s="159">
        <v>39185</v>
      </c>
      <c r="B29" s="160">
        <v>12.1933966</v>
      </c>
      <c r="C29" s="160">
        <v>12.5227012</v>
      </c>
      <c r="D29" s="160">
        <v>12.6415859</v>
      </c>
      <c r="E29" s="160">
        <v>12.3758438</v>
      </c>
    </row>
    <row r="30" spans="1:7" s="108" customFormat="1" ht="12.75" customHeight="1">
      <c r="A30" s="105">
        <f>+A29+3</f>
        <v>39188</v>
      </c>
      <c r="B30" s="106">
        <v>12.2242477</v>
      </c>
      <c r="C30" s="106">
        <v>12.5610155</v>
      </c>
      <c r="D30" s="106">
        <v>12.6756236</v>
      </c>
      <c r="E30" s="106">
        <v>12.4076239</v>
      </c>
      <c r="F30" s="107"/>
      <c r="G30" s="107"/>
    </row>
    <row r="31" spans="1:7" s="108" customFormat="1" ht="12.75" customHeight="1">
      <c r="A31" s="105">
        <f>+A30+1</f>
        <v>39189</v>
      </c>
      <c r="B31" s="106">
        <v>12.2753177</v>
      </c>
      <c r="C31" s="106">
        <v>12.6235596</v>
      </c>
      <c r="D31" s="106">
        <v>12.739146</v>
      </c>
      <c r="E31" s="106">
        <v>12.4494652</v>
      </c>
      <c r="F31" s="107"/>
      <c r="G31" s="107"/>
    </row>
    <row r="32" spans="1:7" s="108" customFormat="1" ht="12.75" customHeight="1">
      <c r="A32" s="105">
        <f>+A31+1</f>
        <v>39190</v>
      </c>
      <c r="B32" s="106">
        <v>12.3082201</v>
      </c>
      <c r="C32" s="106">
        <v>12.667276</v>
      </c>
      <c r="D32" s="106">
        <v>12.7770628</v>
      </c>
      <c r="E32" s="106">
        <v>12.4782413</v>
      </c>
      <c r="F32" s="107"/>
      <c r="G32" s="107"/>
    </row>
    <row r="33" spans="1:7" s="108" customFormat="1" ht="12.75" customHeight="1">
      <c r="A33" s="105">
        <f>+A32+1</f>
        <v>39191</v>
      </c>
      <c r="B33" s="106">
        <v>12.3338832</v>
      </c>
      <c r="C33" s="106">
        <v>12.7112221</v>
      </c>
      <c r="D33" s="106">
        <v>12.7900656</v>
      </c>
      <c r="E33" s="106">
        <v>12.4780556</v>
      </c>
      <c r="F33" s="107"/>
      <c r="G33" s="107"/>
    </row>
    <row r="34" spans="1:7" s="108" customFormat="1" ht="12.75" customHeight="1">
      <c r="A34" s="105">
        <f>+A33+1</f>
        <v>39192</v>
      </c>
      <c r="B34" s="106">
        <v>12.3605837</v>
      </c>
      <c r="C34" s="106">
        <v>12.7318167</v>
      </c>
      <c r="D34" s="106">
        <v>12.8158757</v>
      </c>
      <c r="E34" s="106">
        <v>12.5076775</v>
      </c>
      <c r="F34" s="107"/>
      <c r="G34" s="107"/>
    </row>
    <row r="35" spans="1:5" ht="4.5" customHeight="1">
      <c r="A35" s="161"/>
      <c r="B35" s="1"/>
      <c r="C35" s="1"/>
      <c r="D35" s="1"/>
      <c r="E35" s="1"/>
    </row>
    <row r="36" spans="1:5" ht="50.25" customHeight="1">
      <c r="A36" s="173" t="s">
        <v>119</v>
      </c>
      <c r="B36" s="174"/>
      <c r="C36" s="174"/>
      <c r="D36" s="174"/>
      <c r="E36" s="174"/>
    </row>
    <row r="37" spans="1:5" ht="17.25" customHeight="1">
      <c r="A37" s="162"/>
      <c r="B37" s="163"/>
      <c r="C37" s="163"/>
      <c r="D37" s="163"/>
      <c r="E37" s="163"/>
    </row>
    <row r="38" spans="1:5" ht="15.75">
      <c r="A38" s="65" t="s">
        <v>91</v>
      </c>
      <c r="B38" s="92"/>
      <c r="C38" s="66"/>
      <c r="D38" s="67"/>
      <c r="E38" s="67"/>
    </row>
    <row r="39" spans="1:5" ht="20.25">
      <c r="A39" s="93" t="s">
        <v>92</v>
      </c>
      <c r="B39" s="92"/>
      <c r="C39" s="70"/>
      <c r="D39" s="72"/>
      <c r="E39" s="71"/>
    </row>
    <row r="40" spans="1:5" ht="4.5" customHeight="1">
      <c r="A40" s="69"/>
      <c r="B40" s="92"/>
      <c r="C40" s="70"/>
      <c r="D40" s="72"/>
      <c r="E40" s="71"/>
    </row>
    <row r="41" spans="1:5" ht="12" customHeight="1">
      <c r="A41" s="94"/>
      <c r="B41" s="95" t="s">
        <v>23</v>
      </c>
      <c r="C41" s="95" t="s">
        <v>24</v>
      </c>
      <c r="D41" s="95" t="s">
        <v>25</v>
      </c>
      <c r="E41" s="95" t="s">
        <v>26</v>
      </c>
    </row>
    <row r="42" spans="1:5" ht="12.75" customHeight="1">
      <c r="A42" s="105">
        <v>39160</v>
      </c>
      <c r="B42" s="106">
        <v>79.9946487</v>
      </c>
      <c r="C42" s="106">
        <v>85.0157129</v>
      </c>
      <c r="D42" s="106">
        <v>15.7654804</v>
      </c>
      <c r="E42" s="106">
        <v>80.0121922</v>
      </c>
    </row>
    <row r="43" spans="1:5" ht="12.75" customHeight="1">
      <c r="A43" s="105">
        <v>39161</v>
      </c>
      <c r="B43" s="106">
        <v>80.30609</v>
      </c>
      <c r="C43" s="106">
        <v>85.3460043</v>
      </c>
      <c r="D43" s="106">
        <v>15.8257379</v>
      </c>
      <c r="E43" s="106">
        <v>80.3412086</v>
      </c>
    </row>
    <row r="44" spans="1:5" ht="12.75" customHeight="1">
      <c r="A44" s="105">
        <v>39162</v>
      </c>
      <c r="B44" s="106">
        <v>80.3722285</v>
      </c>
      <c r="C44" s="106">
        <v>85.4747979</v>
      </c>
      <c r="D44" s="106">
        <v>15.8434159</v>
      </c>
      <c r="E44" s="106">
        <v>80.3473343</v>
      </c>
    </row>
    <row r="45" spans="1:5" ht="12.75" customHeight="1">
      <c r="A45" s="105">
        <v>39163</v>
      </c>
      <c r="B45" s="106">
        <v>80.5007748</v>
      </c>
      <c r="C45" s="106">
        <v>85.5058926</v>
      </c>
      <c r="D45" s="106">
        <v>15.8546292</v>
      </c>
      <c r="E45" s="106">
        <v>80.4720173</v>
      </c>
    </row>
    <row r="46" spans="1:5" ht="12.75" customHeight="1">
      <c r="A46" s="97">
        <v>39164</v>
      </c>
      <c r="B46" s="98">
        <v>80.5921523</v>
      </c>
      <c r="C46" s="98">
        <v>85.5121448</v>
      </c>
      <c r="D46" s="98">
        <v>15.8628348</v>
      </c>
      <c r="E46" s="98">
        <v>80.5651248</v>
      </c>
    </row>
    <row r="47" spans="1:5" ht="12.75" customHeight="1">
      <c r="A47" s="105">
        <v>39167</v>
      </c>
      <c r="B47" s="106">
        <v>80.7984689</v>
      </c>
      <c r="C47" s="106">
        <v>85.7098714</v>
      </c>
      <c r="D47" s="106">
        <v>15.9038749</v>
      </c>
      <c r="E47" s="106">
        <v>80.798343</v>
      </c>
    </row>
    <row r="48" spans="1:5" ht="12.75" customHeight="1">
      <c r="A48" s="105">
        <v>39168</v>
      </c>
      <c r="B48" s="106">
        <v>80.9049165</v>
      </c>
      <c r="C48" s="106">
        <v>85.8780149</v>
      </c>
      <c r="D48" s="106">
        <v>15.922359</v>
      </c>
      <c r="E48" s="106">
        <v>80.8663937</v>
      </c>
    </row>
    <row r="49" spans="1:5" ht="12.75" customHeight="1">
      <c r="A49" s="105">
        <v>39169</v>
      </c>
      <c r="B49" s="106">
        <v>80.9917111</v>
      </c>
      <c r="C49" s="106">
        <v>85.9444858</v>
      </c>
      <c r="D49" s="106">
        <v>15.937197</v>
      </c>
      <c r="E49" s="106">
        <v>80.9418111</v>
      </c>
    </row>
    <row r="50" spans="1:5" ht="12.75" customHeight="1">
      <c r="A50" s="105">
        <v>39170</v>
      </c>
      <c r="B50" s="106">
        <v>81.3668102</v>
      </c>
      <c r="C50" s="106">
        <v>86.2895977</v>
      </c>
      <c r="D50" s="106">
        <v>16.0235585</v>
      </c>
      <c r="E50" s="106">
        <v>81.3800935</v>
      </c>
    </row>
    <row r="51" spans="1:5" ht="12.75" customHeight="1">
      <c r="A51" s="159">
        <v>39171</v>
      </c>
      <c r="B51" s="160">
        <v>82.0185175</v>
      </c>
      <c r="C51" s="160">
        <v>86.8369034</v>
      </c>
      <c r="D51" s="160">
        <v>16.1440675</v>
      </c>
      <c r="E51" s="160">
        <v>82.0963391</v>
      </c>
    </row>
    <row r="52" spans="1:5" ht="12.75" customHeight="1">
      <c r="A52" s="105">
        <v>39174</v>
      </c>
      <c r="B52" s="106">
        <v>82.4426928</v>
      </c>
      <c r="C52" s="106">
        <v>87.267486</v>
      </c>
      <c r="D52" s="106">
        <v>16.2305327</v>
      </c>
      <c r="E52" s="106">
        <v>82.5131987</v>
      </c>
    </row>
    <row r="53" spans="1:5" ht="12.75" customHeight="1">
      <c r="A53" s="105">
        <v>39175</v>
      </c>
      <c r="B53" s="106">
        <v>83.4192435</v>
      </c>
      <c r="C53" s="106">
        <v>88.2145511</v>
      </c>
      <c r="D53" s="106">
        <v>16.4210629</v>
      </c>
      <c r="E53" s="106">
        <v>83.5182496</v>
      </c>
    </row>
    <row r="54" spans="1:5" ht="12.75" customHeight="1">
      <c r="A54" s="105">
        <v>39176</v>
      </c>
      <c r="B54" s="106">
        <v>83.8712249</v>
      </c>
      <c r="C54" s="106">
        <v>88.8262541</v>
      </c>
      <c r="D54" s="106">
        <v>16.5005021</v>
      </c>
      <c r="E54" s="106">
        <v>84.0272025</v>
      </c>
    </row>
    <row r="55" spans="1:5" ht="12.75" customHeight="1">
      <c r="A55" s="159">
        <v>39177</v>
      </c>
      <c r="B55" s="160">
        <v>84.0068243</v>
      </c>
      <c r="C55" s="160">
        <v>88.9757503</v>
      </c>
      <c r="D55" s="160">
        <v>16.5244214</v>
      </c>
      <c r="E55" s="160">
        <v>84.1547021</v>
      </c>
    </row>
    <row r="56" spans="1:5" ht="12.75" customHeight="1">
      <c r="A56" s="105">
        <v>39181</v>
      </c>
      <c r="B56" s="106">
        <v>84.0558294</v>
      </c>
      <c r="C56" s="106">
        <v>89.0219651</v>
      </c>
      <c r="D56" s="106">
        <v>16.5336595</v>
      </c>
      <c r="E56" s="106">
        <v>84.156387</v>
      </c>
    </row>
    <row r="57" spans="1:5" ht="12.75" customHeight="1">
      <c r="A57" s="105">
        <v>39182</v>
      </c>
      <c r="B57" s="106">
        <v>84.7148363</v>
      </c>
      <c r="C57" s="106">
        <v>89.7124692</v>
      </c>
      <c r="D57" s="106">
        <v>16.671044</v>
      </c>
      <c r="E57" s="106">
        <v>84.9008874</v>
      </c>
    </row>
    <row r="58" spans="1:5" ht="12.75" customHeight="1">
      <c r="A58" s="105">
        <v>39183</v>
      </c>
      <c r="B58" s="106">
        <v>84.8924209</v>
      </c>
      <c r="C58" s="106">
        <v>89.8583866</v>
      </c>
      <c r="D58" s="106">
        <v>16.6895244</v>
      </c>
      <c r="E58" s="106">
        <v>85.0529724</v>
      </c>
    </row>
    <row r="59" spans="1:5" ht="12.75" customHeight="1">
      <c r="A59" s="105">
        <v>39184</v>
      </c>
      <c r="B59" s="106">
        <v>84.9544985</v>
      </c>
      <c r="C59" s="106">
        <v>89.9028897</v>
      </c>
      <c r="D59" s="106">
        <v>16.6955118</v>
      </c>
      <c r="E59" s="106">
        <v>85.0881989</v>
      </c>
    </row>
    <row r="60" spans="1:5" ht="12.75" customHeight="1">
      <c r="A60" s="159">
        <v>39185</v>
      </c>
      <c r="B60" s="160">
        <v>85.3611329</v>
      </c>
      <c r="C60" s="160">
        <v>90.3090831</v>
      </c>
      <c r="D60" s="160">
        <v>16.7735965</v>
      </c>
      <c r="E60" s="160">
        <v>85.5036249</v>
      </c>
    </row>
    <row r="61" spans="1:7" s="108" customFormat="1" ht="12.75" customHeight="1">
      <c r="A61" s="105">
        <f>+A60+3</f>
        <v>39188</v>
      </c>
      <c r="B61" s="106">
        <v>86.0325022</v>
      </c>
      <c r="C61" s="106">
        <v>90.977341</v>
      </c>
      <c r="D61" s="106">
        <v>16.8955667</v>
      </c>
      <c r="E61" s="106">
        <v>86.1900167</v>
      </c>
      <c r="F61" s="107"/>
      <c r="G61" s="107"/>
    </row>
    <row r="62" spans="1:7" s="108" customFormat="1" ht="12.75" customHeight="1">
      <c r="A62" s="105">
        <f>+A61+1</f>
        <v>39189</v>
      </c>
      <c r="B62" s="106">
        <v>87.3885923</v>
      </c>
      <c r="C62" s="106">
        <v>92.3555648</v>
      </c>
      <c r="D62" s="106">
        <v>17.1524003</v>
      </c>
      <c r="E62" s="106">
        <v>87.5693586</v>
      </c>
      <c r="F62" s="107"/>
      <c r="G62" s="107"/>
    </row>
    <row r="63" spans="1:7" s="108" customFormat="1" ht="12.75" customHeight="1">
      <c r="A63" s="105">
        <f>+A62+1</f>
        <v>39190</v>
      </c>
      <c r="B63" s="106">
        <v>88.0430281</v>
      </c>
      <c r="C63" s="106">
        <v>92.9552369</v>
      </c>
      <c r="D63" s="106">
        <v>17.2763607</v>
      </c>
      <c r="E63" s="106">
        <v>88.2907544</v>
      </c>
      <c r="F63" s="107"/>
      <c r="G63" s="107"/>
    </row>
    <row r="64" spans="1:7" s="108" customFormat="1" ht="12.75" customHeight="1">
      <c r="A64" s="105">
        <f>+A63+1</f>
        <v>39191</v>
      </c>
      <c r="B64" s="106">
        <v>87.8824922</v>
      </c>
      <c r="C64" s="106">
        <v>92.9942986</v>
      </c>
      <c r="D64" s="106">
        <v>17.2479801</v>
      </c>
      <c r="E64" s="106">
        <v>88.1411605</v>
      </c>
      <c r="F64" s="107"/>
      <c r="G64" s="107"/>
    </row>
    <row r="65" spans="1:7" s="108" customFormat="1" ht="12.75" customHeight="1">
      <c r="A65" s="105">
        <f>+A64+1</f>
        <v>39192</v>
      </c>
      <c r="B65" s="106">
        <v>88.2615281</v>
      </c>
      <c r="C65" s="106">
        <v>93.4070023</v>
      </c>
      <c r="D65" s="106">
        <v>17.3391446</v>
      </c>
      <c r="E65" s="106">
        <v>88.517629</v>
      </c>
      <c r="F65" s="107"/>
      <c r="G65" s="107"/>
    </row>
    <row r="66" spans="1:5" ht="4.5" customHeight="1">
      <c r="A66" s="99"/>
      <c r="B66" s="100"/>
      <c r="C66" s="100"/>
      <c r="D66" s="100"/>
      <c r="E66" s="100"/>
    </row>
    <row r="67" spans="1:5" ht="51" customHeight="1">
      <c r="A67" s="173" t="s">
        <v>119</v>
      </c>
      <c r="B67" s="174"/>
      <c r="C67" s="174"/>
      <c r="D67" s="174"/>
      <c r="E67" s="174"/>
    </row>
    <row r="68" ht="12.75">
      <c r="B68" s="122"/>
    </row>
    <row r="69" spans="2:5" ht="12.75">
      <c r="B69" s="121"/>
      <c r="C69" s="121"/>
      <c r="D69" s="121"/>
      <c r="E69" s="121"/>
    </row>
  </sheetData>
  <sheetProtection/>
  <mergeCells count="2">
    <mergeCell ref="A36:E36"/>
    <mergeCell ref="A67:E67"/>
  </mergeCells>
  <printOptions horizontalCentered="1"/>
  <pageMargins left="0.7874015748031497" right="0.7874015748031497" top="0.984251968503937" bottom="0.984251968503937" header="0" footer="0"/>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 Chang</dc:creator>
  <cp:keywords/>
  <dc:description/>
  <cp:lastModifiedBy>GMonteverde</cp:lastModifiedBy>
  <cp:lastPrinted>2006-12-06T21:32:29Z</cp:lastPrinted>
  <dcterms:created xsi:type="dcterms:W3CDTF">2006-06-28T14:05:03Z</dcterms:created>
  <dcterms:modified xsi:type="dcterms:W3CDTF">2007-06-04T20:28:29Z</dcterms:modified>
  <cp:category/>
  <cp:version/>
  <cp:contentType/>
  <cp:contentStatus/>
</cp:coreProperties>
</file>