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'Edp'!$H$9</definedName>
    <definedName name="inicio3" localSheetId="0">'Edp'!$B$29</definedName>
    <definedName name="inicio4" localSheetId="0">'Edp'!$H$29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<sst xmlns="http://schemas.openxmlformats.org/spreadsheetml/2006/main" count="87" uniqueCount="28">
  <si>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</si>
  <si>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</si>
  <si>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</si>
  <si>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</si>
  <si>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</si>
  <si>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</si>
  <si>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</si>
  <si>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</si>
  <si>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</si>
  <si>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</si>
  <si>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</si>
  <si>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 xml:space="preserve">EDPYME Edyficar </t>
  </si>
  <si>
    <t>EDPYME Confianza</t>
  </si>
  <si>
    <t>EDPYME Crear Tacna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</si>
  <si>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</si>
  <si>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</si>
  <si>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</si>
  <si>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</si>
  <si>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</si>
  <si>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</si>
  <si>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</si>
  <si>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Crear Trujillo</t>
  </si>
  <si>
    <t>EDPYME Efectiva</t>
  </si>
  <si>
    <t>EDPYME Micasita</t>
  </si>
  <si>
    <t>Créditos de Consumo</t>
  </si>
  <si>
    <t>Créditos Hipotecarios para Vivienda</t>
  </si>
  <si>
    <t>EDPYME Edyficar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</si>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</sst>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0" fontId="20" fillId="0" borderId="3" xfId="23" applyFont="1" applyFill="1" applyBorder="1" applyAlignment="1">
      <alignment vertical="center"/>
      <protection/>
    </xf>
    <xf numFmtId="2" fontId="20" fillId="0" borderId="3" xfId="23" applyNumberFormat="1" applyFont="1" applyFill="1" applyBorder="1" applyAlignment="1">
      <alignment horizontal="left" vertical="center"/>
      <protection/>
    </xf>
    <xf numFmtId="165" fontId="20" fillId="0" borderId="3" xfId="23" applyNumberFormat="1" applyFont="1" applyFill="1" applyBorder="1" applyAlignment="1">
      <alignment vertical="center"/>
      <protection/>
    </xf>
    <xf numFmtId="2" fontId="20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3" fontId="20" fillId="0" borderId="3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10" fillId="0" borderId="3" xfId="23" applyFont="1" applyBorder="1" applyAlignment="1">
      <alignment vertical="center"/>
      <protection/>
    </xf>
    <xf numFmtId="2" fontId="20" fillId="0" borderId="3" xfId="23" applyNumberFormat="1" applyFont="1" applyBorder="1" applyAlignment="1">
      <alignment horizontal="left" vertical="center"/>
      <protection/>
    </xf>
    <xf numFmtId="3" fontId="10" fillId="0" borderId="3" xfId="20" applyNumberFormat="1" applyFont="1" applyBorder="1" applyAlignment="1">
      <alignment horizontal="center" vertical="center"/>
    </xf>
    <xf numFmtId="4" fontId="10" fillId="0" borderId="3" xfId="20" applyNumberFormat="1" applyFont="1" applyBorder="1" applyAlignment="1">
      <alignment horizontal="center" vertical="center"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5" fillId="0" borderId="0" xfId="0" applyFont="1" applyFill="1" applyAlignment="1">
      <alignment/>
    </xf>
    <xf numFmtId="0" fontId="26" fillId="0" borderId="0" xfId="23" applyFont="1">
      <alignment/>
      <protection/>
    </xf>
    <xf numFmtId="164" fontId="22" fillId="0" borderId="0" xfId="20" applyFont="1" applyBorder="1" applyAlignment="1">
      <alignment horizontal="right"/>
    </xf>
    <xf numFmtId="0" fontId="27" fillId="0" borderId="0" xfId="23" applyFont="1">
      <alignment/>
      <protection/>
    </xf>
    <xf numFmtId="0" fontId="22" fillId="0" borderId="0" xfId="23" applyFont="1" applyBorder="1">
      <alignment/>
      <protection/>
    </xf>
    <xf numFmtId="164" fontId="28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0" fillId="0" borderId="0" xfId="23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12-2007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6"/>
  <sheetViews>
    <sheetView tabSelected="1" zoomScale="75" zoomScaleNormal="75" workbookViewId="0" topLeftCell="A1">
      <selection activeCell="E12" sqref="E12"/>
    </sheetView>
  </sheetViews>
  <sheetFormatPr defaultColWidth="11.421875" defaultRowHeight="12.75"/>
  <cols>
    <col min="1" max="1" width="4.421875" style="73" customWidth="1"/>
    <col min="2" max="2" width="24.421875" style="73" customWidth="1"/>
    <col min="3" max="5" width="15.7109375" style="73" customWidth="1"/>
    <col min="6" max="6" width="8.57421875" style="65" customWidth="1"/>
    <col min="7" max="7" width="5.57421875" style="73" customWidth="1"/>
    <col min="8" max="8" width="26.140625" style="73" customWidth="1"/>
    <col min="9" max="11" width="15.7109375" style="73" customWidth="1"/>
    <col min="12" max="16384" width="11.421875" style="73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39447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28" customFormat="1" ht="13.5" customHeight="1">
      <c r="A9" s="22">
        <v>1</v>
      </c>
      <c r="B9" s="23" t="s">
        <v>10</v>
      </c>
      <c r="C9" s="24">
        <v>26361696</v>
      </c>
      <c r="D9" s="54">
        <v>37.45391642525765</v>
      </c>
      <c r="E9" s="25">
        <f>+D9</f>
        <v>37.45391642525765</v>
      </c>
      <c r="F9" s="26"/>
      <c r="G9" s="22">
        <v>1</v>
      </c>
      <c r="H9" s="23" t="s">
        <v>11</v>
      </c>
      <c r="I9" s="24">
        <v>349174102</v>
      </c>
      <c r="J9" s="27">
        <v>37.695676595920006</v>
      </c>
      <c r="K9" s="25">
        <f>+J9</f>
        <v>37.695676595920006</v>
      </c>
    </row>
    <row r="10" spans="1:11" s="28" customFormat="1" ht="13.5" customHeight="1">
      <c r="A10" s="22">
        <v>2</v>
      </c>
      <c r="B10" s="23" t="s">
        <v>12</v>
      </c>
      <c r="C10" s="24">
        <v>16769531</v>
      </c>
      <c r="D10" s="54">
        <v>23.825652665320447</v>
      </c>
      <c r="E10" s="25">
        <f>+E9+D10</f>
        <v>61.2795690905781</v>
      </c>
      <c r="F10" s="26"/>
      <c r="G10" s="22">
        <v>2</v>
      </c>
      <c r="H10" s="29" t="s">
        <v>12</v>
      </c>
      <c r="I10" s="24">
        <v>137402562</v>
      </c>
      <c r="J10" s="27">
        <v>14.833524339107049</v>
      </c>
      <c r="K10" s="25">
        <f>+K9+J10</f>
        <v>52.529200935027056</v>
      </c>
    </row>
    <row r="11" spans="1:11" s="28" customFormat="1" ht="13.5" customHeight="1">
      <c r="A11" s="22">
        <v>3</v>
      </c>
      <c r="B11" s="23" t="s">
        <v>13</v>
      </c>
      <c r="C11" s="24">
        <v>8043531</v>
      </c>
      <c r="D11" s="54">
        <v>11.428010467838227</v>
      </c>
      <c r="E11" s="25">
        <f aca="true" t="shared" si="0" ref="E11:E22">+E10+D11</f>
        <v>72.70757955841633</v>
      </c>
      <c r="F11" s="26"/>
      <c r="G11" s="22">
        <v>3</v>
      </c>
      <c r="H11" s="29" t="s">
        <v>15</v>
      </c>
      <c r="I11" s="24">
        <v>124645713</v>
      </c>
      <c r="J11" s="27">
        <v>13.456337281038849</v>
      </c>
      <c r="K11" s="25">
        <f aca="true" t="shared" si="1" ref="K11:K21">+K10+J11</f>
        <v>65.9855382160659</v>
      </c>
    </row>
    <row r="12" spans="1:11" s="28" customFormat="1" ht="13.5" customHeight="1">
      <c r="A12" s="22">
        <v>4</v>
      </c>
      <c r="B12" s="23" t="s">
        <v>16</v>
      </c>
      <c r="C12" s="24">
        <v>7813726</v>
      </c>
      <c r="D12" s="54">
        <v>11.101510334307124</v>
      </c>
      <c r="E12" s="25">
        <f t="shared" si="0"/>
        <v>83.80908989272345</v>
      </c>
      <c r="F12" s="26"/>
      <c r="G12" s="22">
        <v>4</v>
      </c>
      <c r="H12" s="29" t="s">
        <v>10</v>
      </c>
      <c r="I12" s="24">
        <v>114697486</v>
      </c>
      <c r="J12" s="27">
        <v>12.382359727873123</v>
      </c>
      <c r="K12" s="25">
        <f t="shared" si="1"/>
        <v>78.36789794393903</v>
      </c>
    </row>
    <row r="13" spans="1:11" s="28" customFormat="1" ht="13.5" customHeight="1">
      <c r="A13" s="22">
        <v>5</v>
      </c>
      <c r="B13" s="23" t="s">
        <v>14</v>
      </c>
      <c r="C13" s="24">
        <v>6241654</v>
      </c>
      <c r="D13" s="54">
        <v>8.867957026413443</v>
      </c>
      <c r="E13" s="25">
        <f t="shared" si="0"/>
        <v>92.6770469191369</v>
      </c>
      <c r="F13" s="26"/>
      <c r="G13" s="22">
        <v>5</v>
      </c>
      <c r="H13" s="29" t="s">
        <v>16</v>
      </c>
      <c r="I13" s="24">
        <v>71454053</v>
      </c>
      <c r="J13" s="27">
        <v>7.713942293909665</v>
      </c>
      <c r="K13" s="25">
        <f t="shared" si="1"/>
        <v>86.0818402378487</v>
      </c>
    </row>
    <row r="14" spans="1:11" s="28" customFormat="1" ht="13.5" customHeight="1">
      <c r="A14" s="22">
        <v>6</v>
      </c>
      <c r="B14" s="23" t="s">
        <v>15</v>
      </c>
      <c r="C14" s="24">
        <v>3035501</v>
      </c>
      <c r="D14" s="54">
        <v>4.312749861116145</v>
      </c>
      <c r="E14" s="25">
        <f t="shared" si="0"/>
        <v>96.98979678025304</v>
      </c>
      <c r="F14" s="26"/>
      <c r="G14" s="22">
        <v>6</v>
      </c>
      <c r="H14" s="29" t="s">
        <v>13</v>
      </c>
      <c r="I14" s="24">
        <v>44112357</v>
      </c>
      <c r="J14" s="27">
        <v>4.762223583683099</v>
      </c>
      <c r="K14" s="25">
        <f t="shared" si="1"/>
        <v>90.84406382153179</v>
      </c>
    </row>
    <row r="15" spans="1:11" s="28" customFormat="1" ht="13.5" customHeight="1">
      <c r="A15" s="22">
        <v>7</v>
      </c>
      <c r="B15" s="23" t="s">
        <v>11</v>
      </c>
      <c r="C15" s="24">
        <v>1496454</v>
      </c>
      <c r="D15" s="54">
        <v>2.1261174944981733</v>
      </c>
      <c r="E15" s="25">
        <f t="shared" si="0"/>
        <v>99.11591427475122</v>
      </c>
      <c r="F15" s="26"/>
      <c r="G15" s="22">
        <v>7</v>
      </c>
      <c r="H15" s="29" t="s">
        <v>17</v>
      </c>
      <c r="I15" s="24">
        <v>30138740</v>
      </c>
      <c r="J15" s="27">
        <v>3.2536782926945653</v>
      </c>
      <c r="K15" s="25">
        <f t="shared" si="1"/>
        <v>94.09774211422635</v>
      </c>
    </row>
    <row r="16" spans="1:11" s="28" customFormat="1" ht="13.5" customHeight="1">
      <c r="A16" s="22">
        <v>8</v>
      </c>
      <c r="B16" s="23" t="s">
        <v>19</v>
      </c>
      <c r="C16" s="24">
        <v>176578</v>
      </c>
      <c r="D16" s="54">
        <v>0.2508767893590438</v>
      </c>
      <c r="E16" s="25">
        <f t="shared" si="0"/>
        <v>99.36679106411026</v>
      </c>
      <c r="F16" s="26"/>
      <c r="G16" s="22">
        <v>8</v>
      </c>
      <c r="H16" s="29" t="s">
        <v>14</v>
      </c>
      <c r="I16" s="24">
        <v>21757702</v>
      </c>
      <c r="J16" s="27">
        <v>2.3488892600127653</v>
      </c>
      <c r="K16" s="25">
        <f t="shared" si="1"/>
        <v>96.44663137423912</v>
      </c>
    </row>
    <row r="17" spans="1:11" s="28" customFormat="1" ht="13.5" customHeight="1">
      <c r="A17" s="22">
        <v>9</v>
      </c>
      <c r="B17" s="23" t="s">
        <v>23</v>
      </c>
      <c r="C17" s="24">
        <v>174667</v>
      </c>
      <c r="D17" s="54">
        <v>0.24816169719317294</v>
      </c>
      <c r="E17" s="25">
        <f t="shared" si="0"/>
        <v>99.61495276130343</v>
      </c>
      <c r="F17" s="26"/>
      <c r="G17" s="22">
        <v>9</v>
      </c>
      <c r="H17" s="29" t="s">
        <v>20</v>
      </c>
      <c r="I17" s="24">
        <v>15300060</v>
      </c>
      <c r="J17" s="27">
        <v>1.6517436727256818</v>
      </c>
      <c r="K17" s="25">
        <f t="shared" si="1"/>
        <v>98.0983750469648</v>
      </c>
    </row>
    <row r="18" spans="1:11" s="28" customFormat="1" ht="13.5" customHeight="1">
      <c r="A18" s="22">
        <v>10</v>
      </c>
      <c r="B18" s="23" t="s">
        <v>18</v>
      </c>
      <c r="C18" s="24">
        <v>123448</v>
      </c>
      <c r="D18" s="54">
        <v>0.17539125991230636</v>
      </c>
      <c r="E18" s="25">
        <f t="shared" si="0"/>
        <v>99.79034402121573</v>
      </c>
      <c r="F18" s="26"/>
      <c r="G18" s="22">
        <v>10</v>
      </c>
      <c r="H18" s="29" t="s">
        <v>21</v>
      </c>
      <c r="I18" s="24">
        <v>8919825</v>
      </c>
      <c r="J18" s="27">
        <v>0.9629546881234683</v>
      </c>
      <c r="K18" s="25">
        <f t="shared" si="1"/>
        <v>99.06132973508828</v>
      </c>
    </row>
    <row r="19" spans="1:11" s="28" customFormat="1" ht="13.5" customHeight="1">
      <c r="A19" s="22">
        <v>11</v>
      </c>
      <c r="B19" s="23" t="s">
        <v>20</v>
      </c>
      <c r="C19" s="24">
        <v>108574</v>
      </c>
      <c r="D19" s="54">
        <v>0.15425872151609382</v>
      </c>
      <c r="E19" s="25">
        <f t="shared" si="0"/>
        <v>99.94460274273183</v>
      </c>
      <c r="F19" s="26"/>
      <c r="G19" s="22">
        <v>11</v>
      </c>
      <c r="H19" s="29" t="s">
        <v>19</v>
      </c>
      <c r="I19" s="24">
        <v>4680129</v>
      </c>
      <c r="J19" s="27">
        <v>0.5052511861580917</v>
      </c>
      <c r="K19" s="25">
        <f t="shared" si="1"/>
        <v>99.56658092124637</v>
      </c>
    </row>
    <row r="20" spans="1:11" s="28" customFormat="1" ht="13.5" customHeight="1">
      <c r="A20" s="22">
        <v>12</v>
      </c>
      <c r="B20" s="23" t="s">
        <v>17</v>
      </c>
      <c r="C20" s="24">
        <v>25100</v>
      </c>
      <c r="D20" s="54">
        <v>0.035661336139904166</v>
      </c>
      <c r="E20" s="25">
        <f t="shared" si="0"/>
        <v>99.98026407887174</v>
      </c>
      <c r="F20" s="26"/>
      <c r="G20" s="22">
        <v>12</v>
      </c>
      <c r="H20" s="29" t="s">
        <v>18</v>
      </c>
      <c r="I20" s="24">
        <v>3379532</v>
      </c>
      <c r="J20" s="27">
        <v>0.36484305275756884</v>
      </c>
      <c r="K20" s="25">
        <f t="shared" si="1"/>
        <v>99.93142397400393</v>
      </c>
    </row>
    <row r="21" spans="1:11" s="28" customFormat="1" ht="13.5" customHeight="1">
      <c r="A21" s="22">
        <v>13</v>
      </c>
      <c r="B21" s="23" t="s">
        <v>22</v>
      </c>
      <c r="C21" s="24">
        <v>13891</v>
      </c>
      <c r="D21" s="54">
        <v>0.019735921128263296</v>
      </c>
      <c r="E21" s="25">
        <f t="shared" si="0"/>
        <v>100</v>
      </c>
      <c r="F21" s="26"/>
      <c r="G21" s="22">
        <v>13</v>
      </c>
      <c r="H21" s="29" t="s">
        <v>22</v>
      </c>
      <c r="I21" s="24">
        <v>635218</v>
      </c>
      <c r="J21" s="27">
        <v>0.06857602599607204</v>
      </c>
      <c r="K21" s="25">
        <f t="shared" si="1"/>
        <v>100</v>
      </c>
    </row>
    <row r="22" spans="1:11" s="28" customFormat="1" ht="13.5" customHeight="1">
      <c r="A22" s="22">
        <v>14</v>
      </c>
      <c r="B22" s="23" t="s">
        <v>21</v>
      </c>
      <c r="C22" s="24">
        <v>0</v>
      </c>
      <c r="D22" s="24">
        <v>0</v>
      </c>
      <c r="E22" s="24">
        <v>0</v>
      </c>
      <c r="F22" s="26"/>
      <c r="G22" s="22">
        <v>14</v>
      </c>
      <c r="H22" s="23" t="s">
        <v>23</v>
      </c>
      <c r="I22" s="24">
        <v>0</v>
      </c>
      <c r="J22" s="24">
        <v>0</v>
      </c>
      <c r="K22" s="25">
        <v>0</v>
      </c>
    </row>
    <row r="23" spans="1:11" s="36" customFormat="1" ht="6" customHeight="1">
      <c r="A23" s="30"/>
      <c r="B23" s="31"/>
      <c r="C23" s="32"/>
      <c r="D23" s="33"/>
      <c r="E23" s="33"/>
      <c r="F23" s="34"/>
      <c r="G23" s="30"/>
      <c r="H23" s="31"/>
      <c r="I23" s="35"/>
      <c r="J23" s="30"/>
      <c r="K23" s="33"/>
    </row>
    <row r="24" spans="3:11" s="38" customFormat="1" ht="18.75" customHeight="1">
      <c r="C24" s="39"/>
      <c r="F24" s="37"/>
      <c r="G24" s="40"/>
      <c r="H24" s="40"/>
      <c r="I24" s="41"/>
      <c r="J24" s="42"/>
      <c r="K24" s="40"/>
    </row>
    <row r="25" spans="1:11" s="45" customFormat="1" ht="12" customHeight="1">
      <c r="A25" s="43" t="s">
        <v>24</v>
      </c>
      <c r="B25" s="43"/>
      <c r="C25" s="43"/>
      <c r="D25" s="43"/>
      <c r="E25" s="43"/>
      <c r="F25" s="44"/>
      <c r="G25" s="43" t="s">
        <v>25</v>
      </c>
      <c r="H25" s="43"/>
      <c r="I25" s="43"/>
      <c r="J25" s="43"/>
      <c r="K25" s="43"/>
    </row>
    <row r="26" s="38" customFormat="1" ht="9" customHeight="1" thickBot="1">
      <c r="F26" s="37"/>
    </row>
    <row r="27" spans="1:16" s="51" customFormat="1" ht="12.75" customHeight="1">
      <c r="A27" s="46" t="s">
        <v>4</v>
      </c>
      <c r="B27" s="13"/>
      <c r="C27" s="47" t="s">
        <v>5</v>
      </c>
      <c r="D27" s="15" t="s">
        <v>6</v>
      </c>
      <c r="E27" s="48" t="s">
        <v>7</v>
      </c>
      <c r="F27" s="49"/>
      <c r="G27" s="46" t="s">
        <v>4</v>
      </c>
      <c r="H27" s="13"/>
      <c r="I27" s="47" t="s">
        <v>5</v>
      </c>
      <c r="J27" s="15" t="s">
        <v>6</v>
      </c>
      <c r="K27" s="48" t="s">
        <v>7</v>
      </c>
      <c r="L27" s="50"/>
      <c r="M27" s="50"/>
      <c r="N27" s="50"/>
      <c r="O27" s="50"/>
      <c r="P27" s="50"/>
    </row>
    <row r="28" spans="1:16" s="40" customFormat="1" ht="21.75" customHeight="1">
      <c r="A28" s="19"/>
      <c r="B28" s="19"/>
      <c r="C28" s="52"/>
      <c r="D28" s="21" t="s">
        <v>8</v>
      </c>
      <c r="E28" s="53" t="s">
        <v>9</v>
      </c>
      <c r="F28" s="49"/>
      <c r="G28" s="19"/>
      <c r="H28" s="19"/>
      <c r="I28" s="52"/>
      <c r="J28" s="21" t="s">
        <v>8</v>
      </c>
      <c r="K28" s="53" t="s">
        <v>9</v>
      </c>
      <c r="L28" s="50"/>
      <c r="M28" s="50"/>
      <c r="N28" s="50"/>
      <c r="O28" s="50"/>
      <c r="P28" s="50"/>
    </row>
    <row r="29" spans="1:11" s="28" customFormat="1" ht="13.5" customHeight="1">
      <c r="A29" s="22">
        <v>1</v>
      </c>
      <c r="B29" s="23" t="s">
        <v>22</v>
      </c>
      <c r="C29" s="24">
        <v>61357749</v>
      </c>
      <c r="D29" s="54">
        <v>39.618882458060106</v>
      </c>
      <c r="E29" s="25">
        <f>+D29</f>
        <v>39.618882458060106</v>
      </c>
      <c r="F29" s="26"/>
      <c r="G29" s="22">
        <v>1</v>
      </c>
      <c r="H29" s="23" t="s">
        <v>10</v>
      </c>
      <c r="I29" s="24">
        <v>14920567</v>
      </c>
      <c r="J29" s="55">
        <v>38.01984912350378</v>
      </c>
      <c r="K29" s="25">
        <f>+J29</f>
        <v>38.01984912350378</v>
      </c>
    </row>
    <row r="30" spans="1:11" s="28" customFormat="1" ht="13.5" customHeight="1">
      <c r="A30" s="22">
        <v>2</v>
      </c>
      <c r="B30" s="23" t="s">
        <v>12</v>
      </c>
      <c r="C30" s="24">
        <v>26271330</v>
      </c>
      <c r="D30" s="54">
        <v>16.963476533125558</v>
      </c>
      <c r="E30" s="25">
        <f>+E29+D30</f>
        <v>56.582358991185664</v>
      </c>
      <c r="F30" s="26"/>
      <c r="G30" s="22">
        <v>2</v>
      </c>
      <c r="H30" s="23" t="s">
        <v>11</v>
      </c>
      <c r="I30" s="24">
        <v>12176339</v>
      </c>
      <c r="J30" s="55">
        <v>31.02714338246227</v>
      </c>
      <c r="K30" s="25">
        <f>+K29+J30</f>
        <v>69.04699250596605</v>
      </c>
    </row>
    <row r="31" spans="1:11" s="28" customFormat="1" ht="13.5" customHeight="1">
      <c r="A31" s="22">
        <v>3</v>
      </c>
      <c r="B31" s="23" t="s">
        <v>26</v>
      </c>
      <c r="C31" s="24">
        <v>19456048</v>
      </c>
      <c r="D31" s="54">
        <v>12.56282851592837</v>
      </c>
      <c r="E31" s="25">
        <f aca="true" t="shared" si="2" ref="E31:E41">+E30+D31</f>
        <v>69.14518750711403</v>
      </c>
      <c r="F31" s="26"/>
      <c r="G31" s="22">
        <v>3</v>
      </c>
      <c r="H31" s="23" t="s">
        <v>12</v>
      </c>
      <c r="I31" s="24">
        <v>6093073</v>
      </c>
      <c r="J31" s="55">
        <v>15.526066546833947</v>
      </c>
      <c r="K31" s="25">
        <f>+K30+J31</f>
        <v>84.57305905279999</v>
      </c>
    </row>
    <row r="32" spans="1:11" s="28" customFormat="1" ht="13.5" customHeight="1">
      <c r="A32" s="22">
        <v>4</v>
      </c>
      <c r="B32" s="23" t="s">
        <v>10</v>
      </c>
      <c r="C32" s="24">
        <v>13870325</v>
      </c>
      <c r="D32" s="54">
        <v>8.956110430812782</v>
      </c>
      <c r="E32" s="25">
        <f t="shared" si="2"/>
        <v>78.10129793792682</v>
      </c>
      <c r="F32" s="26"/>
      <c r="G32" s="22">
        <v>4</v>
      </c>
      <c r="H32" s="23" t="s">
        <v>23</v>
      </c>
      <c r="I32" s="24">
        <v>5027736</v>
      </c>
      <c r="J32" s="55">
        <v>12.811427618857138</v>
      </c>
      <c r="K32" s="25">
        <f>+K31+J32</f>
        <v>97.38448667165713</v>
      </c>
    </row>
    <row r="33" spans="1:11" s="28" customFormat="1" ht="13.5" customHeight="1">
      <c r="A33" s="22">
        <v>5</v>
      </c>
      <c r="B33" s="23" t="s">
        <v>15</v>
      </c>
      <c r="C33" s="24">
        <v>10973183</v>
      </c>
      <c r="D33" s="54">
        <v>7.08541715680905</v>
      </c>
      <c r="E33" s="25">
        <f t="shared" si="2"/>
        <v>85.18671509473586</v>
      </c>
      <c r="F33" s="26"/>
      <c r="G33" s="22">
        <v>5</v>
      </c>
      <c r="H33" s="23" t="s">
        <v>14</v>
      </c>
      <c r="I33" s="24">
        <v>691059</v>
      </c>
      <c r="J33" s="55">
        <v>1.7609222836799296</v>
      </c>
      <c r="K33" s="25">
        <f>+K32+J33</f>
        <v>99.14540895533706</v>
      </c>
    </row>
    <row r="34" spans="1:11" s="28" customFormat="1" ht="13.5" customHeight="1">
      <c r="A34" s="22">
        <v>6</v>
      </c>
      <c r="B34" s="23" t="s">
        <v>16</v>
      </c>
      <c r="C34" s="24">
        <v>9351528</v>
      </c>
      <c r="D34" s="54">
        <v>6.038309662162768</v>
      </c>
      <c r="E34" s="25">
        <f t="shared" si="2"/>
        <v>91.22502475689863</v>
      </c>
      <c r="F34" s="26"/>
      <c r="G34" s="22">
        <v>6</v>
      </c>
      <c r="H34" s="23" t="s">
        <v>15</v>
      </c>
      <c r="I34" s="24">
        <v>335377</v>
      </c>
      <c r="J34" s="55">
        <v>0.8545910446629359</v>
      </c>
      <c r="K34" s="25">
        <f>+K33+J34</f>
        <v>100</v>
      </c>
    </row>
    <row r="35" spans="1:11" s="28" customFormat="1" ht="13.5" customHeight="1">
      <c r="A35" s="22">
        <v>7</v>
      </c>
      <c r="B35" s="23" t="s">
        <v>13</v>
      </c>
      <c r="C35" s="24">
        <v>7535082</v>
      </c>
      <c r="D35" s="54">
        <v>4.865425034902184</v>
      </c>
      <c r="E35" s="25">
        <f t="shared" si="2"/>
        <v>96.09044979180082</v>
      </c>
      <c r="F35" s="26"/>
      <c r="G35" s="22">
        <v>7</v>
      </c>
      <c r="H35" s="23" t="s">
        <v>17</v>
      </c>
      <c r="I35" s="24">
        <v>0</v>
      </c>
      <c r="J35" s="24">
        <v>0</v>
      </c>
      <c r="K35" s="24">
        <v>0</v>
      </c>
    </row>
    <row r="36" spans="1:11" s="28" customFormat="1" ht="13.5" customHeight="1">
      <c r="A36" s="22">
        <v>8</v>
      </c>
      <c r="B36" s="23" t="s">
        <v>14</v>
      </c>
      <c r="C36" s="24">
        <v>4250819</v>
      </c>
      <c r="D36" s="54">
        <v>2.7447665707470557</v>
      </c>
      <c r="E36" s="25">
        <f t="shared" si="2"/>
        <v>98.83521636254788</v>
      </c>
      <c r="F36" s="26"/>
      <c r="G36" s="22">
        <v>8</v>
      </c>
      <c r="H36" s="23" t="s">
        <v>22</v>
      </c>
      <c r="I36" s="24">
        <v>0</v>
      </c>
      <c r="J36" s="24">
        <v>0</v>
      </c>
      <c r="K36" s="24">
        <v>0</v>
      </c>
    </row>
    <row r="37" spans="1:11" s="28" customFormat="1" ht="13.5" customHeight="1">
      <c r="A37" s="22">
        <v>9</v>
      </c>
      <c r="B37" s="23" t="s">
        <v>17</v>
      </c>
      <c r="C37" s="24">
        <v>1399133</v>
      </c>
      <c r="D37" s="54">
        <v>0.9034243722042836</v>
      </c>
      <c r="E37" s="25">
        <f t="shared" si="2"/>
        <v>99.73864073475217</v>
      </c>
      <c r="F37" s="26"/>
      <c r="G37" s="22">
        <v>9</v>
      </c>
      <c r="H37" s="23" t="s">
        <v>13</v>
      </c>
      <c r="I37" s="24">
        <v>0</v>
      </c>
      <c r="J37" s="24">
        <v>0</v>
      </c>
      <c r="K37" s="24">
        <v>0</v>
      </c>
    </row>
    <row r="38" spans="1:11" s="28" customFormat="1" ht="13.5" customHeight="1">
      <c r="A38" s="22">
        <v>10</v>
      </c>
      <c r="B38" s="23" t="s">
        <v>21</v>
      </c>
      <c r="C38" s="24">
        <v>305954</v>
      </c>
      <c r="D38" s="54">
        <v>0.19755541494153123</v>
      </c>
      <c r="E38" s="25">
        <f t="shared" si="2"/>
        <v>99.9361961496937</v>
      </c>
      <c r="F38" s="26"/>
      <c r="G38" s="22">
        <v>10</v>
      </c>
      <c r="H38" s="23" t="s">
        <v>21</v>
      </c>
      <c r="I38" s="24">
        <v>0</v>
      </c>
      <c r="J38" s="24">
        <v>0</v>
      </c>
      <c r="K38" s="24">
        <v>0</v>
      </c>
    </row>
    <row r="39" spans="1:11" s="28" customFormat="1" ht="13.5" customHeight="1">
      <c r="A39" s="22">
        <v>11</v>
      </c>
      <c r="B39" s="23" t="s">
        <v>20</v>
      </c>
      <c r="C39" s="24">
        <v>77749</v>
      </c>
      <c r="D39" s="54">
        <v>0.050202762363914535</v>
      </c>
      <c r="E39" s="25">
        <f t="shared" si="2"/>
        <v>99.98639891205761</v>
      </c>
      <c r="F39" s="26"/>
      <c r="G39" s="22">
        <v>11</v>
      </c>
      <c r="H39" s="23" t="s">
        <v>20</v>
      </c>
      <c r="I39" s="24">
        <v>0</v>
      </c>
      <c r="J39" s="24">
        <v>0</v>
      </c>
      <c r="K39" s="24">
        <v>0</v>
      </c>
    </row>
    <row r="40" spans="1:11" s="28" customFormat="1" ht="13.5" customHeight="1">
      <c r="A40" s="22">
        <v>12</v>
      </c>
      <c r="B40" s="23" t="s">
        <v>18</v>
      </c>
      <c r="C40" s="24">
        <v>15499</v>
      </c>
      <c r="D40" s="54">
        <v>0.010007750760502533</v>
      </c>
      <c r="E40" s="25">
        <f t="shared" si="2"/>
        <v>99.99640666281812</v>
      </c>
      <c r="F40" s="26"/>
      <c r="G40" s="22">
        <v>12</v>
      </c>
      <c r="H40" s="23" t="s">
        <v>16</v>
      </c>
      <c r="I40" s="24">
        <v>0</v>
      </c>
      <c r="J40" s="24">
        <v>0</v>
      </c>
      <c r="K40" s="24">
        <v>0</v>
      </c>
    </row>
    <row r="41" spans="1:11" s="28" customFormat="1" ht="13.5" customHeight="1">
      <c r="A41" s="22">
        <v>13</v>
      </c>
      <c r="B41" s="23" t="s">
        <v>19</v>
      </c>
      <c r="C41" s="24">
        <v>5565</v>
      </c>
      <c r="D41" s="54">
        <v>0.003593337181895387</v>
      </c>
      <c r="E41" s="25">
        <f t="shared" si="2"/>
        <v>100.00000000000001</v>
      </c>
      <c r="F41" s="26"/>
      <c r="G41" s="22">
        <v>13</v>
      </c>
      <c r="H41" s="23" t="s">
        <v>19</v>
      </c>
      <c r="I41" s="24">
        <v>0</v>
      </c>
      <c r="J41" s="24">
        <v>0</v>
      </c>
      <c r="K41" s="24">
        <v>0</v>
      </c>
    </row>
    <row r="42" spans="1:11" s="28" customFormat="1" ht="13.5" customHeight="1">
      <c r="A42" s="22">
        <v>14</v>
      </c>
      <c r="B42" s="23" t="s">
        <v>23</v>
      </c>
      <c r="C42" s="24">
        <v>0</v>
      </c>
      <c r="D42" s="24">
        <v>0</v>
      </c>
      <c r="E42" s="24">
        <v>0</v>
      </c>
      <c r="F42" s="26"/>
      <c r="G42" s="22">
        <v>14</v>
      </c>
      <c r="H42" s="23" t="s">
        <v>18</v>
      </c>
      <c r="I42" s="24">
        <v>0</v>
      </c>
      <c r="J42" s="24">
        <v>0</v>
      </c>
      <c r="K42" s="24">
        <v>0</v>
      </c>
    </row>
    <row r="43" spans="1:11" s="8" customFormat="1" ht="6" customHeight="1">
      <c r="A43" s="56"/>
      <c r="B43" s="57"/>
      <c r="C43" s="58"/>
      <c r="D43" s="59"/>
      <c r="E43" s="59"/>
      <c r="F43" s="7"/>
      <c r="G43" s="56"/>
      <c r="H43" s="57"/>
      <c r="I43" s="58"/>
      <c r="J43" s="59"/>
      <c r="K43" s="56"/>
    </row>
    <row r="44" spans="1:11" s="62" customFormat="1" ht="24" customHeight="1">
      <c r="A44" s="61" t="s">
        <v>27</v>
      </c>
      <c r="C44" s="63"/>
      <c r="D44" s="63"/>
      <c r="E44" s="63"/>
      <c r="F44" s="60"/>
      <c r="G44" s="64"/>
      <c r="H44" s="64"/>
      <c r="I44" s="63"/>
      <c r="J44" s="63"/>
      <c r="K44" s="64"/>
    </row>
    <row r="45" spans="1:11" ht="13.5">
      <c r="A45" s="66"/>
      <c r="B45" s="67"/>
      <c r="C45" s="68"/>
      <c r="D45" s="68"/>
      <c r="E45" s="68"/>
      <c r="F45" s="69"/>
      <c r="G45" s="70"/>
      <c r="H45" s="70"/>
      <c r="I45" s="68"/>
      <c r="J45" s="71"/>
      <c r="K45" s="72"/>
    </row>
    <row r="46" ht="12.75">
      <c r="B46" s="67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5:E25"/>
    <mergeCell ref="G25:K25"/>
    <mergeCell ref="A27:B28"/>
    <mergeCell ref="C27:C28"/>
    <mergeCell ref="D27:D28"/>
    <mergeCell ref="E27:E28"/>
    <mergeCell ref="G27:H28"/>
    <mergeCell ref="I27:I2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2008-01-23T15:17:42Z</dcterms:created>
  <dcterms:modified xsi:type="dcterms:W3CDTF">2008-01-23T15:20:24Z</dcterms:modified>
  <cp:category/>
  <cp:version/>
  <cp:contentType/>
  <cp:contentStatus/>
</cp:coreProperties>
</file>