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'Edp'!$H$9</definedName>
    <definedName name="inicio3" localSheetId="0">'Edp'!$B$29</definedName>
    <definedName name="inicio4" localSheetId="0">'Edp'!$H$29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<sst xmlns="http://schemas.openxmlformats.org/spreadsheetml/2006/main" count="87" uniqueCount="28">
  <si>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</si>
  <si>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</si>
  <si>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</si>
  <si>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</si>
  <si>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</si>
  <si>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</si>
  <si>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</si>
  <si>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</si>
  <si>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</si>
  <si>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</si>
  <si>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</si>
  <si>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 xml:space="preserve">EDPYME Edyficar </t>
  </si>
  <si>
    <t>EDPYME Confianza</t>
  </si>
  <si>
    <t>EDPYME Crear Tacna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</si>
  <si>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</si>
  <si>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</si>
  <si>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</si>
  <si>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</si>
  <si>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</si>
  <si>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</si>
  <si>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</si>
  <si>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Crear Trujillo</t>
  </si>
  <si>
    <t>EDPYME Efectiva</t>
  </si>
  <si>
    <t>EDPYME Micasita</t>
  </si>
  <si>
    <t>Créditos de Consumo</t>
  </si>
  <si>
    <t>Créditos Hipotecarios para Vivienda</t>
  </si>
  <si>
    <t>EDPYME Edyficar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</si>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</sst>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0" fontId="20" fillId="0" borderId="3" xfId="23" applyFont="1" applyFill="1" applyBorder="1" applyAlignment="1">
      <alignment vertical="center"/>
      <protection/>
    </xf>
    <xf numFmtId="2" fontId="20" fillId="0" borderId="3" xfId="23" applyNumberFormat="1" applyFont="1" applyFill="1" applyBorder="1" applyAlignment="1">
      <alignment horizontal="left" vertical="center"/>
      <protection/>
    </xf>
    <xf numFmtId="165" fontId="20" fillId="0" borderId="3" xfId="23" applyNumberFormat="1" applyFont="1" applyFill="1" applyBorder="1" applyAlignment="1">
      <alignment vertical="center"/>
      <protection/>
    </xf>
    <xf numFmtId="2" fontId="20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3" fontId="20" fillId="0" borderId="3" xfId="23" applyNumberFormat="1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1" fillId="0" borderId="0" xfId="23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10" fillId="0" borderId="3" xfId="23" applyFont="1" applyBorder="1" applyAlignment="1">
      <alignment vertical="center"/>
      <protection/>
    </xf>
    <xf numFmtId="2" fontId="20" fillId="0" borderId="3" xfId="23" applyNumberFormat="1" applyFont="1" applyBorder="1" applyAlignment="1">
      <alignment horizontal="left" vertical="center"/>
      <protection/>
    </xf>
    <xf numFmtId="3" fontId="10" fillId="0" borderId="3" xfId="20" applyNumberFormat="1" applyFont="1" applyBorder="1" applyAlignment="1">
      <alignment horizontal="center" vertical="center"/>
    </xf>
    <xf numFmtId="4" fontId="10" fillId="0" borderId="3" xfId="20" applyNumberFormat="1" applyFont="1" applyBorder="1" applyAlignment="1">
      <alignment horizontal="center" vertical="center"/>
    </xf>
    <xf numFmtId="0" fontId="21" fillId="0" borderId="0" xfId="23" applyFont="1" applyAlignment="1">
      <alignment/>
      <protection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24" fillId="0" borderId="0" xfId="23" applyFont="1">
      <alignment/>
      <protection/>
    </xf>
    <xf numFmtId="0" fontId="25" fillId="0" borderId="0" xfId="0" applyFont="1" applyFill="1" applyAlignment="1">
      <alignment/>
    </xf>
    <xf numFmtId="0" fontId="26" fillId="0" borderId="0" xfId="23" applyFont="1">
      <alignment/>
      <protection/>
    </xf>
    <xf numFmtId="164" fontId="22" fillId="0" borderId="0" xfId="20" applyFont="1" applyBorder="1" applyAlignment="1">
      <alignment horizontal="right"/>
    </xf>
    <xf numFmtId="0" fontId="27" fillId="0" borderId="0" xfId="23" applyFont="1">
      <alignment/>
      <protection/>
    </xf>
    <xf numFmtId="0" fontId="22" fillId="0" borderId="0" xfId="23" applyFont="1" applyBorder="1">
      <alignment/>
      <protection/>
    </xf>
    <xf numFmtId="164" fontId="28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0" fillId="0" borderId="0" xfId="23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7-2007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6"/>
  <sheetViews>
    <sheetView tabSelected="1" zoomScale="75" zoomScaleNormal="75" workbookViewId="0" topLeftCell="A1">
      <selection activeCell="J33" sqref="J33"/>
    </sheetView>
  </sheetViews>
  <sheetFormatPr defaultColWidth="11.421875" defaultRowHeight="12.75"/>
  <cols>
    <col min="1" max="1" width="4.421875" style="74" customWidth="1"/>
    <col min="2" max="2" width="24.421875" style="74" customWidth="1"/>
    <col min="3" max="5" width="15.7109375" style="74" customWidth="1"/>
    <col min="6" max="6" width="8.57421875" style="66" customWidth="1"/>
    <col min="7" max="7" width="5.57421875" style="74" customWidth="1"/>
    <col min="8" max="8" width="26.140625" style="74" customWidth="1"/>
    <col min="9" max="11" width="15.7109375" style="74" customWidth="1"/>
    <col min="12" max="16384" width="11.421875" style="74" customWidth="1"/>
  </cols>
  <sheetData>
    <row r="1" spans="1:11" s="2" customFormat="1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39294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29" customFormat="1" ht="13.5" customHeight="1">
      <c r="A9" s="22">
        <v>1</v>
      </c>
      <c r="B9" s="23" t="s">
        <v>10</v>
      </c>
      <c r="C9" s="24">
        <v>26952643</v>
      </c>
      <c r="D9" s="25">
        <v>44.23471840346543</v>
      </c>
      <c r="E9" s="26">
        <f>+D9</f>
        <v>44.23471840346543</v>
      </c>
      <c r="F9" s="27"/>
      <c r="G9" s="22">
        <v>1</v>
      </c>
      <c r="H9" s="23" t="s">
        <v>11</v>
      </c>
      <c r="I9" s="24">
        <v>281475686</v>
      </c>
      <c r="J9" s="28">
        <v>37.417254099396985</v>
      </c>
      <c r="K9" s="26">
        <f>+J9</f>
        <v>37.417254099396985</v>
      </c>
    </row>
    <row r="10" spans="1:11" s="29" customFormat="1" ht="13.5" customHeight="1">
      <c r="A10" s="22">
        <v>2</v>
      </c>
      <c r="B10" s="23" t="s">
        <v>12</v>
      </c>
      <c r="C10" s="24">
        <v>11439382</v>
      </c>
      <c r="D10" s="25">
        <v>18.774331017543293</v>
      </c>
      <c r="E10" s="26">
        <f>+E9+D10</f>
        <v>63.009049421008726</v>
      </c>
      <c r="F10" s="27"/>
      <c r="G10" s="22">
        <v>2</v>
      </c>
      <c r="H10" s="30" t="s">
        <v>10</v>
      </c>
      <c r="I10" s="24">
        <v>109634590</v>
      </c>
      <c r="J10" s="28">
        <v>14.573995254827118</v>
      </c>
      <c r="K10" s="26">
        <f>+K9+J10</f>
        <v>51.9912493542241</v>
      </c>
    </row>
    <row r="11" spans="1:11" s="29" customFormat="1" ht="13.5" customHeight="1">
      <c r="A11" s="22">
        <v>3</v>
      </c>
      <c r="B11" s="23" t="s">
        <v>13</v>
      </c>
      <c r="C11" s="24">
        <v>7906664</v>
      </c>
      <c r="D11" s="25">
        <v>12.976428899786102</v>
      </c>
      <c r="E11" s="26">
        <f aca="true" t="shared" si="0" ref="E11:E22">+E10+D11</f>
        <v>75.98547832079483</v>
      </c>
      <c r="F11" s="27"/>
      <c r="G11" s="22">
        <v>3</v>
      </c>
      <c r="H11" s="30" t="s">
        <v>12</v>
      </c>
      <c r="I11" s="24">
        <v>107257387</v>
      </c>
      <c r="J11" s="28">
        <v>14.25798782285003</v>
      </c>
      <c r="K11" s="26">
        <f aca="true" t="shared" si="1" ref="K11:K21">+K10+J11</f>
        <v>66.24923717707414</v>
      </c>
    </row>
    <row r="12" spans="1:11" s="29" customFormat="1" ht="13.5" customHeight="1">
      <c r="A12" s="22">
        <v>4</v>
      </c>
      <c r="B12" s="23" t="s">
        <v>14</v>
      </c>
      <c r="C12" s="24">
        <v>5950858</v>
      </c>
      <c r="D12" s="25">
        <v>9.766557138348528</v>
      </c>
      <c r="E12" s="26">
        <f t="shared" si="0"/>
        <v>85.75203545914336</v>
      </c>
      <c r="F12" s="27"/>
      <c r="G12" s="22">
        <v>4</v>
      </c>
      <c r="H12" s="30" t="s">
        <v>15</v>
      </c>
      <c r="I12" s="24">
        <v>97109040</v>
      </c>
      <c r="J12" s="28">
        <v>12.908943137022874</v>
      </c>
      <c r="K12" s="26">
        <f t="shared" si="1"/>
        <v>79.15818031409701</v>
      </c>
    </row>
    <row r="13" spans="1:11" s="29" customFormat="1" ht="13.5" customHeight="1">
      <c r="A13" s="22">
        <v>5</v>
      </c>
      <c r="B13" s="23" t="s">
        <v>16</v>
      </c>
      <c r="C13" s="24">
        <v>3774344</v>
      </c>
      <c r="D13" s="25">
        <v>6.194459073932354</v>
      </c>
      <c r="E13" s="26">
        <f t="shared" si="0"/>
        <v>91.94649453307571</v>
      </c>
      <c r="F13" s="27"/>
      <c r="G13" s="22">
        <v>5</v>
      </c>
      <c r="H13" s="30" t="s">
        <v>16</v>
      </c>
      <c r="I13" s="24">
        <v>54936489</v>
      </c>
      <c r="J13" s="28">
        <v>7.302842378512676</v>
      </c>
      <c r="K13" s="26">
        <f t="shared" si="1"/>
        <v>86.46102269260969</v>
      </c>
    </row>
    <row r="14" spans="1:11" s="29" customFormat="1" ht="13.5" customHeight="1">
      <c r="A14" s="22">
        <v>6</v>
      </c>
      <c r="B14" s="23" t="s">
        <v>15</v>
      </c>
      <c r="C14" s="24">
        <v>2742516</v>
      </c>
      <c r="D14" s="25">
        <v>4.501021401760057</v>
      </c>
      <c r="E14" s="26">
        <f t="shared" si="0"/>
        <v>96.44751593483576</v>
      </c>
      <c r="F14" s="27"/>
      <c r="G14" s="22">
        <v>6</v>
      </c>
      <c r="H14" s="30" t="s">
        <v>13</v>
      </c>
      <c r="I14" s="24">
        <v>37315034</v>
      </c>
      <c r="J14" s="28">
        <v>4.960379096138477</v>
      </c>
      <c r="K14" s="26">
        <f t="shared" si="1"/>
        <v>91.42140178874817</v>
      </c>
    </row>
    <row r="15" spans="1:11" s="29" customFormat="1" ht="13.5" customHeight="1">
      <c r="A15" s="22">
        <v>7</v>
      </c>
      <c r="B15" s="23" t="s">
        <v>11</v>
      </c>
      <c r="C15" s="24">
        <v>1447718</v>
      </c>
      <c r="D15" s="25">
        <v>2.3759969683725695</v>
      </c>
      <c r="E15" s="26">
        <f t="shared" si="0"/>
        <v>98.82351290320834</v>
      </c>
      <c r="F15" s="27"/>
      <c r="G15" s="22">
        <v>7</v>
      </c>
      <c r="H15" s="30" t="s">
        <v>17</v>
      </c>
      <c r="I15" s="24">
        <v>21070264</v>
      </c>
      <c r="J15" s="28">
        <v>2.800921931244096</v>
      </c>
      <c r="K15" s="26">
        <f t="shared" si="1"/>
        <v>94.22232371999226</v>
      </c>
    </row>
    <row r="16" spans="1:11" s="29" customFormat="1" ht="13.5" customHeight="1">
      <c r="A16" s="22">
        <v>8</v>
      </c>
      <c r="B16" s="23" t="s">
        <v>18</v>
      </c>
      <c r="C16" s="24">
        <v>399496</v>
      </c>
      <c r="D16" s="25">
        <v>0.6556534386371987</v>
      </c>
      <c r="E16" s="26">
        <f t="shared" si="0"/>
        <v>99.47916634184554</v>
      </c>
      <c r="F16" s="27"/>
      <c r="G16" s="22">
        <v>8</v>
      </c>
      <c r="H16" s="30" t="s">
        <v>14</v>
      </c>
      <c r="I16" s="24">
        <v>15822568</v>
      </c>
      <c r="J16" s="28">
        <v>2.1033328163235656</v>
      </c>
      <c r="K16" s="26">
        <f t="shared" si="1"/>
        <v>96.32565653631583</v>
      </c>
    </row>
    <row r="17" spans="1:11" s="29" customFormat="1" ht="13.5" customHeight="1">
      <c r="A17" s="22">
        <v>9</v>
      </c>
      <c r="B17" s="23" t="s">
        <v>19</v>
      </c>
      <c r="C17" s="24">
        <v>201844</v>
      </c>
      <c r="D17" s="25">
        <v>0.3312666776845995</v>
      </c>
      <c r="E17" s="26">
        <f t="shared" si="0"/>
        <v>99.81043301953014</v>
      </c>
      <c r="F17" s="27"/>
      <c r="G17" s="22">
        <v>9</v>
      </c>
      <c r="H17" s="30" t="s">
        <v>20</v>
      </c>
      <c r="I17" s="24">
        <v>11779214</v>
      </c>
      <c r="J17" s="28">
        <v>1.565839840707145</v>
      </c>
      <c r="K17" s="26">
        <f t="shared" si="1"/>
        <v>97.89149637702297</v>
      </c>
    </row>
    <row r="18" spans="1:11" s="29" customFormat="1" ht="13.5" customHeight="1">
      <c r="A18" s="22">
        <v>10</v>
      </c>
      <c r="B18" s="23" t="s">
        <v>20</v>
      </c>
      <c r="C18" s="24">
        <v>68179</v>
      </c>
      <c r="D18" s="25">
        <v>0.11189547778412193</v>
      </c>
      <c r="E18" s="26">
        <f t="shared" si="0"/>
        <v>99.92232849731425</v>
      </c>
      <c r="F18" s="27"/>
      <c r="G18" s="22">
        <v>10</v>
      </c>
      <c r="H18" s="30" t="s">
        <v>21</v>
      </c>
      <c r="I18" s="24">
        <v>7019025</v>
      </c>
      <c r="J18" s="28">
        <v>0.9330562283628999</v>
      </c>
      <c r="K18" s="26">
        <f t="shared" si="1"/>
        <v>98.82455260538588</v>
      </c>
    </row>
    <row r="19" spans="1:11" s="29" customFormat="1" ht="13.5" customHeight="1">
      <c r="A19" s="22">
        <v>11</v>
      </c>
      <c r="B19" s="23" t="s">
        <v>22</v>
      </c>
      <c r="C19" s="24">
        <v>20798</v>
      </c>
      <c r="D19" s="25">
        <v>0.03413370901530043</v>
      </c>
      <c r="E19" s="26">
        <f t="shared" si="0"/>
        <v>99.95646220632955</v>
      </c>
      <c r="F19" s="27"/>
      <c r="G19" s="22">
        <v>11</v>
      </c>
      <c r="H19" s="30" t="s">
        <v>19</v>
      </c>
      <c r="I19" s="24">
        <v>4539768</v>
      </c>
      <c r="J19" s="28">
        <v>0.6034825075737137</v>
      </c>
      <c r="K19" s="26">
        <f t="shared" si="1"/>
        <v>99.42803511295959</v>
      </c>
    </row>
    <row r="20" spans="1:11" s="29" customFormat="1" ht="13.5" customHeight="1">
      <c r="A20" s="22">
        <v>12</v>
      </c>
      <c r="B20" s="23" t="s">
        <v>23</v>
      </c>
      <c r="C20" s="24">
        <v>16674</v>
      </c>
      <c r="D20" s="25">
        <v>0.02736539398601401</v>
      </c>
      <c r="E20" s="26">
        <f t="shared" si="0"/>
        <v>99.98382760031556</v>
      </c>
      <c r="F20" s="27"/>
      <c r="G20" s="22">
        <v>12</v>
      </c>
      <c r="H20" s="30" t="s">
        <v>18</v>
      </c>
      <c r="I20" s="24">
        <v>3554543</v>
      </c>
      <c r="J20" s="28">
        <v>0.472514129118182</v>
      </c>
      <c r="K20" s="26">
        <f t="shared" si="1"/>
        <v>99.90054924207777</v>
      </c>
    </row>
    <row r="21" spans="1:11" s="29" customFormat="1" ht="13.5" customHeight="1">
      <c r="A21" s="22">
        <v>13</v>
      </c>
      <c r="B21" s="23" t="s">
        <v>17</v>
      </c>
      <c r="C21" s="24">
        <v>9854</v>
      </c>
      <c r="D21" s="25">
        <v>0.016172399684429774</v>
      </c>
      <c r="E21" s="26">
        <f t="shared" si="0"/>
        <v>100</v>
      </c>
      <c r="F21" s="27"/>
      <c r="G21" s="22">
        <v>13</v>
      </c>
      <c r="H21" s="30" t="s">
        <v>22</v>
      </c>
      <c r="I21" s="24">
        <v>748130</v>
      </c>
      <c r="J21" s="28">
        <v>0.09945075792223797</v>
      </c>
      <c r="K21" s="26">
        <f t="shared" si="1"/>
        <v>100.00000000000001</v>
      </c>
    </row>
    <row r="22" spans="1:11" s="29" customFormat="1" ht="13.5" customHeight="1">
      <c r="A22" s="22">
        <v>14</v>
      </c>
      <c r="B22" s="23" t="s">
        <v>21</v>
      </c>
      <c r="C22" s="24">
        <v>0</v>
      </c>
      <c r="D22" s="25">
        <v>0</v>
      </c>
      <c r="E22" s="25">
        <v>0</v>
      </c>
      <c r="F22" s="27"/>
      <c r="G22" s="22">
        <v>14</v>
      </c>
      <c r="H22" s="23" t="s">
        <v>23</v>
      </c>
      <c r="I22" s="24">
        <v>0</v>
      </c>
      <c r="J22" s="24">
        <v>0</v>
      </c>
      <c r="K22" s="26">
        <v>0</v>
      </c>
    </row>
    <row r="23" spans="1:11" s="37" customFormat="1" ht="6" customHeight="1">
      <c r="A23" s="31"/>
      <c r="B23" s="32"/>
      <c r="C23" s="33"/>
      <c r="D23" s="34"/>
      <c r="E23" s="34"/>
      <c r="F23" s="35"/>
      <c r="G23" s="31"/>
      <c r="H23" s="32"/>
      <c r="I23" s="36"/>
      <c r="J23" s="31"/>
      <c r="K23" s="34"/>
    </row>
    <row r="24" spans="3:11" s="39" customFormat="1" ht="18.75" customHeight="1">
      <c r="C24" s="40"/>
      <c r="F24" s="38"/>
      <c r="G24" s="41"/>
      <c r="H24" s="41"/>
      <c r="I24" s="42"/>
      <c r="J24" s="43"/>
      <c r="K24" s="41"/>
    </row>
    <row r="25" spans="1:11" s="46" customFormat="1" ht="12" customHeight="1">
      <c r="A25" s="44" t="s">
        <v>24</v>
      </c>
      <c r="B25" s="44"/>
      <c r="C25" s="44"/>
      <c r="D25" s="44"/>
      <c r="E25" s="44"/>
      <c r="F25" s="45"/>
      <c r="G25" s="44" t="s">
        <v>25</v>
      </c>
      <c r="H25" s="44"/>
      <c r="I25" s="44"/>
      <c r="J25" s="44"/>
      <c r="K25" s="44"/>
    </row>
    <row r="26" s="39" customFormat="1" ht="9" customHeight="1" thickBot="1">
      <c r="F26" s="38"/>
    </row>
    <row r="27" spans="1:16" s="52" customFormat="1" ht="12.75" customHeight="1">
      <c r="A27" s="47" t="s">
        <v>4</v>
      </c>
      <c r="B27" s="13"/>
      <c r="C27" s="48" t="s">
        <v>5</v>
      </c>
      <c r="D27" s="15" t="s">
        <v>6</v>
      </c>
      <c r="E27" s="49" t="s">
        <v>7</v>
      </c>
      <c r="F27" s="50"/>
      <c r="G27" s="47" t="s">
        <v>4</v>
      </c>
      <c r="H27" s="13"/>
      <c r="I27" s="48" t="s">
        <v>5</v>
      </c>
      <c r="J27" s="15" t="s">
        <v>6</v>
      </c>
      <c r="K27" s="49" t="s">
        <v>7</v>
      </c>
      <c r="L27" s="51"/>
      <c r="M27" s="51"/>
      <c r="N27" s="51"/>
      <c r="O27" s="51"/>
      <c r="P27" s="51"/>
    </row>
    <row r="28" spans="1:16" s="41" customFormat="1" ht="21.75" customHeight="1">
      <c r="A28" s="19"/>
      <c r="B28" s="19"/>
      <c r="C28" s="53"/>
      <c r="D28" s="21" t="s">
        <v>8</v>
      </c>
      <c r="E28" s="54" t="s">
        <v>9</v>
      </c>
      <c r="F28" s="50"/>
      <c r="G28" s="19"/>
      <c r="H28" s="19"/>
      <c r="I28" s="53"/>
      <c r="J28" s="21" t="s">
        <v>8</v>
      </c>
      <c r="K28" s="54" t="s">
        <v>9</v>
      </c>
      <c r="L28" s="51"/>
      <c r="M28" s="51"/>
      <c r="N28" s="51"/>
      <c r="O28" s="51"/>
      <c r="P28" s="51"/>
    </row>
    <row r="29" spans="1:11" s="29" customFormat="1" ht="13.5" customHeight="1">
      <c r="A29" s="22">
        <v>1</v>
      </c>
      <c r="B29" s="23" t="s">
        <v>22</v>
      </c>
      <c r="C29" s="24">
        <v>51765173</v>
      </c>
      <c r="D29" s="55">
        <v>42.948138369321256</v>
      </c>
      <c r="E29" s="26">
        <f>+D29</f>
        <v>42.948138369321256</v>
      </c>
      <c r="F29" s="27"/>
      <c r="G29" s="22">
        <v>1</v>
      </c>
      <c r="H29" s="23" t="s">
        <v>10</v>
      </c>
      <c r="I29" s="24">
        <v>17513527</v>
      </c>
      <c r="J29" s="56">
        <v>43.35029074984167</v>
      </c>
      <c r="K29" s="26">
        <f>+J29</f>
        <v>43.35029074984167</v>
      </c>
    </row>
    <row r="30" spans="1:11" s="29" customFormat="1" ht="13.5" customHeight="1">
      <c r="A30" s="22">
        <v>2</v>
      </c>
      <c r="B30" s="23" t="s">
        <v>12</v>
      </c>
      <c r="C30" s="24">
        <v>21285097</v>
      </c>
      <c r="D30" s="55">
        <v>17.659658766337454</v>
      </c>
      <c r="E30" s="26">
        <f>+E29+D30</f>
        <v>60.607797135658714</v>
      </c>
      <c r="F30" s="27"/>
      <c r="G30" s="22">
        <v>2</v>
      </c>
      <c r="H30" s="23" t="s">
        <v>11</v>
      </c>
      <c r="I30" s="24">
        <v>13262225</v>
      </c>
      <c r="J30" s="56">
        <v>32.827271727723314</v>
      </c>
      <c r="K30" s="26">
        <f>+K29+J30</f>
        <v>76.17756247756498</v>
      </c>
    </row>
    <row r="31" spans="1:11" s="29" customFormat="1" ht="13.5" customHeight="1">
      <c r="A31" s="22">
        <v>3</v>
      </c>
      <c r="B31" s="23" t="s">
        <v>10</v>
      </c>
      <c r="C31" s="24">
        <v>9534136</v>
      </c>
      <c r="D31" s="55">
        <v>7.910210058796233</v>
      </c>
      <c r="E31" s="26">
        <f aca="true" t="shared" si="2" ref="E31:E41">+E30+D31</f>
        <v>68.51800719445495</v>
      </c>
      <c r="F31" s="27"/>
      <c r="G31" s="22">
        <v>3</v>
      </c>
      <c r="H31" s="23" t="s">
        <v>12</v>
      </c>
      <c r="I31" s="24">
        <v>7292607</v>
      </c>
      <c r="J31" s="56">
        <v>18.050997595991408</v>
      </c>
      <c r="K31" s="26">
        <f>+K30+J31</f>
        <v>94.22856007355638</v>
      </c>
    </row>
    <row r="32" spans="1:11" s="29" customFormat="1" ht="13.5" customHeight="1">
      <c r="A32" s="22">
        <v>4</v>
      </c>
      <c r="B32" s="23" t="s">
        <v>16</v>
      </c>
      <c r="C32" s="24">
        <v>8881394</v>
      </c>
      <c r="D32" s="55">
        <v>7.368647998615973</v>
      </c>
      <c r="E32" s="26">
        <f t="shared" si="2"/>
        <v>75.88665519307092</v>
      </c>
      <c r="F32" s="27"/>
      <c r="G32" s="22">
        <v>4</v>
      </c>
      <c r="H32" s="23" t="s">
        <v>23</v>
      </c>
      <c r="I32" s="24">
        <v>1195940</v>
      </c>
      <c r="J32" s="56">
        <v>2.960245912737374</v>
      </c>
      <c r="K32" s="26">
        <f>+K31+J32</f>
        <v>97.18880598629376</v>
      </c>
    </row>
    <row r="33" spans="1:11" s="29" customFormat="1" ht="13.5" customHeight="1">
      <c r="A33" s="22">
        <v>5</v>
      </c>
      <c r="B33" s="23" t="s">
        <v>15</v>
      </c>
      <c r="C33" s="24">
        <v>8527785</v>
      </c>
      <c r="D33" s="55">
        <v>7.075268350089786</v>
      </c>
      <c r="E33" s="26">
        <f t="shared" si="2"/>
        <v>82.96192354316071</v>
      </c>
      <c r="F33" s="27"/>
      <c r="G33" s="22">
        <v>5</v>
      </c>
      <c r="H33" s="23" t="s">
        <v>14</v>
      </c>
      <c r="I33" s="24">
        <v>772841</v>
      </c>
      <c r="J33" s="56">
        <v>1.9129717305599487</v>
      </c>
      <c r="K33" s="26">
        <f>+K32+J33</f>
        <v>99.1017777168537</v>
      </c>
    </row>
    <row r="34" spans="1:11" s="29" customFormat="1" ht="13.5" customHeight="1">
      <c r="A34" s="22">
        <v>6</v>
      </c>
      <c r="B34" s="23" t="s">
        <v>26</v>
      </c>
      <c r="C34" s="24">
        <v>8412808</v>
      </c>
      <c r="D34" s="55">
        <v>6.979875099780558</v>
      </c>
      <c r="E34" s="26">
        <f t="shared" si="2"/>
        <v>89.94179864294127</v>
      </c>
      <c r="F34" s="27"/>
      <c r="G34" s="22">
        <v>6</v>
      </c>
      <c r="H34" s="23" t="s">
        <v>15</v>
      </c>
      <c r="I34" s="24">
        <v>362882</v>
      </c>
      <c r="J34" s="56">
        <v>0.8982222831462815</v>
      </c>
      <c r="K34" s="26">
        <f>+K33+J34</f>
        <v>99.99999999999999</v>
      </c>
    </row>
    <row r="35" spans="1:11" s="29" customFormat="1" ht="13.5" customHeight="1">
      <c r="A35" s="22">
        <v>7</v>
      </c>
      <c r="B35" s="23" t="s">
        <v>13</v>
      </c>
      <c r="C35" s="24">
        <v>6506060</v>
      </c>
      <c r="D35" s="55">
        <v>5.397898798080059</v>
      </c>
      <c r="E35" s="26">
        <f t="shared" si="2"/>
        <v>95.33969744102133</v>
      </c>
      <c r="F35" s="27"/>
      <c r="G35" s="22">
        <v>7</v>
      </c>
      <c r="H35" s="23" t="s">
        <v>17</v>
      </c>
      <c r="I35" s="24">
        <v>0</v>
      </c>
      <c r="J35" s="56">
        <v>0</v>
      </c>
      <c r="K35" s="26">
        <v>0</v>
      </c>
    </row>
    <row r="36" spans="1:11" s="29" customFormat="1" ht="13.5" customHeight="1">
      <c r="A36" s="22">
        <v>8</v>
      </c>
      <c r="B36" s="23" t="s">
        <v>14</v>
      </c>
      <c r="C36" s="24">
        <v>3858634</v>
      </c>
      <c r="D36" s="55">
        <v>3.2014023588517238</v>
      </c>
      <c r="E36" s="26">
        <f t="shared" si="2"/>
        <v>98.54109979987305</v>
      </c>
      <c r="F36" s="27"/>
      <c r="G36" s="22">
        <v>8</v>
      </c>
      <c r="H36" s="23" t="s">
        <v>22</v>
      </c>
      <c r="I36" s="24">
        <v>0</v>
      </c>
      <c r="J36" s="56">
        <v>0</v>
      </c>
      <c r="K36" s="26">
        <v>0</v>
      </c>
    </row>
    <row r="37" spans="1:11" s="29" customFormat="1" ht="13.5" customHeight="1">
      <c r="A37" s="22">
        <v>9</v>
      </c>
      <c r="B37" s="23" t="s">
        <v>17</v>
      </c>
      <c r="C37" s="24">
        <v>1349061</v>
      </c>
      <c r="D37" s="55">
        <v>1.1192787571028673</v>
      </c>
      <c r="E37" s="26">
        <f t="shared" si="2"/>
        <v>99.66037855697591</v>
      </c>
      <c r="F37" s="27"/>
      <c r="G37" s="22">
        <v>9</v>
      </c>
      <c r="H37" s="23" t="s">
        <v>13</v>
      </c>
      <c r="I37" s="24">
        <v>0</v>
      </c>
      <c r="J37" s="56">
        <v>0</v>
      </c>
      <c r="K37" s="26">
        <v>0</v>
      </c>
    </row>
    <row r="38" spans="1:11" s="29" customFormat="1" ht="13.5" customHeight="1">
      <c r="A38" s="22">
        <v>10</v>
      </c>
      <c r="B38" s="23" t="s">
        <v>21</v>
      </c>
      <c r="C38" s="24">
        <v>254212</v>
      </c>
      <c r="D38" s="55">
        <v>0.2109126951269321</v>
      </c>
      <c r="E38" s="26">
        <f t="shared" si="2"/>
        <v>99.87129125210285</v>
      </c>
      <c r="F38" s="27"/>
      <c r="G38" s="22">
        <v>10</v>
      </c>
      <c r="H38" s="23" t="s">
        <v>21</v>
      </c>
      <c r="I38" s="24">
        <v>0</v>
      </c>
      <c r="J38" s="56">
        <v>0</v>
      </c>
      <c r="K38" s="26">
        <v>0</v>
      </c>
    </row>
    <row r="39" spans="1:11" s="29" customFormat="1" ht="13.5" customHeight="1">
      <c r="A39" s="22">
        <v>11</v>
      </c>
      <c r="B39" s="23" t="s">
        <v>20</v>
      </c>
      <c r="C39" s="24">
        <v>109044</v>
      </c>
      <c r="D39" s="55">
        <v>0.09047080361045577</v>
      </c>
      <c r="E39" s="26">
        <f t="shared" si="2"/>
        <v>99.96176205571331</v>
      </c>
      <c r="F39" s="27"/>
      <c r="G39" s="22">
        <v>11</v>
      </c>
      <c r="H39" s="23" t="s">
        <v>20</v>
      </c>
      <c r="I39" s="24">
        <v>0</v>
      </c>
      <c r="J39" s="56">
        <v>0</v>
      </c>
      <c r="K39" s="26">
        <v>0</v>
      </c>
    </row>
    <row r="40" spans="1:11" s="29" customFormat="1" ht="13.5" customHeight="1">
      <c r="A40" s="22">
        <v>12</v>
      </c>
      <c r="B40" s="23" t="s">
        <v>18</v>
      </c>
      <c r="C40" s="24">
        <v>25151</v>
      </c>
      <c r="D40" s="55">
        <v>0.020867092014293067</v>
      </c>
      <c r="E40" s="26">
        <f t="shared" si="2"/>
        <v>99.98262914772761</v>
      </c>
      <c r="F40" s="27"/>
      <c r="G40" s="22">
        <v>12</v>
      </c>
      <c r="H40" s="23" t="s">
        <v>16</v>
      </c>
      <c r="I40" s="24">
        <v>0</v>
      </c>
      <c r="J40" s="56">
        <v>0</v>
      </c>
      <c r="K40" s="26">
        <v>0</v>
      </c>
    </row>
    <row r="41" spans="1:11" s="29" customFormat="1" ht="13.5" customHeight="1">
      <c r="A41" s="22">
        <v>13</v>
      </c>
      <c r="B41" s="23" t="s">
        <v>19</v>
      </c>
      <c r="C41" s="24">
        <v>20937</v>
      </c>
      <c r="D41" s="55">
        <v>0.017370852272404834</v>
      </c>
      <c r="E41" s="26">
        <f t="shared" si="2"/>
        <v>100.00000000000001</v>
      </c>
      <c r="F41" s="27"/>
      <c r="G41" s="22">
        <v>13</v>
      </c>
      <c r="H41" s="23" t="s">
        <v>19</v>
      </c>
      <c r="I41" s="24">
        <v>0</v>
      </c>
      <c r="J41" s="56">
        <v>0</v>
      </c>
      <c r="K41" s="26">
        <v>0</v>
      </c>
    </row>
    <row r="42" spans="1:11" s="29" customFormat="1" ht="13.5" customHeight="1">
      <c r="A42" s="22">
        <v>14</v>
      </c>
      <c r="B42" s="23" t="s">
        <v>23</v>
      </c>
      <c r="C42" s="24">
        <v>0</v>
      </c>
      <c r="D42" s="55">
        <v>0</v>
      </c>
      <c r="E42" s="26">
        <v>0</v>
      </c>
      <c r="F42" s="27"/>
      <c r="G42" s="22">
        <v>14</v>
      </c>
      <c r="H42" s="23" t="s">
        <v>18</v>
      </c>
      <c r="I42" s="24">
        <v>0</v>
      </c>
      <c r="J42" s="56">
        <v>0</v>
      </c>
      <c r="K42" s="26">
        <v>0</v>
      </c>
    </row>
    <row r="43" spans="1:11" s="8" customFormat="1" ht="6" customHeight="1">
      <c r="A43" s="57"/>
      <c r="B43" s="58"/>
      <c r="C43" s="59"/>
      <c r="D43" s="60"/>
      <c r="E43" s="60"/>
      <c r="F43" s="7"/>
      <c r="G43" s="57"/>
      <c r="H43" s="58"/>
      <c r="I43" s="59"/>
      <c r="J43" s="60"/>
      <c r="K43" s="57"/>
    </row>
    <row r="44" spans="1:11" s="63" customFormat="1" ht="24" customHeight="1">
      <c r="A44" s="62" t="s">
        <v>27</v>
      </c>
      <c r="C44" s="64"/>
      <c r="D44" s="64"/>
      <c r="E44" s="64"/>
      <c r="F44" s="61"/>
      <c r="G44" s="65"/>
      <c r="H44" s="65"/>
      <c r="I44" s="64"/>
      <c r="J44" s="64"/>
      <c r="K44" s="65"/>
    </row>
    <row r="45" spans="1:11" ht="13.5">
      <c r="A45" s="67"/>
      <c r="B45" s="68"/>
      <c r="C45" s="69"/>
      <c r="D45" s="69"/>
      <c r="E45" s="69"/>
      <c r="F45" s="70"/>
      <c r="G45" s="71"/>
      <c r="H45" s="71"/>
      <c r="I45" s="69"/>
      <c r="J45" s="72"/>
      <c r="K45" s="73"/>
    </row>
    <row r="46" ht="12.75">
      <c r="B46" s="68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5:E25"/>
    <mergeCell ref="G25:K25"/>
    <mergeCell ref="A27:B28"/>
    <mergeCell ref="C27:C28"/>
    <mergeCell ref="D27:D28"/>
    <mergeCell ref="E27:E28"/>
    <mergeCell ref="G27:H28"/>
    <mergeCell ref="I27:I2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2007-08-20T16:10:58Z</dcterms:created>
  <dcterms:modified xsi:type="dcterms:W3CDTF">2007-08-20T16:13:39Z</dcterms:modified>
  <cp:category/>
  <cp:version/>
  <cp:contentType/>
  <cp:contentStatus/>
</cp:coreProperties>
</file>