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'Edp'!$B$9</definedName>
    <definedName name="inicio2" localSheetId="0">'Edp'!$H$9</definedName>
    <definedName name="inicio3" localSheetId="0">'Edp'!$B$29</definedName>
    <definedName name="inicio4" localSheetId="0">'Edp'!$H$29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<sst xmlns="http://schemas.openxmlformats.org/spreadsheetml/2006/main" count="87" uniqueCount="28">
  <si>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</si>
  <si>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</si>
  <si>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</si>
  <si>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</si>
  <si>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</si>
  <si>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</si>
  <si>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</si>
  <si>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</si>
  <si>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</si>
  <si>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</si>
  <si>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</si>
  <si>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 xml:space="preserve">EDPYME Edyficar </t>
  </si>
  <si>
    <t>EDPYME Confianza</t>
  </si>
  <si>
    <t>EDPYME Crear Tacna</t>
  </si>
  <si>
    <t>EDPYME Nueva Visión</t>
  </si>
  <si>
    <t>EDPYME Crear Arequipa</t>
  </si>
  <si>
    <t>EDPYME Proempresa</t>
  </si>
  <si>
    <t>EDPYME Alternativa</t>
  </si>
  <si>
    <t>EDPYME Solidaridad</t>
  </si>
  <si>
    <t>EDPYME Pro Negocios</t>
  </si>
  <si>
    <t>EDPYME Credivisión</t>
  </si>
  <si>
    <t>EDPYME Crear Trujillo</t>
  </si>
  <si>
    <t>EDPYME Efectiva</t>
  </si>
  <si>
    <t>EDPYME Micasita</t>
  </si>
  <si>
    <t>Créditos de Consumo</t>
  </si>
  <si>
    <t>Créditos Hipotecarios para Vivienda</t>
  </si>
  <si>
    <t>EDPYME Edyficar</t>
  </si>
  <si>
    <t>NOTA : Información obtenida del Balance de Comprobación. Incluye cartera vigente, refinanciada, reestructurada, vencida y en cobranza judicial.</t>
  </si>
</sst>
</file>

<file path=xl/styles.xml><?xml version="1.0" encoding="utf-8"?>
<styleSheet xmlns="http://schemas.openxmlformats.org/spreadsheetml/2006/main">
  <numFmts count="1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 * #,##0____________\ ;_ * \-#,##0____________\ ;_ * &quot;-&quot;??????_ ;_ @_ "/>
    <numFmt numFmtId="166" formatCode="_ * #,##0.00____________\ ;_ * \-#,##0.00____________\ ;_ * &quot;-&quot;??????_ ;_ @_ "/>
    <numFmt numFmtId="167" formatCode="_ * #\ ###\ ##0,____________\ ;_(* \(#\ ###\ ##0,\)__________\ ;_ * &quot; -&quot;????_____ ;_ @_ "/>
    <numFmt numFmtId="168" formatCode="\A\l\ dd\ &quot;de&quot;\ mmmm\ &quot;de&quot;\ yyyy"/>
    <numFmt numFmtId="169" formatCode="\(\A\l\ dd\ &quot;de&quot;\ mmmm\ &quot;de&quot;\ yyyy\)"/>
    <numFmt numFmtId="170" formatCode="[$-280A]dddd\,\ dd&quot; de &quot;mmmm&quot; de &quot;yyyy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Times New Roman"/>
      <family val="1"/>
    </font>
    <font>
      <sz val="25.5"/>
      <name val="Times New Roman"/>
      <family val="1"/>
    </font>
    <font>
      <sz val="15.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4"/>
      <name val="Times New Roman"/>
      <family val="1"/>
    </font>
    <font>
      <sz val="9"/>
      <name val="Arial Narrow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.5"/>
      <name val="Arial Narrow"/>
      <family val="2"/>
    </font>
    <font>
      <b/>
      <sz val="11"/>
      <name val="Times New Roman"/>
      <family val="1"/>
    </font>
    <font>
      <sz val="11"/>
      <name val="Arial"/>
      <family val="0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23" applyFont="1" applyAlignment="1">
      <alignment vertical="center"/>
      <protection/>
    </xf>
    <xf numFmtId="0" fontId="4" fillId="0" borderId="0" xfId="23" applyFont="1" applyAlignment="1">
      <alignment horizontal="center" vertical="center"/>
      <protection/>
    </xf>
    <xf numFmtId="0" fontId="5" fillId="0" borderId="0" xfId="23" applyFont="1" applyAlignment="1">
      <alignment vertical="center"/>
      <protection/>
    </xf>
    <xf numFmtId="169" fontId="6" fillId="0" borderId="0" xfId="23" applyNumberFormat="1" applyFont="1" applyAlignment="1">
      <alignment horizontal="center" vertical="center"/>
      <protection/>
    </xf>
    <xf numFmtId="0" fontId="7" fillId="0" borderId="0" xfId="23" applyFont="1" applyAlignment="1">
      <alignment vertical="center"/>
      <protection/>
    </xf>
    <xf numFmtId="0" fontId="8" fillId="0" borderId="0" xfId="23" applyFont="1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8" fillId="0" borderId="0" xfId="23" applyFont="1" applyAlignment="1">
      <alignment vertical="center"/>
      <protection/>
    </xf>
    <xf numFmtId="0" fontId="10" fillId="0" borderId="0" xfId="23" applyFont="1" applyAlignment="1">
      <alignment horizontal="center" vertical="center"/>
      <protection/>
    </xf>
    <xf numFmtId="0" fontId="11" fillId="0" borderId="0" xfId="23" applyFont="1" applyAlignment="1">
      <alignment vertical="center"/>
      <protection/>
    </xf>
    <xf numFmtId="0" fontId="12" fillId="0" borderId="0" xfId="23" applyFont="1" applyBorder="1" applyAlignment="1">
      <alignment vertical="center"/>
      <protection/>
    </xf>
    <xf numFmtId="0" fontId="13" fillId="0" borderId="1" xfId="23" applyFont="1" applyBorder="1" applyAlignment="1">
      <alignment horizontal="center" vertical="center"/>
      <protection/>
    </xf>
    <xf numFmtId="0" fontId="14" fillId="0" borderId="1" xfId="23" applyFont="1" applyBorder="1" applyAlignment="1">
      <alignment horizontal="center" vertical="center"/>
      <protection/>
    </xf>
    <xf numFmtId="0" fontId="15" fillId="0" borderId="1" xfId="23" applyFont="1" applyBorder="1" applyAlignment="1">
      <alignment horizontal="center" vertical="center"/>
      <protection/>
    </xf>
    <xf numFmtId="0" fontId="15" fillId="0" borderId="1" xfId="23" applyFont="1" applyBorder="1" applyAlignment="1">
      <alignment horizontal="center" vertical="center" wrapText="1"/>
      <protection/>
    </xf>
    <xf numFmtId="0" fontId="15" fillId="0" borderId="0" xfId="23" applyFont="1" applyBorder="1" applyAlignment="1">
      <alignment vertical="center"/>
      <protection/>
    </xf>
    <xf numFmtId="0" fontId="14" fillId="0" borderId="2" xfId="23" applyFont="1" applyBorder="1" applyAlignment="1">
      <alignment horizontal="center" vertical="center"/>
      <protection/>
    </xf>
    <xf numFmtId="0" fontId="15" fillId="0" borderId="2" xfId="23" applyFont="1" applyBorder="1" applyAlignment="1">
      <alignment horizontal="center" vertical="center"/>
      <protection/>
    </xf>
    <xf numFmtId="0" fontId="15" fillId="0" borderId="2" xfId="23" applyFont="1" applyBorder="1" applyAlignment="1">
      <alignment horizontal="center" vertical="center" wrapText="1"/>
      <protection/>
    </xf>
    <xf numFmtId="0" fontId="17" fillId="0" borderId="0" xfId="23" applyFont="1" applyFill="1" applyBorder="1" applyAlignment="1">
      <alignment vertical="center"/>
      <protection/>
    </xf>
    <xf numFmtId="0" fontId="12" fillId="0" borderId="0" xfId="24" applyFont="1" applyBorder="1" applyAlignment="1">
      <alignment horizontal="center"/>
    </xf>
    <xf numFmtId="2" fontId="12" fillId="0" borderId="0" xfId="23" applyNumberFormat="1" applyFont="1" applyFill="1" applyBorder="1" applyAlignment="1">
      <alignment horizontal="left" vertical="center"/>
      <protection/>
    </xf>
    <xf numFmtId="167" fontId="12" fillId="0" borderId="0" xfId="19" applyNumberFormat="1" applyFont="1" applyFill="1" applyBorder="1" applyAlignment="1">
      <alignment vertical="center"/>
    </xf>
    <xf numFmtId="166" fontId="12" fillId="0" borderId="0" xfId="2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2" fillId="0" borderId="0" xfId="24" applyFont="1" applyBorder="1" applyAlignment="1">
      <alignment horizontal="left" vertical="center" wrapText="1"/>
    </xf>
    <xf numFmtId="0" fontId="16" fillId="0" borderId="0" xfId="23" applyFont="1" applyFill="1" applyBorder="1" applyAlignment="1">
      <alignment vertical="center"/>
      <protection/>
    </xf>
    <xf numFmtId="0" fontId="16" fillId="0" borderId="3" xfId="23" applyFont="1" applyFill="1" applyBorder="1" applyAlignment="1">
      <alignment vertical="center"/>
      <protection/>
    </xf>
    <xf numFmtId="2" fontId="16" fillId="0" borderId="3" xfId="23" applyNumberFormat="1" applyFont="1" applyFill="1" applyBorder="1" applyAlignment="1">
      <alignment horizontal="left" vertical="center"/>
      <protection/>
    </xf>
    <xf numFmtId="165" fontId="16" fillId="0" borderId="3" xfId="23" applyNumberFormat="1" applyFont="1" applyFill="1" applyBorder="1" applyAlignment="1">
      <alignment vertical="center"/>
      <protection/>
    </xf>
    <xf numFmtId="2" fontId="16" fillId="0" borderId="3" xfId="20" applyNumberFormat="1" applyFont="1" applyFill="1" applyBorder="1" applyAlignment="1">
      <alignment horizontal="center" vertical="center"/>
    </xf>
    <xf numFmtId="3" fontId="16" fillId="0" borderId="3" xfId="23" applyNumberFormat="1" applyFont="1" applyFill="1" applyBorder="1" applyAlignment="1">
      <alignment vertical="center"/>
      <protection/>
    </xf>
    <xf numFmtId="0" fontId="9" fillId="0" borderId="0" xfId="23" applyFont="1" applyFill="1" applyAlignment="1">
      <alignment vertical="center"/>
      <protection/>
    </xf>
    <xf numFmtId="165" fontId="9" fillId="0" borderId="0" xfId="23" applyNumberFormat="1" applyFont="1" applyFill="1" applyAlignment="1">
      <alignment vertical="center"/>
      <protection/>
    </xf>
    <xf numFmtId="0" fontId="9" fillId="0" borderId="0" xfId="23" applyFont="1" applyFill="1" applyBorder="1" applyAlignment="1">
      <alignment vertical="center"/>
      <protection/>
    </xf>
    <xf numFmtId="3" fontId="9" fillId="0" borderId="0" xfId="23" applyNumberFormat="1" applyFont="1" applyFill="1" applyAlignment="1">
      <alignment vertical="center"/>
      <protection/>
    </xf>
    <xf numFmtId="3" fontId="9" fillId="0" borderId="0" xfId="23" applyNumberFormat="1" applyFont="1" applyFill="1" applyBorder="1" applyAlignment="1">
      <alignment vertical="center"/>
      <protection/>
    </xf>
    <xf numFmtId="0" fontId="8" fillId="0" borderId="0" xfId="23" applyFont="1" applyFill="1" applyAlignment="1">
      <alignment vertical="center"/>
      <protection/>
    </xf>
    <xf numFmtId="0" fontId="10" fillId="0" borderId="0" xfId="23" applyFont="1" applyFill="1" applyAlignment="1">
      <alignment horizontal="center" vertical="center"/>
      <protection/>
    </xf>
    <xf numFmtId="0" fontId="12" fillId="0" borderId="0" xfId="23" applyFont="1" applyFill="1" applyBorder="1" applyAlignment="1">
      <alignment vertical="center"/>
      <protection/>
    </xf>
    <xf numFmtId="0" fontId="13" fillId="0" borderId="1" xfId="23" applyFont="1" applyFill="1" applyBorder="1" applyAlignment="1">
      <alignment horizontal="center" vertical="center"/>
      <protection/>
    </xf>
    <xf numFmtId="0" fontId="15" fillId="0" borderId="1" xfId="23" applyFont="1" applyFill="1" applyBorder="1" applyAlignment="1">
      <alignment horizontal="center" vertical="center"/>
      <protection/>
    </xf>
    <xf numFmtId="0" fontId="15" fillId="0" borderId="1" xfId="23" applyFont="1" applyFill="1" applyBorder="1" applyAlignment="1">
      <alignment horizontal="center" vertical="center" wrapText="1"/>
      <protection/>
    </xf>
    <xf numFmtId="0" fontId="15" fillId="0" borderId="0" xfId="23" applyFont="1" applyFill="1" applyBorder="1" applyAlignment="1">
      <alignment vertical="center"/>
      <protection/>
    </xf>
    <xf numFmtId="0" fontId="15" fillId="0" borderId="2" xfId="23" applyFont="1" applyFill="1" applyBorder="1" applyAlignment="1">
      <alignment horizontal="center" vertical="center"/>
      <protection/>
    </xf>
    <xf numFmtId="0" fontId="15" fillId="0" borderId="2" xfId="23" applyFont="1" applyFill="1" applyBorder="1" applyAlignment="1">
      <alignment horizontal="center" vertical="center" wrapText="1"/>
      <protection/>
    </xf>
    <xf numFmtId="0" fontId="9" fillId="0" borderId="3" xfId="23" applyFont="1" applyBorder="1" applyAlignment="1">
      <alignment vertical="center"/>
      <protection/>
    </xf>
    <xf numFmtId="2" fontId="16" fillId="0" borderId="3" xfId="23" applyNumberFormat="1" applyFont="1" applyBorder="1" applyAlignment="1">
      <alignment horizontal="left" vertical="center"/>
      <protection/>
    </xf>
    <xf numFmtId="3" fontId="9" fillId="0" borderId="3" xfId="20" applyNumberFormat="1" applyFont="1" applyBorder="1" applyAlignment="1">
      <alignment horizontal="center" vertical="center"/>
    </xf>
    <xf numFmtId="4" fontId="9" fillId="0" borderId="3" xfId="20" applyNumberFormat="1" applyFont="1" applyBorder="1" applyAlignment="1">
      <alignment horizontal="center" vertical="center"/>
    </xf>
    <xf numFmtId="0" fontId="18" fillId="0" borderId="0" xfId="23" applyFont="1" applyAlignment="1">
      <alignment/>
      <protection/>
    </xf>
    <xf numFmtId="0" fontId="19" fillId="0" borderId="0" xfId="23" applyFont="1" applyAlignment="1">
      <alignment/>
      <protection/>
    </xf>
    <xf numFmtId="164" fontId="18" fillId="0" borderId="0" xfId="20" applyFont="1" applyBorder="1" applyAlignment="1">
      <alignment horizontal="right"/>
    </xf>
    <xf numFmtId="0" fontId="18" fillId="0" borderId="0" xfId="23" applyFont="1" applyBorder="1" applyAlignment="1">
      <alignment/>
      <protection/>
    </xf>
    <xf numFmtId="0" fontId="20" fillId="0" borderId="0" xfId="0" applyFont="1" applyFill="1" applyAlignment="1">
      <alignment/>
    </xf>
    <xf numFmtId="0" fontId="21" fillId="0" borderId="0" xfId="23" applyFont="1">
      <alignment/>
      <protection/>
    </xf>
    <xf numFmtId="164" fontId="19" fillId="0" borderId="0" xfId="20" applyFont="1" applyBorder="1" applyAlignment="1">
      <alignment horizontal="right"/>
    </xf>
    <xf numFmtId="0" fontId="19" fillId="0" borderId="0" xfId="23" applyFont="1">
      <alignment/>
      <protection/>
    </xf>
    <xf numFmtId="0" fontId="19" fillId="0" borderId="0" xfId="23" applyFont="1" applyBorder="1">
      <alignment/>
      <protection/>
    </xf>
    <xf numFmtId="164" fontId="22" fillId="0" borderId="0" xfId="20" applyFont="1" applyBorder="1" applyAlignment="1">
      <alignment horizontal="right"/>
    </xf>
    <xf numFmtId="0" fontId="11" fillId="0" borderId="0" xfId="23" applyFont="1" applyFill="1" applyAlignment="1">
      <alignment vertical="center"/>
      <protection/>
    </xf>
    <xf numFmtId="0" fontId="0" fillId="0" borderId="0" xfId="23" applyFont="1">
      <alignment/>
      <protection/>
    </xf>
    <xf numFmtId="0" fontId="0" fillId="0" borderId="0" xfId="23" applyFont="1" applyBorder="1">
      <alignment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Millares [0]_Rankin-Créditos" xfId="20"/>
    <cellStyle name="Currency" xfId="21"/>
    <cellStyle name="Currency [0]" xfId="22"/>
    <cellStyle name="Normal_07y08-Oficinas-03-01" xfId="23"/>
    <cellStyle name="Normal_CM CUADROS DEL 03 AL 2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06-2007\Data-Siscor\Ranking%20Cr&#233;ditos%20Directos%20por%20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46"/>
  <sheetViews>
    <sheetView tabSelected="1" zoomScale="75" zoomScaleNormal="75" workbookViewId="0" topLeftCell="A1">
      <selection activeCell="D24" sqref="D24"/>
    </sheetView>
  </sheetViews>
  <sheetFormatPr defaultColWidth="11.421875" defaultRowHeight="12.75"/>
  <cols>
    <col min="1" max="1" width="4.421875" style="62" customWidth="1"/>
    <col min="2" max="2" width="24.421875" style="62" customWidth="1"/>
    <col min="3" max="5" width="15.7109375" style="62" customWidth="1"/>
    <col min="6" max="6" width="8.57421875" style="62" customWidth="1"/>
    <col min="7" max="7" width="5.57421875" style="62" customWidth="1"/>
    <col min="8" max="8" width="26.140625" style="62" customWidth="1"/>
    <col min="9" max="11" width="15.7109375" style="62" customWidth="1"/>
    <col min="12" max="16384" width="11.421875" style="62" customWidth="1"/>
  </cols>
  <sheetData>
    <row r="1" spans="1:11" s="1" customFormat="1" ht="32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8.75" customHeight="1">
      <c r="A2" s="4">
        <v>39263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5" customFormat="1" ht="21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="7" customFormat="1" ht="11.25" customHeight="1"/>
    <row r="5" spans="1:11" s="8" customFormat="1" ht="12" customHeight="1">
      <c r="A5" s="9" t="s">
        <v>2</v>
      </c>
      <c r="B5" s="9"/>
      <c r="C5" s="9"/>
      <c r="D5" s="9"/>
      <c r="E5" s="9"/>
      <c r="F5" s="10"/>
      <c r="G5" s="9" t="s">
        <v>3</v>
      </c>
      <c r="H5" s="9"/>
      <c r="I5" s="9"/>
      <c r="J5" s="9"/>
      <c r="K5" s="9"/>
    </row>
    <row r="6" s="7" customFormat="1" ht="9" customHeight="1" thickBot="1"/>
    <row r="7" spans="1:12" s="11" customFormat="1" ht="12.75" customHeight="1">
      <c r="A7" s="12" t="s">
        <v>4</v>
      </c>
      <c r="B7" s="13"/>
      <c r="C7" s="14" t="s">
        <v>5</v>
      </c>
      <c r="D7" s="15" t="s">
        <v>6</v>
      </c>
      <c r="E7" s="15" t="s">
        <v>7</v>
      </c>
      <c r="F7" s="16"/>
      <c r="G7" s="12" t="s">
        <v>4</v>
      </c>
      <c r="H7" s="13"/>
      <c r="I7" s="14" t="s">
        <v>5</v>
      </c>
      <c r="J7" s="15" t="s">
        <v>6</v>
      </c>
      <c r="K7" s="15" t="s">
        <v>7</v>
      </c>
      <c r="L7" s="16"/>
    </row>
    <row r="8" spans="1:12" s="11" customFormat="1" ht="21.75" customHeight="1">
      <c r="A8" s="17"/>
      <c r="B8" s="17"/>
      <c r="C8" s="18"/>
      <c r="D8" s="19" t="s">
        <v>8</v>
      </c>
      <c r="E8" s="19" t="s">
        <v>9</v>
      </c>
      <c r="F8" s="16"/>
      <c r="G8" s="17"/>
      <c r="H8" s="17"/>
      <c r="I8" s="18"/>
      <c r="J8" s="19" t="s">
        <v>8</v>
      </c>
      <c r="K8" s="19" t="s">
        <v>9</v>
      </c>
      <c r="L8" s="16"/>
    </row>
    <row r="9" spans="1:11" s="20" customFormat="1" ht="13.5" customHeight="1">
      <c r="A9" s="21">
        <v>1</v>
      </c>
      <c r="B9" s="22" t="s">
        <v>10</v>
      </c>
      <c r="C9" s="23">
        <v>27426889</v>
      </c>
      <c r="D9" s="25">
        <v>45.958029644431505</v>
      </c>
      <c r="E9" s="24">
        <f>+D9</f>
        <v>45.958029644431505</v>
      </c>
      <c r="F9" s="40"/>
      <c r="G9" s="21">
        <v>1</v>
      </c>
      <c r="H9" s="22" t="s">
        <v>11</v>
      </c>
      <c r="I9" s="23">
        <v>275381641</v>
      </c>
      <c r="J9" s="25">
        <v>37.572869347482154</v>
      </c>
      <c r="K9" s="24">
        <f>+J9</f>
        <v>37.572869347482154</v>
      </c>
    </row>
    <row r="10" spans="1:11" s="20" customFormat="1" ht="13.5" customHeight="1">
      <c r="A10" s="21">
        <v>2</v>
      </c>
      <c r="B10" s="22" t="s">
        <v>12</v>
      </c>
      <c r="C10" s="23">
        <v>9887634</v>
      </c>
      <c r="D10" s="25">
        <v>16.56827270804534</v>
      </c>
      <c r="E10" s="24">
        <f>+E9+D10</f>
        <v>62.52630235247685</v>
      </c>
      <c r="F10" s="40"/>
      <c r="G10" s="21">
        <v>2</v>
      </c>
      <c r="H10" s="26" t="s">
        <v>10</v>
      </c>
      <c r="I10" s="23">
        <v>105062561</v>
      </c>
      <c r="J10" s="25">
        <v>14.334658851731055</v>
      </c>
      <c r="K10" s="24">
        <f>+K9+J10</f>
        <v>51.90752819921321</v>
      </c>
    </row>
    <row r="11" spans="1:11" s="20" customFormat="1" ht="13.5" customHeight="1">
      <c r="A11" s="21">
        <v>3</v>
      </c>
      <c r="B11" s="22" t="s">
        <v>13</v>
      </c>
      <c r="C11" s="23">
        <v>8060603</v>
      </c>
      <c r="D11" s="25">
        <v>13.506797348616297</v>
      </c>
      <c r="E11" s="24">
        <f aca="true" t="shared" si="0" ref="E11:E21">+E10+D11</f>
        <v>76.03309970109315</v>
      </c>
      <c r="F11" s="40"/>
      <c r="G11" s="21">
        <v>3</v>
      </c>
      <c r="H11" s="26" t="s">
        <v>12</v>
      </c>
      <c r="I11" s="23">
        <v>104837801</v>
      </c>
      <c r="J11" s="25">
        <v>14.303992761995103</v>
      </c>
      <c r="K11" s="24">
        <f aca="true" t="shared" si="1" ref="K11:K21">+K10+J11</f>
        <v>66.21152096120831</v>
      </c>
    </row>
    <row r="12" spans="1:11" s="20" customFormat="1" ht="13.5" customHeight="1">
      <c r="A12" s="21">
        <v>4</v>
      </c>
      <c r="B12" s="22" t="s">
        <v>14</v>
      </c>
      <c r="C12" s="23">
        <v>5865011</v>
      </c>
      <c r="D12" s="25">
        <v>9.827740557921711</v>
      </c>
      <c r="E12" s="24">
        <f t="shared" si="0"/>
        <v>85.86084025901486</v>
      </c>
      <c r="F12" s="40"/>
      <c r="G12" s="21">
        <v>4</v>
      </c>
      <c r="H12" s="26" t="s">
        <v>15</v>
      </c>
      <c r="I12" s="23">
        <v>94151235</v>
      </c>
      <c r="J12" s="25">
        <v>12.845925526164937</v>
      </c>
      <c r="K12" s="24">
        <f t="shared" si="1"/>
        <v>79.05744648737324</v>
      </c>
    </row>
    <row r="13" spans="1:11" s="20" customFormat="1" ht="13.5" customHeight="1">
      <c r="A13" s="21">
        <v>5</v>
      </c>
      <c r="B13" s="22" t="s">
        <v>16</v>
      </c>
      <c r="C13" s="23">
        <v>3323148</v>
      </c>
      <c r="D13" s="25">
        <v>5.568452707007101</v>
      </c>
      <c r="E13" s="24">
        <f t="shared" si="0"/>
        <v>91.42929296602196</v>
      </c>
      <c r="F13" s="40"/>
      <c r="G13" s="21">
        <v>5</v>
      </c>
      <c r="H13" s="26" t="s">
        <v>16</v>
      </c>
      <c r="I13" s="23">
        <v>53932707</v>
      </c>
      <c r="J13" s="25">
        <v>7.358539030810104</v>
      </c>
      <c r="K13" s="24">
        <f t="shared" si="1"/>
        <v>86.41598551818335</v>
      </c>
    </row>
    <row r="14" spans="1:11" s="20" customFormat="1" ht="13.5" customHeight="1">
      <c r="A14" s="21">
        <v>6</v>
      </c>
      <c r="B14" s="22" t="s">
        <v>15</v>
      </c>
      <c r="C14" s="23">
        <v>2766073</v>
      </c>
      <c r="D14" s="25">
        <v>4.634986670659643</v>
      </c>
      <c r="E14" s="24">
        <f t="shared" si="0"/>
        <v>96.0642796366816</v>
      </c>
      <c r="F14" s="40"/>
      <c r="G14" s="21">
        <v>6</v>
      </c>
      <c r="H14" s="26" t="s">
        <v>13</v>
      </c>
      <c r="I14" s="23">
        <v>36357081</v>
      </c>
      <c r="J14" s="25">
        <v>4.960533495654584</v>
      </c>
      <c r="K14" s="24">
        <f t="shared" si="1"/>
        <v>91.37651901383794</v>
      </c>
    </row>
    <row r="15" spans="1:11" s="20" customFormat="1" ht="13.5" customHeight="1">
      <c r="A15" s="21">
        <v>7</v>
      </c>
      <c r="B15" s="22" t="s">
        <v>11</v>
      </c>
      <c r="C15" s="23">
        <v>1636328</v>
      </c>
      <c r="D15" s="25">
        <v>2.7419227434804334</v>
      </c>
      <c r="E15" s="24">
        <f t="shared" si="0"/>
        <v>98.80620238016203</v>
      </c>
      <c r="F15" s="40"/>
      <c r="G15" s="21">
        <v>7</v>
      </c>
      <c r="H15" s="26" t="s">
        <v>17</v>
      </c>
      <c r="I15" s="23">
        <v>20314009</v>
      </c>
      <c r="J15" s="25">
        <v>2.771628505476792</v>
      </c>
      <c r="K15" s="24">
        <f t="shared" si="1"/>
        <v>94.14814751931473</v>
      </c>
    </row>
    <row r="16" spans="1:11" s="20" customFormat="1" ht="13.5" customHeight="1">
      <c r="A16" s="21">
        <v>8</v>
      </c>
      <c r="B16" s="22" t="s">
        <v>18</v>
      </c>
      <c r="C16" s="23">
        <v>460503</v>
      </c>
      <c r="D16" s="25">
        <v>0.7716445902905591</v>
      </c>
      <c r="E16" s="24">
        <f t="shared" si="0"/>
        <v>99.5778469704526</v>
      </c>
      <c r="F16" s="40"/>
      <c r="G16" s="21">
        <v>8</v>
      </c>
      <c r="H16" s="26" t="s">
        <v>14</v>
      </c>
      <c r="I16" s="23">
        <v>15050619</v>
      </c>
      <c r="J16" s="25">
        <v>2.0534954299503667</v>
      </c>
      <c r="K16" s="24">
        <f t="shared" si="1"/>
        <v>96.2016429492651</v>
      </c>
    </row>
    <row r="17" spans="1:11" s="20" customFormat="1" ht="13.5" customHeight="1">
      <c r="A17" s="21">
        <v>9</v>
      </c>
      <c r="B17" s="22" t="s">
        <v>19</v>
      </c>
      <c r="C17" s="23">
        <v>162912</v>
      </c>
      <c r="D17" s="25">
        <v>0.27298446154186956</v>
      </c>
      <c r="E17" s="24">
        <f t="shared" si="0"/>
        <v>99.85083143199446</v>
      </c>
      <c r="F17" s="40"/>
      <c r="G17" s="21">
        <v>9</v>
      </c>
      <c r="H17" s="26" t="s">
        <v>20</v>
      </c>
      <c r="I17" s="23">
        <v>11752401</v>
      </c>
      <c r="J17" s="25">
        <v>1.603488982376347</v>
      </c>
      <c r="K17" s="24">
        <f t="shared" si="1"/>
        <v>97.80513193164145</v>
      </c>
    </row>
    <row r="18" spans="1:11" s="20" customFormat="1" ht="13.5" customHeight="1">
      <c r="A18" s="21">
        <v>10</v>
      </c>
      <c r="B18" s="22" t="s">
        <v>20</v>
      </c>
      <c r="C18" s="23">
        <v>52309</v>
      </c>
      <c r="D18" s="25">
        <v>0.0876518869008646</v>
      </c>
      <c r="E18" s="24">
        <f t="shared" si="0"/>
        <v>99.93848331889532</v>
      </c>
      <c r="F18" s="40"/>
      <c r="G18" s="21">
        <v>10</v>
      </c>
      <c r="H18" s="26" t="s">
        <v>21</v>
      </c>
      <c r="I18" s="23">
        <v>7048620</v>
      </c>
      <c r="J18" s="25">
        <v>0.961708548828241</v>
      </c>
      <c r="K18" s="24">
        <f t="shared" si="1"/>
        <v>98.7668404804697</v>
      </c>
    </row>
    <row r="19" spans="1:11" s="20" customFormat="1" ht="13.5" customHeight="1">
      <c r="A19" s="21">
        <v>11</v>
      </c>
      <c r="B19" s="22" t="s">
        <v>22</v>
      </c>
      <c r="C19" s="23">
        <v>22041</v>
      </c>
      <c r="D19" s="25">
        <v>0.0369331327148666</v>
      </c>
      <c r="E19" s="24">
        <f t="shared" si="0"/>
        <v>99.97541645161019</v>
      </c>
      <c r="F19" s="40"/>
      <c r="G19" s="21">
        <v>11</v>
      </c>
      <c r="H19" s="26" t="s">
        <v>19</v>
      </c>
      <c r="I19" s="23">
        <v>4401182</v>
      </c>
      <c r="J19" s="25">
        <v>0.6004940476786911</v>
      </c>
      <c r="K19" s="24">
        <f t="shared" si="1"/>
        <v>99.36733452814839</v>
      </c>
    </row>
    <row r="20" spans="1:11" s="20" customFormat="1" ht="13.5" customHeight="1">
      <c r="A20" s="21">
        <v>12</v>
      </c>
      <c r="B20" s="22" t="s">
        <v>17</v>
      </c>
      <c r="C20" s="23">
        <v>14671</v>
      </c>
      <c r="D20" s="25">
        <v>0.024583548389810254</v>
      </c>
      <c r="E20" s="24">
        <f t="shared" si="0"/>
        <v>100</v>
      </c>
      <c r="F20" s="40"/>
      <c r="G20" s="21">
        <v>12</v>
      </c>
      <c r="H20" s="26" t="s">
        <v>18</v>
      </c>
      <c r="I20" s="23">
        <v>3579436</v>
      </c>
      <c r="J20" s="25">
        <v>0.4883756254676183</v>
      </c>
      <c r="K20" s="24">
        <f t="shared" si="1"/>
        <v>99.855710153616</v>
      </c>
    </row>
    <row r="21" spans="1:11" s="20" customFormat="1" ht="13.5" customHeight="1">
      <c r="A21" s="21">
        <v>13</v>
      </c>
      <c r="B21" s="22" t="s">
        <v>21</v>
      </c>
      <c r="C21" s="23">
        <v>0</v>
      </c>
      <c r="D21" s="23">
        <v>0</v>
      </c>
      <c r="E21" s="23">
        <v>0</v>
      </c>
      <c r="F21" s="40"/>
      <c r="G21" s="21">
        <v>13</v>
      </c>
      <c r="H21" s="26" t="s">
        <v>22</v>
      </c>
      <c r="I21" s="23">
        <v>1057539</v>
      </c>
      <c r="J21" s="25">
        <v>0.1442898463840112</v>
      </c>
      <c r="K21" s="24">
        <f t="shared" si="1"/>
        <v>100.00000000000001</v>
      </c>
    </row>
    <row r="22" spans="1:11" s="20" customFormat="1" ht="13.5" customHeight="1">
      <c r="A22" s="21">
        <v>14</v>
      </c>
      <c r="B22" s="22" t="s">
        <v>23</v>
      </c>
      <c r="C22" s="23">
        <v>0</v>
      </c>
      <c r="D22" s="23">
        <v>0</v>
      </c>
      <c r="E22" s="23">
        <v>0</v>
      </c>
      <c r="F22" s="40"/>
      <c r="G22" s="21">
        <v>14</v>
      </c>
      <c r="H22" s="22" t="s">
        <v>23</v>
      </c>
      <c r="I22" s="23">
        <v>0</v>
      </c>
      <c r="J22" s="23">
        <v>0</v>
      </c>
      <c r="K22" s="24">
        <v>0</v>
      </c>
    </row>
    <row r="23" spans="1:11" s="27" customFormat="1" ht="6" customHeight="1">
      <c r="A23" s="28"/>
      <c r="B23" s="29"/>
      <c r="C23" s="30"/>
      <c r="D23" s="31"/>
      <c r="E23" s="31"/>
      <c r="F23" s="35"/>
      <c r="G23" s="28"/>
      <c r="H23" s="29"/>
      <c r="I23" s="32"/>
      <c r="J23" s="28"/>
      <c r="K23" s="31"/>
    </row>
    <row r="24" spans="3:11" s="33" customFormat="1" ht="18.75" customHeight="1">
      <c r="C24" s="34"/>
      <c r="G24" s="35"/>
      <c r="H24" s="35"/>
      <c r="I24" s="36"/>
      <c r="J24" s="37"/>
      <c r="K24" s="35"/>
    </row>
    <row r="25" spans="1:11" s="38" customFormat="1" ht="12" customHeight="1">
      <c r="A25" s="39" t="s">
        <v>24</v>
      </c>
      <c r="B25" s="39"/>
      <c r="C25" s="39"/>
      <c r="D25" s="39"/>
      <c r="E25" s="39"/>
      <c r="F25" s="61"/>
      <c r="G25" s="39" t="s">
        <v>25</v>
      </c>
      <c r="H25" s="39"/>
      <c r="I25" s="39"/>
      <c r="J25" s="39"/>
      <c r="K25" s="39"/>
    </row>
    <row r="26" s="33" customFormat="1" ht="9" customHeight="1" thickBot="1"/>
    <row r="27" spans="1:16" s="40" customFormat="1" ht="12.75" customHeight="1">
      <c r="A27" s="41" t="s">
        <v>4</v>
      </c>
      <c r="B27" s="13"/>
      <c r="C27" s="42" t="s">
        <v>5</v>
      </c>
      <c r="D27" s="15" t="s">
        <v>6</v>
      </c>
      <c r="E27" s="43" t="s">
        <v>7</v>
      </c>
      <c r="F27" s="44"/>
      <c r="G27" s="41" t="s">
        <v>4</v>
      </c>
      <c r="H27" s="13"/>
      <c r="I27" s="42" t="s">
        <v>5</v>
      </c>
      <c r="J27" s="15" t="s">
        <v>6</v>
      </c>
      <c r="K27" s="43" t="s">
        <v>7</v>
      </c>
      <c r="L27" s="44"/>
      <c r="M27" s="44"/>
      <c r="N27" s="44"/>
      <c r="O27" s="44"/>
      <c r="P27" s="44"/>
    </row>
    <row r="28" spans="1:16" s="35" customFormat="1" ht="21.75" customHeight="1">
      <c r="A28" s="17"/>
      <c r="B28" s="17"/>
      <c r="C28" s="45"/>
      <c r="D28" s="19" t="s">
        <v>8</v>
      </c>
      <c r="E28" s="46" t="s">
        <v>9</v>
      </c>
      <c r="F28" s="44"/>
      <c r="G28" s="17"/>
      <c r="H28" s="17"/>
      <c r="I28" s="45"/>
      <c r="J28" s="19" t="s">
        <v>8</v>
      </c>
      <c r="K28" s="46" t="s">
        <v>9</v>
      </c>
      <c r="L28" s="44"/>
      <c r="M28" s="44"/>
      <c r="N28" s="44"/>
      <c r="O28" s="44"/>
      <c r="P28" s="44"/>
    </row>
    <row r="29" spans="1:11" s="20" customFormat="1" ht="13.5" customHeight="1">
      <c r="A29" s="21">
        <v>1</v>
      </c>
      <c r="B29" s="22" t="s">
        <v>22</v>
      </c>
      <c r="C29" s="23">
        <v>47221301</v>
      </c>
      <c r="D29" s="25">
        <v>42.15537869511576</v>
      </c>
      <c r="E29" s="24">
        <f>+D29</f>
        <v>42.15537869511576</v>
      </c>
      <c r="F29" s="40"/>
      <c r="G29" s="21">
        <v>1</v>
      </c>
      <c r="H29" s="22" t="s">
        <v>10</v>
      </c>
      <c r="I29" s="23">
        <v>17662974</v>
      </c>
      <c r="J29" s="25">
        <v>44.14767394928981</v>
      </c>
      <c r="K29" s="24">
        <f>+J29</f>
        <v>44.14767394928981</v>
      </c>
    </row>
    <row r="30" spans="1:11" s="20" customFormat="1" ht="13.5" customHeight="1">
      <c r="A30" s="21">
        <v>2</v>
      </c>
      <c r="B30" s="22" t="s">
        <v>12</v>
      </c>
      <c r="C30" s="23">
        <v>20703256</v>
      </c>
      <c r="D30" s="25">
        <v>18.482201430704492</v>
      </c>
      <c r="E30" s="24">
        <f>+E29+D30</f>
        <v>60.63758012582025</v>
      </c>
      <c r="F30" s="40"/>
      <c r="G30" s="21">
        <v>2</v>
      </c>
      <c r="H30" s="22" t="s">
        <v>11</v>
      </c>
      <c r="I30" s="23">
        <v>13328747</v>
      </c>
      <c r="J30" s="25">
        <v>33.31450166368216</v>
      </c>
      <c r="K30" s="24">
        <f>+K29+J30</f>
        <v>77.46217561297198</v>
      </c>
    </row>
    <row r="31" spans="1:11" s="20" customFormat="1" ht="13.5" customHeight="1">
      <c r="A31" s="21">
        <v>3</v>
      </c>
      <c r="B31" s="22" t="s">
        <v>16</v>
      </c>
      <c r="C31" s="23">
        <v>8925059</v>
      </c>
      <c r="D31" s="25">
        <v>7.967574676124471</v>
      </c>
      <c r="E31" s="24">
        <f aca="true" t="shared" si="2" ref="E31:E41">+E30+D31</f>
        <v>68.60515480194472</v>
      </c>
      <c r="F31" s="40"/>
      <c r="G31" s="21">
        <v>3</v>
      </c>
      <c r="H31" s="22" t="s">
        <v>12</v>
      </c>
      <c r="I31" s="23">
        <v>7215697</v>
      </c>
      <c r="J31" s="25">
        <v>18.035254905140473</v>
      </c>
      <c r="K31" s="24">
        <f>+K30+J31</f>
        <v>95.49743051811245</v>
      </c>
    </row>
    <row r="32" spans="1:11" s="20" customFormat="1" ht="13.5" customHeight="1">
      <c r="A32" s="21">
        <v>4</v>
      </c>
      <c r="B32" s="22" t="s">
        <v>15</v>
      </c>
      <c r="C32" s="23">
        <v>8405015</v>
      </c>
      <c r="D32" s="25">
        <v>7.503321229186981</v>
      </c>
      <c r="E32" s="24">
        <f t="shared" si="2"/>
        <v>76.1084760311317</v>
      </c>
      <c r="F32" s="40"/>
      <c r="G32" s="21">
        <v>4</v>
      </c>
      <c r="H32" s="22" t="s">
        <v>14</v>
      </c>
      <c r="I32" s="23">
        <v>795592</v>
      </c>
      <c r="J32" s="25">
        <v>1.9885403337322118</v>
      </c>
      <c r="K32" s="24">
        <f>+K31+J32</f>
        <v>97.48597085184467</v>
      </c>
    </row>
    <row r="33" spans="1:11" s="20" customFormat="1" ht="13.5" customHeight="1">
      <c r="A33" s="21">
        <v>5</v>
      </c>
      <c r="B33" s="22" t="s">
        <v>10</v>
      </c>
      <c r="C33" s="23">
        <v>8400355</v>
      </c>
      <c r="D33" s="25">
        <v>7.499161156072534</v>
      </c>
      <c r="E33" s="24">
        <f t="shared" si="2"/>
        <v>83.60763718720423</v>
      </c>
      <c r="F33" s="40"/>
      <c r="G33" s="21">
        <v>5</v>
      </c>
      <c r="H33" s="22" t="s">
        <v>23</v>
      </c>
      <c r="I33" s="23">
        <v>639914</v>
      </c>
      <c r="J33" s="25">
        <v>1.5994313657250383</v>
      </c>
      <c r="K33" s="24">
        <f>+K32+J33</f>
        <v>99.08540221756971</v>
      </c>
    </row>
    <row r="34" spans="1:11" s="20" customFormat="1" ht="13.5" customHeight="1">
      <c r="A34" s="21">
        <v>6</v>
      </c>
      <c r="B34" s="22" t="s">
        <v>26</v>
      </c>
      <c r="C34" s="23">
        <v>6386572</v>
      </c>
      <c r="D34" s="25">
        <v>5.7014176975687905</v>
      </c>
      <c r="E34" s="24">
        <f t="shared" si="2"/>
        <v>89.30905488477302</v>
      </c>
      <c r="F34" s="40"/>
      <c r="G34" s="21">
        <v>6</v>
      </c>
      <c r="H34" s="22" t="s">
        <v>15</v>
      </c>
      <c r="I34" s="23">
        <v>365920</v>
      </c>
      <c r="J34" s="25">
        <v>0.9145977824303048</v>
      </c>
      <c r="K34" s="24">
        <f>+K33+J34</f>
        <v>100.00000000000001</v>
      </c>
    </row>
    <row r="35" spans="1:11" s="20" customFormat="1" ht="13.5" customHeight="1">
      <c r="A35" s="21">
        <v>7</v>
      </c>
      <c r="B35" s="22" t="s">
        <v>13</v>
      </c>
      <c r="C35" s="23">
        <v>6306986</v>
      </c>
      <c r="D35" s="25">
        <v>5.6303697192670175</v>
      </c>
      <c r="E35" s="24">
        <f t="shared" si="2"/>
        <v>94.93942460404004</v>
      </c>
      <c r="F35" s="40"/>
      <c r="G35" s="21">
        <v>7</v>
      </c>
      <c r="H35" s="22" t="s">
        <v>17</v>
      </c>
      <c r="I35" s="23">
        <v>0</v>
      </c>
      <c r="J35" s="23">
        <v>0</v>
      </c>
      <c r="K35" s="23">
        <v>0</v>
      </c>
    </row>
    <row r="36" spans="1:11" s="20" customFormat="1" ht="13.5" customHeight="1">
      <c r="A36" s="21">
        <v>8</v>
      </c>
      <c r="B36" s="22" t="s">
        <v>14</v>
      </c>
      <c r="C36" s="23">
        <v>3891512</v>
      </c>
      <c r="D36" s="25">
        <v>3.4740288510176227</v>
      </c>
      <c r="E36" s="24">
        <f t="shared" si="2"/>
        <v>98.41345345505766</v>
      </c>
      <c r="F36" s="40"/>
      <c r="G36" s="21">
        <v>8</v>
      </c>
      <c r="H36" s="22" t="s">
        <v>22</v>
      </c>
      <c r="I36" s="23">
        <v>0</v>
      </c>
      <c r="J36" s="23">
        <v>0</v>
      </c>
      <c r="K36" s="23">
        <v>0</v>
      </c>
    </row>
    <row r="37" spans="1:11" s="20" customFormat="1" ht="13.5" customHeight="1">
      <c r="A37" s="21">
        <v>9</v>
      </c>
      <c r="B37" s="22" t="s">
        <v>17</v>
      </c>
      <c r="C37" s="23">
        <v>1346202</v>
      </c>
      <c r="D37" s="25">
        <v>1.2017808469555344</v>
      </c>
      <c r="E37" s="24">
        <f t="shared" si="2"/>
        <v>99.61523430201319</v>
      </c>
      <c r="F37" s="40"/>
      <c r="G37" s="21">
        <v>9</v>
      </c>
      <c r="H37" s="22" t="s">
        <v>13</v>
      </c>
      <c r="I37" s="23">
        <v>0</v>
      </c>
      <c r="J37" s="23">
        <v>0</v>
      </c>
      <c r="K37" s="23">
        <v>0</v>
      </c>
    </row>
    <row r="38" spans="1:11" s="20" customFormat="1" ht="13.5" customHeight="1">
      <c r="A38" s="21">
        <v>10</v>
      </c>
      <c r="B38" s="22" t="s">
        <v>21</v>
      </c>
      <c r="C38" s="23">
        <v>261275</v>
      </c>
      <c r="D38" s="25">
        <v>0.23324530106797292</v>
      </c>
      <c r="E38" s="24">
        <f t="shared" si="2"/>
        <v>99.84847960308116</v>
      </c>
      <c r="F38" s="40"/>
      <c r="G38" s="21">
        <v>10</v>
      </c>
      <c r="H38" s="22" t="s">
        <v>21</v>
      </c>
      <c r="I38" s="23">
        <v>0</v>
      </c>
      <c r="J38" s="23">
        <v>0</v>
      </c>
      <c r="K38" s="23">
        <v>0</v>
      </c>
    </row>
    <row r="39" spans="1:11" s="20" customFormat="1" ht="13.5" customHeight="1">
      <c r="A39" s="21">
        <v>11</v>
      </c>
      <c r="B39" s="22" t="s">
        <v>20</v>
      </c>
      <c r="C39" s="23">
        <v>118874</v>
      </c>
      <c r="D39" s="25">
        <v>0.10612114407866886</v>
      </c>
      <c r="E39" s="24">
        <f t="shared" si="2"/>
        <v>99.95460074715983</v>
      </c>
      <c r="F39" s="40"/>
      <c r="G39" s="21">
        <v>11</v>
      </c>
      <c r="H39" s="22" t="s">
        <v>20</v>
      </c>
      <c r="I39" s="23">
        <v>0</v>
      </c>
      <c r="J39" s="23">
        <v>0</v>
      </c>
      <c r="K39" s="23">
        <v>0</v>
      </c>
    </row>
    <row r="40" spans="1:11" s="20" customFormat="1" ht="13.5" customHeight="1">
      <c r="A40" s="21">
        <v>12</v>
      </c>
      <c r="B40" s="22" t="s">
        <v>18</v>
      </c>
      <c r="C40" s="23">
        <v>26394</v>
      </c>
      <c r="D40" s="25">
        <v>0.023562439867526846</v>
      </c>
      <c r="E40" s="24">
        <f t="shared" si="2"/>
        <v>99.97816318702736</v>
      </c>
      <c r="F40" s="40"/>
      <c r="G40" s="21">
        <v>12</v>
      </c>
      <c r="H40" s="22" t="s">
        <v>16</v>
      </c>
      <c r="I40" s="23">
        <v>0</v>
      </c>
      <c r="J40" s="23">
        <v>0</v>
      </c>
      <c r="K40" s="23">
        <v>0</v>
      </c>
    </row>
    <row r="41" spans="1:11" s="20" customFormat="1" ht="13.5" customHeight="1">
      <c r="A41" s="21">
        <v>13</v>
      </c>
      <c r="B41" s="22" t="s">
        <v>19</v>
      </c>
      <c r="C41" s="23">
        <v>24461</v>
      </c>
      <c r="D41" s="25">
        <v>0.021836812972629165</v>
      </c>
      <c r="E41" s="24">
        <f t="shared" si="2"/>
        <v>99.99999999999999</v>
      </c>
      <c r="F41" s="40"/>
      <c r="G41" s="21">
        <v>13</v>
      </c>
      <c r="H41" s="22" t="s">
        <v>19</v>
      </c>
      <c r="I41" s="23">
        <v>0</v>
      </c>
      <c r="J41" s="23">
        <v>0</v>
      </c>
      <c r="K41" s="23">
        <v>0</v>
      </c>
    </row>
    <row r="42" spans="1:11" s="20" customFormat="1" ht="13.5" customHeight="1">
      <c r="A42" s="21">
        <v>14</v>
      </c>
      <c r="B42" s="22" t="s">
        <v>23</v>
      </c>
      <c r="C42" s="23">
        <v>0</v>
      </c>
      <c r="D42" s="23">
        <v>0</v>
      </c>
      <c r="E42" s="23">
        <v>0</v>
      </c>
      <c r="F42" s="40"/>
      <c r="G42" s="21">
        <v>14</v>
      </c>
      <c r="H42" s="22" t="s">
        <v>18</v>
      </c>
      <c r="I42" s="23">
        <v>0</v>
      </c>
      <c r="J42" s="23">
        <v>0</v>
      </c>
      <c r="K42" s="23">
        <v>0</v>
      </c>
    </row>
    <row r="43" spans="1:11" s="7" customFormat="1" ht="6" customHeight="1">
      <c r="A43" s="47"/>
      <c r="B43" s="48"/>
      <c r="C43" s="49"/>
      <c r="D43" s="50"/>
      <c r="E43" s="50"/>
      <c r="G43" s="47"/>
      <c r="H43" s="48"/>
      <c r="I43" s="49"/>
      <c r="J43" s="50"/>
      <c r="K43" s="47"/>
    </row>
    <row r="44" spans="1:11" s="51" customFormat="1" ht="24" customHeight="1">
      <c r="A44" s="52" t="s">
        <v>27</v>
      </c>
      <c r="C44" s="53"/>
      <c r="D44" s="53"/>
      <c r="E44" s="53"/>
      <c r="G44" s="54"/>
      <c r="H44" s="54"/>
      <c r="I44" s="53"/>
      <c r="J44" s="53"/>
      <c r="K44" s="54"/>
    </row>
    <row r="45" spans="1:11" ht="13.5">
      <c r="A45" s="55"/>
      <c r="B45" s="56"/>
      <c r="C45" s="57"/>
      <c r="D45" s="57"/>
      <c r="E45" s="57"/>
      <c r="F45" s="58"/>
      <c r="G45" s="59"/>
      <c r="H45" s="59"/>
      <c r="I45" s="57"/>
      <c r="J45" s="60"/>
      <c r="K45" s="63"/>
    </row>
    <row r="46" ht="12.75">
      <c r="B46" s="56"/>
    </row>
  </sheetData>
  <mergeCells count="23">
    <mergeCell ref="A25:E25"/>
    <mergeCell ref="G25:K25"/>
    <mergeCell ref="A27:B28"/>
    <mergeCell ref="C27:C28"/>
    <mergeCell ref="D27:D28"/>
    <mergeCell ref="E27:E28"/>
    <mergeCell ref="G27:H28"/>
    <mergeCell ref="I27:I28"/>
    <mergeCell ref="J27:J28"/>
    <mergeCell ref="K27:K28"/>
    <mergeCell ref="G7:H8"/>
    <mergeCell ref="I7:I8"/>
    <mergeCell ref="J7:J8"/>
    <mergeCell ref="K7:K8"/>
    <mergeCell ref="A7:B8"/>
    <mergeCell ref="C7:C8"/>
    <mergeCell ref="D7:D8"/>
    <mergeCell ref="E7:E8"/>
    <mergeCell ref="A1:K1"/>
    <mergeCell ref="A2:K2"/>
    <mergeCell ref="A3:K3"/>
    <mergeCell ref="A5:E5"/>
    <mergeCell ref="G5:K5"/>
  </mergeCell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2007-07-19T14:17:46Z</dcterms:created>
  <dcterms:modified xsi:type="dcterms:W3CDTF">2007-07-19T14:22:26Z</dcterms:modified>
  <cp:category/>
  <cp:version/>
  <cp:contentType/>
  <cp:contentStatus/>
</cp:coreProperties>
</file>