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946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'CR'!$B$9</definedName>
    <definedName name="inicio2" localSheetId="0">'CR'!$H$9</definedName>
    <definedName name="inicio3" localSheetId="0">'CR'!$B$27</definedName>
    <definedName name="inicio4" localSheetId="0">'CR'!$H$27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<sst xmlns="http://schemas.openxmlformats.org/spreadsheetml/2006/main" count="71" uniqueCount="23">
  <si>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</si>
  <si>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</si>
  <si>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</si>
  <si>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</si>
  <si>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</si>
  <si>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</si>
  <si>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</si>
  <si>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</si>
  <si>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CRAC Cajasur</t>
  </si>
  <si>
    <t>CRAC Señor de Luren</t>
  </si>
  <si>
    <t>CRAC Nor Perú</t>
  </si>
  <si>
    <t>CRAC Prymera</t>
  </si>
  <si>
    <t>CRAC Profinanzas</t>
  </si>
  <si>
    <t>CRAC San Martín</t>
  </si>
  <si>
    <t>CRAC Credinka</t>
  </si>
  <si>
    <t>CRAC Cajamarca</t>
  </si>
  <si>
    <t>CRAC Sipán</t>
  </si>
  <si>
    <t>CRAC Chavín</t>
  </si>
  <si>
    <t>CRAC Libertadores de Ayacucho</t>
  </si>
  <si>
    <t>CRAC Los Andes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</si>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</sst>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2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  <numFmt numFmtId="170" formatCode="[$-280A]dddd\,\ dd&quot; de &quot;mmmm&quot; de &quot;yyyy"/>
    <numFmt numFmtId="171" formatCode="_ * #.0\ ###\ ##0,____________\ ;_(* \(#.0\ ###\ ##0,\)__________\ ;_ * &quot; -&quot;????_____ ;_ @_ "/>
    <numFmt numFmtId="172" formatCode="_ * #.0\ ###\ ##0,____________\ ;_(* \(#.0\ ###\ ##0,\)__________\ ;_ * &quot; -&quot;????_____ ;_ @_ "/>
    <numFmt numFmtId="173" formatCode="_ * #.00\ ###\ ##0,____________\ ;_(* \(#.00\ ###\ ##0,\)__________\ ;_ * &quot; -&quot;????_____ ;_ @_ "/>
    <numFmt numFmtId="174" formatCode="_ * #.\ ###\ ##0,____________\ ;_(* \(#.\ ###\ ##0,\)__________\ ;_ * &quot; -&quot;????_____ ;_ @_ "/>
    <numFmt numFmtId="175" formatCode="_ * .\ ###\ ##0,____________\ ;_(* \(.\ ###\ ##0,\)__________\ ;_ * &quot; -&quot;????_____ ;_ @_ⴆ"/>
    <numFmt numFmtId="176" formatCode="_ * .\ ###\ ##0,____________\ ;_(* \(.\ ###\ ##0,\)__________\ ;_ * &quot; -&quot;????_____ ;_ @_ⴆ"/>
    <numFmt numFmtId="177" formatCode="_ * .\ ##\ ##0,____________\ ;_(* \(.\ ##\ ##0,\)__________\ ;_ * &quot; -&quot;????_____ ;_ @_ⴆ"/>
    <numFmt numFmtId="178" formatCode="_ * .\ #\ ##0,____________\ ;_(* \(.\ #\ ##0,\)__________\ ;_ * &quot; -&quot;????_____ ;_ @_ⴆ"/>
    <numFmt numFmtId="179" formatCode="_ * .\ \ ##0,____________\ ;_(* \(.\ \ ##0,\)__________\ ;_ * &quot; -&quot;????_____ ;_ @_ⴆ"/>
    <numFmt numFmtId="180" formatCode="_ * .\ \ ##,____________\ ;_(* \(.\ \ ##,\)__________\ ;_ * &quot; -&quot;????_____ ;_ @_ⴆ"/>
    <numFmt numFmtId="181" formatCode="_ * .\ \ #,____________\ ;_(* \(.\ \ #,\)__________\ ;_ * &quot; -&quot;????_____ ;_ @_ⴆ"/>
    <numFmt numFmtId="182" formatCode="_ * .\ \ ###,____________\ ;_(* \(.\ \ ###,\)__________\ ;_ * &quot; -&quot;????_____ ;_ @_ⴆ"/>
    <numFmt numFmtId="183" formatCode="_ * .\ \ ####,____________\ ;_(* \(.\ \ ####,\)__________\ ;_ * &quot; -&quot;????_____ ;_ @_ⴆ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23" applyFont="1" applyAlignment="1">
      <alignment horizontal="center" vertical="center"/>
      <protection/>
    </xf>
    <xf numFmtId="0" fontId="4" fillId="0" borderId="0" xfId="23" applyFont="1" applyAlignment="1">
      <alignment vertical="center"/>
      <protection/>
    </xf>
    <xf numFmtId="168" fontId="5" fillId="0" borderId="0" xfId="23" applyNumberFormat="1" applyFont="1" applyAlignment="1">
      <alignment horizontal="center" vertical="center"/>
      <protection/>
    </xf>
    <xf numFmtId="0" fontId="6" fillId="0" borderId="0" xfId="23" applyFont="1" applyAlignment="1">
      <alignment vertical="center"/>
      <protection/>
    </xf>
    <xf numFmtId="0" fontId="7" fillId="0" borderId="0" xfId="23" applyFont="1" applyAlignment="1">
      <alignment horizontal="center" vertical="center"/>
      <protection/>
    </xf>
    <xf numFmtId="0" fontId="8" fillId="0" borderId="0" xfId="23" applyFont="1" applyAlignment="1">
      <alignment vertical="center"/>
      <protection/>
    </xf>
    <xf numFmtId="0" fontId="9" fillId="0" borderId="0" xfId="23" applyFont="1" applyAlignment="1">
      <alignment vertical="center"/>
      <protection/>
    </xf>
    <xf numFmtId="0" fontId="10" fillId="0" borderId="0" xfId="23" applyFont="1" applyAlignment="1">
      <alignment vertical="center"/>
      <protection/>
    </xf>
    <xf numFmtId="0" fontId="11" fillId="0" borderId="0" xfId="23" applyFont="1" applyAlignment="1">
      <alignment vertical="center"/>
      <protection/>
    </xf>
    <xf numFmtId="0" fontId="12" fillId="0" borderId="0" xfId="23" applyFont="1" applyAlignment="1">
      <alignment horizontal="center" vertical="center"/>
      <protection/>
    </xf>
    <xf numFmtId="0" fontId="13" fillId="0" borderId="0" xfId="23" applyFont="1" applyAlignment="1">
      <alignment vertical="center"/>
      <protection/>
    </xf>
    <xf numFmtId="0" fontId="15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/>
      <protection/>
    </xf>
    <xf numFmtId="0" fontId="16" fillId="0" borderId="1" xfId="23" applyFont="1" applyBorder="1" applyAlignment="1">
      <alignment horizontal="center" vertical="center" wrapText="1"/>
      <protection/>
    </xf>
    <xf numFmtId="0" fontId="17" fillId="0" borderId="0" xfId="23" applyFont="1" applyBorder="1" applyAlignment="1">
      <alignment vertical="center"/>
      <protection/>
    </xf>
    <xf numFmtId="0" fontId="18" fillId="0" borderId="0" xfId="23" applyFont="1" applyBorder="1" applyAlignment="1">
      <alignment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/>
      <protection/>
    </xf>
    <xf numFmtId="0" fontId="16" fillId="0" borderId="2" xfId="23" applyFont="1" applyBorder="1" applyAlignment="1">
      <alignment horizontal="center" vertical="center" wrapText="1"/>
      <protection/>
    </xf>
    <xf numFmtId="0" fontId="18" fillId="0" borderId="0" xfId="23" applyFont="1" applyFill="1" applyBorder="1" applyAlignment="1">
      <alignment horizontal="center" vertical="center"/>
      <protection/>
    </xf>
    <xf numFmtId="2" fontId="18" fillId="0" borderId="0" xfId="23" applyNumberFormat="1" applyFont="1" applyFill="1" applyBorder="1" applyAlignment="1">
      <alignment horizontal="left" vertical="center"/>
      <protection/>
    </xf>
    <xf numFmtId="167" fontId="18" fillId="0" borderId="0" xfId="19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166" fontId="18" fillId="0" borderId="0" xfId="20" applyNumberFormat="1" applyFont="1" applyFill="1" applyBorder="1" applyAlignment="1">
      <alignment horizontal="center" vertical="center"/>
    </xf>
    <xf numFmtId="0" fontId="14" fillId="0" borderId="0" xfId="23" applyFont="1" applyFill="1" applyBorder="1" applyAlignment="1">
      <alignment vertical="center"/>
      <protection/>
    </xf>
    <xf numFmtId="0" fontId="18" fillId="0" borderId="0" xfId="24" applyFont="1" applyBorder="1" applyAlignment="1">
      <alignment horizontal="left" vertical="center" wrapText="1"/>
    </xf>
    <xf numFmtId="167" fontId="18" fillId="0" borderId="0" xfId="19" applyNumberFormat="1" applyFont="1" applyFill="1" applyBorder="1" applyAlignment="1">
      <alignment vertical="center"/>
    </xf>
    <xf numFmtId="0" fontId="19" fillId="0" borderId="0" xfId="23" applyFont="1" applyFill="1" applyBorder="1" applyAlignment="1">
      <alignment vertical="center"/>
      <protection/>
    </xf>
    <xf numFmtId="0" fontId="20" fillId="0" borderId="3" xfId="23" applyFont="1" applyFill="1" applyBorder="1" applyAlignment="1">
      <alignment vertical="center"/>
      <protection/>
    </xf>
    <xf numFmtId="2" fontId="20" fillId="0" borderId="3" xfId="23" applyNumberFormat="1" applyFont="1" applyFill="1" applyBorder="1" applyAlignment="1">
      <alignment horizontal="left" vertical="center"/>
      <protection/>
    </xf>
    <xf numFmtId="165" fontId="20" fillId="0" borderId="3" xfId="23" applyNumberFormat="1" applyFont="1" applyFill="1" applyBorder="1" applyAlignment="1">
      <alignment vertical="center"/>
      <protection/>
    </xf>
    <xf numFmtId="2" fontId="20" fillId="0" borderId="3" xfId="20" applyNumberFormat="1" applyFont="1" applyFill="1" applyBorder="1" applyAlignment="1">
      <alignment horizontal="center" vertical="center"/>
    </xf>
    <xf numFmtId="0" fontId="9" fillId="0" borderId="0" xfId="23" applyFont="1" applyFill="1" applyBorder="1" applyAlignment="1">
      <alignment vertical="center"/>
      <protection/>
    </xf>
    <xf numFmtId="3" fontId="20" fillId="0" borderId="3" xfId="23" applyNumberFormat="1" applyFont="1" applyFill="1" applyBorder="1" applyAlignment="1">
      <alignment vertical="center"/>
      <protection/>
    </xf>
    <xf numFmtId="0" fontId="20" fillId="0" borderId="0" xfId="23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vertical="center"/>
      <protection/>
    </xf>
    <xf numFmtId="3" fontId="10" fillId="0" borderId="0" xfId="23" applyNumberFormat="1" applyFont="1" applyFill="1" applyAlignment="1">
      <alignment vertical="center"/>
      <protection/>
    </xf>
    <xf numFmtId="3" fontId="9" fillId="0" borderId="0" xfId="23" applyNumberFormat="1" applyFont="1" applyFill="1" applyAlignment="1">
      <alignment vertical="center"/>
      <protection/>
    </xf>
    <xf numFmtId="3" fontId="10" fillId="0" borderId="0" xfId="23" applyNumberFormat="1" applyFont="1" applyFill="1" applyBorder="1" applyAlignment="1">
      <alignment vertical="center"/>
      <protection/>
    </xf>
    <xf numFmtId="0" fontId="10" fillId="0" borderId="0" xfId="23" applyFont="1" applyFill="1" applyBorder="1" applyAlignment="1">
      <alignment vertical="center"/>
      <protection/>
    </xf>
    <xf numFmtId="0" fontId="11" fillId="0" borderId="0" xfId="23" applyFont="1" applyFill="1" applyAlignment="1">
      <alignment vertical="center"/>
      <protection/>
    </xf>
    <xf numFmtId="0" fontId="12" fillId="0" borderId="0" xfId="23" applyFont="1" applyFill="1" applyAlignment="1">
      <alignment horizontal="center" vertical="center"/>
      <protection/>
    </xf>
    <xf numFmtId="0" fontId="13" fillId="0" borderId="0" xfId="23" applyFont="1" applyFill="1" applyAlignment="1">
      <alignment vertical="center"/>
      <protection/>
    </xf>
    <xf numFmtId="0" fontId="15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/>
      <protection/>
    </xf>
    <xf numFmtId="0" fontId="16" fillId="0" borderId="1" xfId="23" applyFont="1" applyFill="1" applyBorder="1" applyAlignment="1">
      <alignment horizontal="center" vertical="center" wrapText="1"/>
      <protection/>
    </xf>
    <xf numFmtId="0" fontId="17" fillId="0" borderId="0" xfId="23" applyFont="1" applyFill="1" applyBorder="1" applyAlignment="1">
      <alignment vertical="center"/>
      <protection/>
    </xf>
    <xf numFmtId="0" fontId="18" fillId="0" borderId="0" xfId="23" applyFont="1" applyFill="1" applyBorder="1" applyAlignment="1">
      <alignment vertical="center"/>
      <protection/>
    </xf>
    <xf numFmtId="0" fontId="15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/>
      <protection/>
    </xf>
    <xf numFmtId="0" fontId="16" fillId="0" borderId="2" xfId="23" applyFont="1" applyFill="1" applyBorder="1" applyAlignment="1">
      <alignment horizontal="center" vertical="center" wrapText="1"/>
      <protection/>
    </xf>
    <xf numFmtId="0" fontId="10" fillId="0" borderId="3" xfId="23" applyFont="1" applyBorder="1" applyAlignment="1">
      <alignment vertical="center"/>
      <protection/>
    </xf>
    <xf numFmtId="2" fontId="20" fillId="0" borderId="3" xfId="23" applyNumberFormat="1" applyFont="1" applyBorder="1" applyAlignment="1">
      <alignment horizontal="left" vertical="center"/>
      <protection/>
    </xf>
    <xf numFmtId="3" fontId="10" fillId="0" borderId="3" xfId="20" applyNumberFormat="1" applyFont="1" applyBorder="1" applyAlignment="1">
      <alignment horizontal="center" vertical="center"/>
    </xf>
    <xf numFmtId="4" fontId="10" fillId="0" borderId="3" xfId="20" applyNumberFormat="1" applyFont="1" applyBorder="1" applyAlignment="1">
      <alignment horizontal="center" vertical="center"/>
    </xf>
    <xf numFmtId="166" fontId="18" fillId="0" borderId="3" xfId="20" applyNumberFormat="1" applyFont="1" applyFill="1" applyBorder="1" applyAlignment="1">
      <alignment horizontal="center" vertical="center"/>
    </xf>
    <xf numFmtId="0" fontId="21" fillId="0" borderId="0" xfId="23" applyFont="1" applyAlignment="1">
      <alignment/>
      <protection/>
    </xf>
    <xf numFmtId="0" fontId="22" fillId="0" borderId="0" xfId="23" applyFont="1" applyAlignment="1">
      <alignment/>
      <protection/>
    </xf>
    <xf numFmtId="0" fontId="23" fillId="0" borderId="0" xfId="23" applyFont="1" applyAlignment="1">
      <alignment/>
      <protection/>
    </xf>
    <xf numFmtId="164" fontId="23" fillId="0" borderId="0" xfId="20" applyFont="1" applyBorder="1" applyAlignment="1">
      <alignment horizontal="right"/>
    </xf>
    <xf numFmtId="0" fontId="23" fillId="0" borderId="0" xfId="23" applyFont="1" applyBorder="1" applyAlignment="1">
      <alignment/>
      <protection/>
    </xf>
    <xf numFmtId="0" fontId="24" fillId="0" borderId="0" xfId="23" applyFont="1">
      <alignment/>
      <protection/>
    </xf>
    <xf numFmtId="0" fontId="25" fillId="0" borderId="0" xfId="23" applyFont="1">
      <alignment/>
      <protection/>
    </xf>
    <xf numFmtId="164" fontId="26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6" fillId="0" borderId="0" xfId="23" applyFont="1" applyBorder="1">
      <alignment/>
      <protection/>
    </xf>
    <xf numFmtId="0" fontId="0" fillId="0" borderId="0" xfId="23">
      <alignment/>
      <protection/>
    </xf>
    <xf numFmtId="167" fontId="0" fillId="0" borderId="0" xfId="23" applyNumberFormat="1">
      <alignment/>
      <protection/>
    </xf>
    <xf numFmtId="183" fontId="18" fillId="0" borderId="0" xfId="19" applyNumberFormat="1" applyFont="1" applyFill="1" applyBorder="1" applyAlignment="1">
      <alignment vertic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7\11-2007\Data-Siscor\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0"/>
  <dimension ref="A1:K43"/>
  <sheetViews>
    <sheetView tabSelected="1" zoomScale="75" zoomScaleNormal="75" workbookViewId="0" topLeftCell="A1">
      <selection activeCell="N18" sqref="N17:N18"/>
    </sheetView>
  </sheetViews>
  <sheetFormatPr defaultColWidth="11.421875" defaultRowHeight="12.75"/>
  <cols>
    <col min="1" max="1" width="5.7109375" style="68" customWidth="1"/>
    <col min="2" max="2" width="28.8515625" style="68" customWidth="1"/>
    <col min="3" max="5" width="13.7109375" style="68" customWidth="1"/>
    <col min="6" max="6" width="10.7109375" style="63" customWidth="1"/>
    <col min="7" max="7" width="6.00390625" style="68" customWidth="1"/>
    <col min="8" max="8" width="30.28125" style="68" customWidth="1"/>
    <col min="9" max="11" width="13.7109375" style="68" customWidth="1"/>
    <col min="12" max="16384" width="11.421875" style="68" customWidth="1"/>
  </cols>
  <sheetData>
    <row r="1" spans="1:11" s="2" customFormat="1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39416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2" customHeight="1">
      <c r="F4" s="7"/>
    </row>
    <row r="5" spans="1:11" s="11" customFormat="1" ht="12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</row>
    <row r="6" s="8" customFormat="1" ht="9" customHeight="1" thickBot="1">
      <c r="F6" s="7"/>
    </row>
    <row r="7" spans="1:11" s="16" customFormat="1" ht="12.75" customHeight="1">
      <c r="A7" s="12" t="s">
        <v>4</v>
      </c>
      <c r="B7" s="12"/>
      <c r="C7" s="13" t="s">
        <v>5</v>
      </c>
      <c r="D7" s="14" t="s">
        <v>6</v>
      </c>
      <c r="E7" s="14" t="s">
        <v>7</v>
      </c>
      <c r="F7" s="15"/>
      <c r="G7" s="12" t="s">
        <v>4</v>
      </c>
      <c r="H7" s="12"/>
      <c r="I7" s="13" t="s">
        <v>5</v>
      </c>
      <c r="J7" s="14" t="s">
        <v>6</v>
      </c>
      <c r="K7" s="14" t="s">
        <v>7</v>
      </c>
    </row>
    <row r="8" spans="1:11" s="16" customFormat="1" ht="16.5" customHeight="1">
      <c r="A8" s="17"/>
      <c r="B8" s="17"/>
      <c r="C8" s="18"/>
      <c r="D8" s="19"/>
      <c r="E8" s="19"/>
      <c r="F8" s="15"/>
      <c r="G8" s="17"/>
      <c r="H8" s="17"/>
      <c r="I8" s="18"/>
      <c r="J8" s="19"/>
      <c r="K8" s="19"/>
    </row>
    <row r="9" spans="1:11" s="28" customFormat="1" ht="14.25" customHeight="1">
      <c r="A9" s="20">
        <v>1</v>
      </c>
      <c r="B9" s="21" t="s">
        <v>9</v>
      </c>
      <c r="C9" s="22">
        <v>26365224</v>
      </c>
      <c r="D9" s="23">
        <v>26.796183263968754</v>
      </c>
      <c r="E9" s="24">
        <f>+D9</f>
        <v>26.796183263968754</v>
      </c>
      <c r="F9" s="25"/>
      <c r="G9" s="20">
        <v>1</v>
      </c>
      <c r="H9" s="26" t="s">
        <v>9</v>
      </c>
      <c r="I9" s="27">
        <v>85945336</v>
      </c>
      <c r="J9" s="23">
        <v>20.349209490344563</v>
      </c>
      <c r="K9" s="24">
        <f>+J9</f>
        <v>20.349209490344563</v>
      </c>
    </row>
    <row r="10" spans="1:11" s="28" customFormat="1" ht="14.25" customHeight="1">
      <c r="A10" s="20">
        <v>2</v>
      </c>
      <c r="B10" s="21" t="s">
        <v>8</v>
      </c>
      <c r="C10" s="22">
        <v>18724406</v>
      </c>
      <c r="D10" s="23">
        <v>19.03047039103313</v>
      </c>
      <c r="E10" s="24">
        <f>+E9+D10</f>
        <v>45.826653655001884</v>
      </c>
      <c r="F10" s="25"/>
      <c r="G10" s="20">
        <v>2</v>
      </c>
      <c r="H10" s="26" t="s">
        <v>10</v>
      </c>
      <c r="I10" s="27">
        <v>74009980</v>
      </c>
      <c r="J10" s="23">
        <v>17.523284653820088</v>
      </c>
      <c r="K10" s="24">
        <f>+K9+J10</f>
        <v>37.87249414416465</v>
      </c>
    </row>
    <row r="11" spans="1:11" s="28" customFormat="1" ht="14.25" customHeight="1">
      <c r="A11" s="20">
        <v>3</v>
      </c>
      <c r="B11" s="21" t="s">
        <v>11</v>
      </c>
      <c r="C11" s="22">
        <v>15381865</v>
      </c>
      <c r="D11" s="23">
        <v>15.63329306368217</v>
      </c>
      <c r="E11" s="24">
        <f aca="true" t="shared" si="0" ref="E11:E20">+E10+D11</f>
        <v>61.45994671868405</v>
      </c>
      <c r="F11" s="25"/>
      <c r="G11" s="20">
        <v>3</v>
      </c>
      <c r="H11" s="26" t="s">
        <v>12</v>
      </c>
      <c r="I11" s="27">
        <v>61696682</v>
      </c>
      <c r="J11" s="23">
        <v>14.607874787727523</v>
      </c>
      <c r="K11" s="24">
        <f aca="true" t="shared" si="1" ref="K11:K20">+K10+J11</f>
        <v>52.48036893189217</v>
      </c>
    </row>
    <row r="12" spans="1:11" s="28" customFormat="1" ht="14.25" customHeight="1">
      <c r="A12" s="20">
        <v>4</v>
      </c>
      <c r="B12" s="21" t="s">
        <v>10</v>
      </c>
      <c r="C12" s="22">
        <v>11556830</v>
      </c>
      <c r="D12" s="23">
        <v>11.745735011791746</v>
      </c>
      <c r="E12" s="24">
        <f t="shared" si="0"/>
        <v>73.2056817304758</v>
      </c>
      <c r="F12" s="25"/>
      <c r="G12" s="20">
        <v>4</v>
      </c>
      <c r="H12" s="26" t="s">
        <v>8</v>
      </c>
      <c r="I12" s="27">
        <v>55590028</v>
      </c>
      <c r="J12" s="23">
        <v>13.162007131441314</v>
      </c>
      <c r="K12" s="24">
        <f t="shared" si="1"/>
        <v>65.64237606333349</v>
      </c>
    </row>
    <row r="13" spans="1:11" s="28" customFormat="1" ht="14.25" customHeight="1">
      <c r="A13" s="20">
        <v>5</v>
      </c>
      <c r="B13" s="21" t="s">
        <v>13</v>
      </c>
      <c r="C13" s="22">
        <v>8720164</v>
      </c>
      <c r="D13" s="23">
        <v>8.862701588875666</v>
      </c>
      <c r="E13" s="24">
        <f t="shared" si="0"/>
        <v>82.06838331935147</v>
      </c>
      <c r="F13" s="25"/>
      <c r="G13" s="20">
        <v>5</v>
      </c>
      <c r="H13" s="26" t="s">
        <v>14</v>
      </c>
      <c r="I13" s="27">
        <v>39419900</v>
      </c>
      <c r="J13" s="23">
        <v>9.333418664957382</v>
      </c>
      <c r="K13" s="24">
        <f t="shared" si="1"/>
        <v>74.97579472829086</v>
      </c>
    </row>
    <row r="14" spans="1:11" s="28" customFormat="1" ht="14.25" customHeight="1">
      <c r="A14" s="20">
        <v>6</v>
      </c>
      <c r="B14" s="21" t="s">
        <v>15</v>
      </c>
      <c r="C14" s="22">
        <v>6466292</v>
      </c>
      <c r="D14" s="23">
        <v>6.571988368857971</v>
      </c>
      <c r="E14" s="24">
        <f t="shared" si="0"/>
        <v>88.64037168820944</v>
      </c>
      <c r="F14" s="25"/>
      <c r="G14" s="20">
        <v>6</v>
      </c>
      <c r="H14" s="26" t="s">
        <v>13</v>
      </c>
      <c r="I14" s="27">
        <v>23570829</v>
      </c>
      <c r="J14" s="23">
        <v>5.5808466114099415</v>
      </c>
      <c r="K14" s="24">
        <f t="shared" si="1"/>
        <v>80.5566413397008</v>
      </c>
    </row>
    <row r="15" spans="1:11" s="28" customFormat="1" ht="14.25" customHeight="1">
      <c r="A15" s="20">
        <v>7</v>
      </c>
      <c r="B15" s="21" t="s">
        <v>17</v>
      </c>
      <c r="C15" s="22">
        <v>4307378</v>
      </c>
      <c r="D15" s="23">
        <v>4.377785308222195</v>
      </c>
      <c r="E15" s="24">
        <f t="shared" si="0"/>
        <v>93.01815699643164</v>
      </c>
      <c r="F15" s="25"/>
      <c r="G15" s="20">
        <v>7</v>
      </c>
      <c r="H15" s="26" t="s">
        <v>17</v>
      </c>
      <c r="I15" s="27">
        <v>22549722</v>
      </c>
      <c r="J15" s="23">
        <v>5.339079911526922</v>
      </c>
      <c r="K15" s="24">
        <f t="shared" si="1"/>
        <v>85.89572125122773</v>
      </c>
    </row>
    <row r="16" spans="1:11" s="28" customFormat="1" ht="14.25" customHeight="1">
      <c r="A16" s="20">
        <v>8</v>
      </c>
      <c r="B16" s="21" t="s">
        <v>14</v>
      </c>
      <c r="C16" s="22">
        <v>3121420</v>
      </c>
      <c r="D16" s="23">
        <v>3.1724419395722694</v>
      </c>
      <c r="E16" s="24">
        <f t="shared" si="0"/>
        <v>96.19059893600391</v>
      </c>
      <c r="F16" s="25"/>
      <c r="G16" s="20">
        <v>8</v>
      </c>
      <c r="H16" s="26" t="s">
        <v>16</v>
      </c>
      <c r="I16" s="27">
        <v>18768060</v>
      </c>
      <c r="J16" s="23">
        <v>4.4436987792724</v>
      </c>
      <c r="K16" s="24">
        <f t="shared" si="1"/>
        <v>90.33942003050012</v>
      </c>
    </row>
    <row r="17" spans="1:11" s="28" customFormat="1" ht="14.25" customHeight="1">
      <c r="A17" s="20">
        <v>9</v>
      </c>
      <c r="B17" s="21" t="s">
        <v>16</v>
      </c>
      <c r="C17" s="22">
        <v>1652627</v>
      </c>
      <c r="D17" s="23">
        <v>1.679640421753401</v>
      </c>
      <c r="E17" s="24">
        <f t="shared" si="0"/>
        <v>97.87023935775731</v>
      </c>
      <c r="F17" s="25"/>
      <c r="G17" s="20">
        <v>9</v>
      </c>
      <c r="H17" s="26" t="s">
        <v>19</v>
      </c>
      <c r="I17" s="27">
        <v>13718280</v>
      </c>
      <c r="J17" s="23">
        <v>3.2480663472792055</v>
      </c>
      <c r="K17" s="24">
        <f t="shared" si="1"/>
        <v>93.58748637777933</v>
      </c>
    </row>
    <row r="18" spans="1:11" s="28" customFormat="1" ht="14.25" customHeight="1">
      <c r="A18" s="20">
        <v>10</v>
      </c>
      <c r="B18" s="21" t="s">
        <v>18</v>
      </c>
      <c r="C18" s="22">
        <v>1322214</v>
      </c>
      <c r="D18" s="23">
        <v>1.3438265746646105</v>
      </c>
      <c r="E18" s="24">
        <f t="shared" si="0"/>
        <v>99.21406593242192</v>
      </c>
      <c r="F18" s="25"/>
      <c r="G18" s="20">
        <v>10</v>
      </c>
      <c r="H18" s="26" t="s">
        <v>18</v>
      </c>
      <c r="I18" s="27">
        <v>13193250</v>
      </c>
      <c r="J18" s="23">
        <v>3.1237554078384013</v>
      </c>
      <c r="K18" s="24">
        <f t="shared" si="1"/>
        <v>96.71124178561773</v>
      </c>
    </row>
    <row r="19" spans="1:11" s="28" customFormat="1" ht="14.25" customHeight="1">
      <c r="A19" s="20">
        <v>11</v>
      </c>
      <c r="B19" s="21" t="s">
        <v>19</v>
      </c>
      <c r="C19" s="22">
        <v>410013</v>
      </c>
      <c r="D19" s="23">
        <v>0.41671496849826195</v>
      </c>
      <c r="E19" s="24">
        <f t="shared" si="0"/>
        <v>99.63078090092019</v>
      </c>
      <c r="F19" s="25"/>
      <c r="G19" s="20">
        <v>11</v>
      </c>
      <c r="H19" s="26" t="s">
        <v>15</v>
      </c>
      <c r="I19" s="27">
        <v>10064969</v>
      </c>
      <c r="J19" s="23">
        <v>2.3830747801698493</v>
      </c>
      <c r="K19" s="24">
        <f t="shared" si="1"/>
        <v>99.09431656578758</v>
      </c>
    </row>
    <row r="20" spans="1:11" s="28" customFormat="1" ht="14.25" customHeight="1">
      <c r="A20" s="20">
        <v>12</v>
      </c>
      <c r="B20" s="21" t="s">
        <v>12</v>
      </c>
      <c r="C20" s="22">
        <v>363281</v>
      </c>
      <c r="D20" s="23">
        <v>0.369219099079827</v>
      </c>
      <c r="E20" s="24">
        <f t="shared" si="0"/>
        <v>100.00000000000001</v>
      </c>
      <c r="F20" s="25"/>
      <c r="G20" s="20">
        <v>12</v>
      </c>
      <c r="H20" s="26" t="s">
        <v>11</v>
      </c>
      <c r="I20" s="27">
        <v>3825174</v>
      </c>
      <c r="J20" s="23">
        <v>0.9056834342124077</v>
      </c>
      <c r="K20" s="24">
        <f t="shared" si="1"/>
        <v>99.99999999999999</v>
      </c>
    </row>
    <row r="21" spans="1:11" s="35" customFormat="1" ht="6" customHeight="1">
      <c r="A21" s="29"/>
      <c r="B21" s="30"/>
      <c r="C21" s="31"/>
      <c r="D21" s="32"/>
      <c r="E21" s="32"/>
      <c r="F21" s="33"/>
      <c r="G21" s="29"/>
      <c r="H21" s="30"/>
      <c r="I21" s="34"/>
      <c r="J21" s="29"/>
      <c r="K21" s="32"/>
    </row>
    <row r="22" spans="3:11" s="37" customFormat="1" ht="21" customHeight="1">
      <c r="C22" s="38"/>
      <c r="D22" s="38"/>
      <c r="E22" s="38"/>
      <c r="F22" s="39"/>
      <c r="G22" s="40"/>
      <c r="H22" s="40"/>
      <c r="I22" s="38"/>
      <c r="J22" s="41"/>
      <c r="K22" s="41"/>
    </row>
    <row r="23" spans="1:11" s="44" customFormat="1" ht="12" customHeight="1">
      <c r="A23" s="43" t="s">
        <v>20</v>
      </c>
      <c r="B23" s="43"/>
      <c r="C23" s="43"/>
      <c r="D23" s="43"/>
      <c r="E23" s="43"/>
      <c r="F23" s="42"/>
      <c r="G23" s="43" t="s">
        <v>21</v>
      </c>
      <c r="H23" s="43"/>
      <c r="I23" s="43"/>
      <c r="J23" s="43"/>
      <c r="K23" s="43"/>
    </row>
    <row r="24" s="37" customFormat="1" ht="9" customHeight="1" thickBot="1">
      <c r="F24" s="36"/>
    </row>
    <row r="25" spans="1:11" s="49" customFormat="1" ht="12.75" customHeight="1">
      <c r="A25" s="45" t="s">
        <v>4</v>
      </c>
      <c r="B25" s="45"/>
      <c r="C25" s="46" t="s">
        <v>5</v>
      </c>
      <c r="D25" s="14" t="s">
        <v>6</v>
      </c>
      <c r="E25" s="47" t="s">
        <v>7</v>
      </c>
      <c r="F25" s="48"/>
      <c r="G25" s="45" t="s">
        <v>4</v>
      </c>
      <c r="H25" s="45"/>
      <c r="I25" s="46" t="s">
        <v>5</v>
      </c>
      <c r="J25" s="14" t="s">
        <v>6</v>
      </c>
      <c r="K25" s="47" t="s">
        <v>7</v>
      </c>
    </row>
    <row r="26" spans="1:11" s="41" customFormat="1" ht="18" customHeight="1">
      <c r="A26" s="50"/>
      <c r="B26" s="50"/>
      <c r="C26" s="51"/>
      <c r="D26" s="19"/>
      <c r="E26" s="52"/>
      <c r="F26" s="48"/>
      <c r="G26" s="50"/>
      <c r="H26" s="50"/>
      <c r="I26" s="51"/>
      <c r="J26" s="19"/>
      <c r="K26" s="52"/>
    </row>
    <row r="27" spans="1:11" s="28" customFormat="1" ht="14.25" customHeight="1">
      <c r="A27" s="20">
        <v>1</v>
      </c>
      <c r="B27" s="21" t="s">
        <v>10</v>
      </c>
      <c r="C27" s="27">
        <v>49019547</v>
      </c>
      <c r="D27" s="23">
        <v>20.77775782778106</v>
      </c>
      <c r="E27" s="24">
        <f>+D27</f>
        <v>20.77775782778106</v>
      </c>
      <c r="F27" s="25"/>
      <c r="G27" s="20">
        <v>1</v>
      </c>
      <c r="H27" s="21" t="s">
        <v>9</v>
      </c>
      <c r="I27" s="27">
        <v>9329798</v>
      </c>
      <c r="J27" s="23">
        <v>29.371441941098315</v>
      </c>
      <c r="K27" s="24">
        <f>+J27</f>
        <v>29.371441941098315</v>
      </c>
    </row>
    <row r="28" spans="1:11" s="28" customFormat="1" ht="14.25" customHeight="1">
      <c r="A28" s="20">
        <v>2</v>
      </c>
      <c r="B28" s="21" t="s">
        <v>14</v>
      </c>
      <c r="C28" s="27">
        <v>45717161</v>
      </c>
      <c r="D28" s="23">
        <v>19.377986088522544</v>
      </c>
      <c r="E28" s="24">
        <f>+E27+D28</f>
        <v>40.15574391630361</v>
      </c>
      <c r="F28" s="25"/>
      <c r="G28" s="20">
        <v>2</v>
      </c>
      <c r="H28" s="21" t="s">
        <v>8</v>
      </c>
      <c r="I28" s="27">
        <v>8519766</v>
      </c>
      <c r="J28" s="23">
        <v>26.82135373356887</v>
      </c>
      <c r="K28" s="24">
        <f>+K27+J28</f>
        <v>56.19279567466718</v>
      </c>
    </row>
    <row r="29" spans="1:11" s="28" customFormat="1" ht="14.25" customHeight="1">
      <c r="A29" s="20">
        <v>3</v>
      </c>
      <c r="B29" s="21" t="s">
        <v>9</v>
      </c>
      <c r="C29" s="27">
        <v>43536248</v>
      </c>
      <c r="D29" s="23">
        <v>18.453569505124506</v>
      </c>
      <c r="E29" s="24">
        <f aca="true" t="shared" si="2" ref="E29:E38">+E28+D29</f>
        <v>58.60931342142811</v>
      </c>
      <c r="F29" s="25"/>
      <c r="G29" s="20">
        <v>3</v>
      </c>
      <c r="H29" s="21" t="s">
        <v>10</v>
      </c>
      <c r="I29" s="27">
        <v>8275461</v>
      </c>
      <c r="J29" s="23">
        <v>26.052249180241994</v>
      </c>
      <c r="K29" s="24">
        <f aca="true" t="shared" si="3" ref="K29:K38">+K28+J29</f>
        <v>82.24504485490917</v>
      </c>
    </row>
    <row r="30" spans="1:11" s="28" customFormat="1" ht="14.25" customHeight="1">
      <c r="A30" s="20">
        <v>4</v>
      </c>
      <c r="B30" s="21" t="s">
        <v>8</v>
      </c>
      <c r="C30" s="27">
        <v>22843853</v>
      </c>
      <c r="D30" s="23">
        <v>9.682750546173546</v>
      </c>
      <c r="E30" s="24">
        <f t="shared" si="2"/>
        <v>68.29206396760166</v>
      </c>
      <c r="F30" s="25"/>
      <c r="G30" s="20">
        <v>4</v>
      </c>
      <c r="H30" s="21" t="s">
        <v>13</v>
      </c>
      <c r="I30" s="27">
        <v>4467846</v>
      </c>
      <c r="J30" s="23">
        <v>14.065371982412517</v>
      </c>
      <c r="K30" s="24">
        <f t="shared" si="3"/>
        <v>96.31041683732168</v>
      </c>
    </row>
    <row r="31" spans="1:11" s="28" customFormat="1" ht="14.25" customHeight="1">
      <c r="A31" s="20">
        <v>5</v>
      </c>
      <c r="B31" s="21" t="s">
        <v>13</v>
      </c>
      <c r="C31" s="27">
        <v>22525725</v>
      </c>
      <c r="D31" s="23">
        <v>9.547906653343686</v>
      </c>
      <c r="E31" s="24">
        <f t="shared" si="2"/>
        <v>77.83997062094535</v>
      </c>
      <c r="F31" s="25"/>
      <c r="G31" s="20">
        <v>5</v>
      </c>
      <c r="H31" s="21" t="s">
        <v>11</v>
      </c>
      <c r="I31" s="27">
        <v>823021</v>
      </c>
      <c r="J31" s="23">
        <v>2.590979302853574</v>
      </c>
      <c r="K31" s="24">
        <f t="shared" si="3"/>
        <v>98.90139614017525</v>
      </c>
    </row>
    <row r="32" spans="1:11" s="28" customFormat="1" ht="14.25" customHeight="1">
      <c r="A32" s="20">
        <v>6</v>
      </c>
      <c r="B32" s="21" t="s">
        <v>15</v>
      </c>
      <c r="C32" s="27">
        <v>10705790</v>
      </c>
      <c r="D32" s="23">
        <v>4.537828796644739</v>
      </c>
      <c r="E32" s="24">
        <f t="shared" si="2"/>
        <v>82.3777994175901</v>
      </c>
      <c r="F32" s="25"/>
      <c r="G32" s="20">
        <v>6</v>
      </c>
      <c r="H32" s="21" t="s">
        <v>15</v>
      </c>
      <c r="I32" s="27">
        <v>249872</v>
      </c>
      <c r="J32" s="23">
        <v>0.7866302079322743</v>
      </c>
      <c r="K32" s="24">
        <f t="shared" si="3"/>
        <v>99.68802634810753</v>
      </c>
    </row>
    <row r="33" spans="1:11" s="28" customFormat="1" ht="14.25" customHeight="1">
      <c r="A33" s="20">
        <v>7</v>
      </c>
      <c r="B33" s="21" t="s">
        <v>18</v>
      </c>
      <c r="C33" s="27">
        <v>9894775</v>
      </c>
      <c r="D33" s="23">
        <v>4.194066475367109</v>
      </c>
      <c r="E33" s="24">
        <f t="shared" si="2"/>
        <v>86.5718658929572</v>
      </c>
      <c r="F33" s="25"/>
      <c r="G33" s="20">
        <v>7</v>
      </c>
      <c r="H33" s="21" t="s">
        <v>16</v>
      </c>
      <c r="I33" s="27">
        <v>99098</v>
      </c>
      <c r="J33" s="70">
        <v>0.31197365189245907</v>
      </c>
      <c r="K33" s="24">
        <f t="shared" si="3"/>
        <v>99.99999999999999</v>
      </c>
    </row>
    <row r="34" spans="1:11" s="28" customFormat="1" ht="14.25" customHeight="1">
      <c r="A34" s="20">
        <v>8</v>
      </c>
      <c r="B34" s="21" t="s">
        <v>16</v>
      </c>
      <c r="C34" s="27">
        <v>9862066</v>
      </c>
      <c r="D34" s="23">
        <v>4.180202216670698</v>
      </c>
      <c r="E34" s="24">
        <f t="shared" si="2"/>
        <v>90.7520681096279</v>
      </c>
      <c r="F34" s="25"/>
      <c r="G34" s="20">
        <v>8</v>
      </c>
      <c r="H34" s="21" t="s">
        <v>17</v>
      </c>
      <c r="I34" s="27">
        <v>0</v>
      </c>
      <c r="J34" s="27">
        <v>0</v>
      </c>
      <c r="K34" s="27">
        <v>0</v>
      </c>
    </row>
    <row r="35" spans="1:11" s="28" customFormat="1" ht="14.25" customHeight="1">
      <c r="A35" s="20">
        <v>9</v>
      </c>
      <c r="B35" s="21" t="s">
        <v>17</v>
      </c>
      <c r="C35" s="27">
        <v>7966560</v>
      </c>
      <c r="D35" s="23">
        <v>3.3767601810046814</v>
      </c>
      <c r="E35" s="24">
        <f t="shared" si="2"/>
        <v>94.12882829063258</v>
      </c>
      <c r="F35" s="25"/>
      <c r="G35" s="20">
        <v>9</v>
      </c>
      <c r="H35" s="21" t="s">
        <v>18</v>
      </c>
      <c r="I35" s="27">
        <v>0</v>
      </c>
      <c r="J35" s="27">
        <v>0</v>
      </c>
      <c r="K35" s="27">
        <v>0</v>
      </c>
    </row>
    <row r="36" spans="1:11" s="28" customFormat="1" ht="14.25" customHeight="1">
      <c r="A36" s="20">
        <v>10</v>
      </c>
      <c r="B36" s="21" t="s">
        <v>19</v>
      </c>
      <c r="C36" s="27">
        <v>7233715</v>
      </c>
      <c r="D36" s="23">
        <v>3.066131526372271</v>
      </c>
      <c r="E36" s="24">
        <f t="shared" si="2"/>
        <v>97.19495981700486</v>
      </c>
      <c r="F36" s="25"/>
      <c r="G36" s="20">
        <v>10</v>
      </c>
      <c r="H36" s="21" t="s">
        <v>19</v>
      </c>
      <c r="I36" s="27">
        <v>0</v>
      </c>
      <c r="J36" s="27">
        <v>0</v>
      </c>
      <c r="K36" s="27">
        <v>0</v>
      </c>
    </row>
    <row r="37" spans="1:11" s="28" customFormat="1" ht="14.25" customHeight="1">
      <c r="A37" s="20">
        <v>11</v>
      </c>
      <c r="B37" s="21" t="s">
        <v>12</v>
      </c>
      <c r="C37" s="27">
        <v>4199765</v>
      </c>
      <c r="D37" s="23">
        <v>1.7801408916241295</v>
      </c>
      <c r="E37" s="24">
        <f t="shared" si="2"/>
        <v>98.97510070862899</v>
      </c>
      <c r="F37" s="25"/>
      <c r="G37" s="20">
        <v>11</v>
      </c>
      <c r="H37" s="21" t="s">
        <v>12</v>
      </c>
      <c r="I37" s="27">
        <v>0</v>
      </c>
      <c r="J37" s="27">
        <v>0</v>
      </c>
      <c r="K37" s="27">
        <v>0</v>
      </c>
    </row>
    <row r="38" spans="1:11" s="28" customFormat="1" ht="14.25" customHeight="1">
      <c r="A38" s="20">
        <v>12</v>
      </c>
      <c r="B38" s="21" t="s">
        <v>11</v>
      </c>
      <c r="C38" s="27">
        <v>2417975</v>
      </c>
      <c r="D38" s="23">
        <v>1.0248992913710302</v>
      </c>
      <c r="E38" s="24">
        <f t="shared" si="2"/>
        <v>100.00000000000001</v>
      </c>
      <c r="F38" s="25"/>
      <c r="G38" s="20">
        <v>12</v>
      </c>
      <c r="H38" s="21" t="s">
        <v>14</v>
      </c>
      <c r="I38" s="27">
        <v>0</v>
      </c>
      <c r="J38" s="27">
        <v>0</v>
      </c>
      <c r="K38" s="27">
        <v>0</v>
      </c>
    </row>
    <row r="39" spans="1:11" s="8" customFormat="1" ht="6" customHeight="1">
      <c r="A39" s="53"/>
      <c r="B39" s="54"/>
      <c r="C39" s="55"/>
      <c r="D39" s="56"/>
      <c r="E39" s="56"/>
      <c r="F39" s="7"/>
      <c r="G39" s="53"/>
      <c r="H39" s="54"/>
      <c r="I39" s="55"/>
      <c r="J39" s="56"/>
      <c r="K39" s="57"/>
    </row>
    <row r="40" spans="1:11" s="60" customFormat="1" ht="21.75" customHeight="1">
      <c r="A40" s="59" t="s">
        <v>22</v>
      </c>
      <c r="C40" s="61"/>
      <c r="D40" s="61"/>
      <c r="E40" s="61"/>
      <c r="F40" s="58"/>
      <c r="G40" s="62"/>
      <c r="H40" s="62"/>
      <c r="I40" s="61"/>
      <c r="J40" s="61"/>
      <c r="K40" s="62"/>
    </row>
    <row r="41" spans="1:11" ht="12.75">
      <c r="A41" s="64"/>
      <c r="B41" s="64"/>
      <c r="C41" s="65"/>
      <c r="D41" s="65"/>
      <c r="E41" s="65"/>
      <c r="G41" s="66"/>
      <c r="H41" s="67"/>
      <c r="I41" s="65"/>
      <c r="J41" s="65"/>
      <c r="K41" s="66"/>
    </row>
    <row r="42" spans="2:9" ht="12.75">
      <c r="B42" s="64"/>
      <c r="C42" s="69"/>
      <c r="I42" s="69"/>
    </row>
    <row r="43" ht="12.75">
      <c r="C43" s="69"/>
    </row>
  </sheetData>
  <mergeCells count="23">
    <mergeCell ref="A1:K1"/>
    <mergeCell ref="A2:K2"/>
    <mergeCell ref="A3:K3"/>
    <mergeCell ref="A5:E5"/>
    <mergeCell ref="G5:K5"/>
    <mergeCell ref="A7:B8"/>
    <mergeCell ref="C7:C8"/>
    <mergeCell ref="D7:D8"/>
    <mergeCell ref="E7:E8"/>
    <mergeCell ref="G7:H8"/>
    <mergeCell ref="I7:I8"/>
    <mergeCell ref="J7:J8"/>
    <mergeCell ref="K7:K8"/>
    <mergeCell ref="A23:E23"/>
    <mergeCell ref="G23:K23"/>
    <mergeCell ref="A25:B26"/>
    <mergeCell ref="C25:C26"/>
    <mergeCell ref="D25:D26"/>
    <mergeCell ref="E25:E26"/>
    <mergeCell ref="G25:H26"/>
    <mergeCell ref="I25:I26"/>
    <mergeCell ref="J25:J26"/>
    <mergeCell ref="K25:K26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2007-12-26T17:36:25Z</dcterms:created>
  <dcterms:modified xsi:type="dcterms:W3CDTF">2007-12-26T17:39:09Z</dcterms:modified>
  <cp:category/>
  <cp:version/>
  <cp:contentType/>
  <cp:contentStatus/>
</cp:coreProperties>
</file>