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395" windowHeight="972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'Edp'!$B$9</definedName>
    <definedName name="inicio2" localSheetId="0">'Edp'!$H$9</definedName>
    <definedName name="inicio3" localSheetId="0">'Edp'!$B$29</definedName>
    <definedName name="inicio4" localSheetId="0">'Edp'!$H$29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<sst xmlns="http://schemas.openxmlformats.org/spreadsheetml/2006/main" count="87" uniqueCount="28">
  <si>
    <t>Ranking de Créditos Directos por Tipo</t>
  </si>
  <si>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</si>
  <si>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</si>
  <si>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</si>
  <si>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</si>
  <si>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</si>
  <si>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</si>
  <si>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</si>
  <si>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</si>
  <si>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</si>
  <si>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</si>
  <si>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 xml:space="preserve">EDPYME Edyficar </t>
  </si>
  <si>
    <t>EDPYME Confianza</t>
  </si>
  <si>
    <t>EDPYME Crear Tacna</t>
  </si>
  <si>
    <t>EDPYME Nueva Visión</t>
  </si>
  <si>
    <t>EDPYME Crear Arequipa</t>
  </si>
  <si>
    <t>EDPYME Proempresa</t>
  </si>
  <si>
    <t>EDPYME Alternativa</t>
  </si>
  <si>
    <t>EDPYME Solidaridad</t>
  </si>
  <si>
    <t>EDPYME Pro Negocios</t>
  </si>
  <si>
    <t>EDPYME Credivisión</t>
  </si>
  <si>
    <t>EDPYME Crear Trujillo</t>
  </si>
  <si>
    <t>EDPYME Efectiva</t>
  </si>
  <si>
    <t>EDPYME Micasita</t>
  </si>
  <si>
    <t>Créditos de Consumo</t>
  </si>
  <si>
    <t>Créditos Hipotecarios para Vivienda</t>
  </si>
  <si>
    <t>EDPYME Edyficar</t>
  </si>
  <si>
    <t>NOTA : Información obtenida del Balance de Comprobación. Incluye cartera vigente, refinanciada, reestructurada, vencida y en cobranza judicial.</t>
  </si>
</sst>
</file>

<file path=xl/styles.xml><?xml version="1.0" encoding="utf-8"?>
<styleSheet xmlns="http://schemas.openxmlformats.org/spreadsheetml/2006/main">
  <numFmts count="1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,##0_ ;_ * \-#,##0_ ;_ * &quot;-&quot;_ ;_ @_ "/>
    <numFmt numFmtId="165" formatCode="_ * #,##0____________\ ;_ * \-#,##0____________\ ;_ * &quot;-&quot;??????_ ;_ @_ "/>
    <numFmt numFmtId="166" formatCode="_ * #,##0.00____________\ ;_ * \-#,##0.00____________\ ;_ * &quot;-&quot;??????_ ;_ @_ "/>
    <numFmt numFmtId="167" formatCode="_ * #\ ###\ ##0,____________\ ;_(* \(#\ ###\ ##0,\)__________\ ;_ * &quot; -&quot;????_____ ;_ @_ "/>
    <numFmt numFmtId="168" formatCode="\A\l\ dd\ &quot;de&quot;\ mmmm\ &quot;de&quot;\ yyyy"/>
    <numFmt numFmtId="169" formatCode="\(\A\l\ dd\ &quot;de&quot;\ mmmm\ &quot;de&quot;\ yyyy\)"/>
    <numFmt numFmtId="170" formatCode="[$-280A]dddd\,\ dd&quot; de &quot;mmmm&quot; de &quot;yyyy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sz val="10.5"/>
      <color indexed="10"/>
      <name val="Arial Narrow"/>
      <family val="2"/>
    </font>
    <font>
      <b/>
      <sz val="11"/>
      <name val="Times New Roman"/>
      <family val="1"/>
    </font>
    <font>
      <sz val="11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.5"/>
      <color indexed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color indexed="10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23" applyFont="1" applyAlignment="1">
      <alignment horizontal="center" vertical="center"/>
      <protection/>
    </xf>
    <xf numFmtId="0" fontId="4" fillId="0" borderId="0" xfId="23" applyFont="1" applyAlignment="1">
      <alignment vertical="center"/>
      <protection/>
    </xf>
    <xf numFmtId="169" fontId="5" fillId="0" borderId="0" xfId="23" applyNumberFormat="1" applyFont="1" applyAlignment="1">
      <alignment horizontal="center" vertical="center"/>
      <protection/>
    </xf>
    <xf numFmtId="0" fontId="6" fillId="0" borderId="0" xfId="23" applyFont="1" applyAlignment="1">
      <alignment vertical="center"/>
      <protection/>
    </xf>
    <xf numFmtId="0" fontId="7" fillId="0" borderId="0" xfId="23" applyFont="1" applyAlignment="1">
      <alignment horizontal="center" vertical="center"/>
      <protection/>
    </xf>
    <xf numFmtId="0" fontId="8" fillId="0" borderId="0" xfId="23" applyFont="1" applyAlignment="1">
      <alignment vertical="center"/>
      <protection/>
    </xf>
    <xf numFmtId="0" fontId="9" fillId="0" borderId="0" xfId="23" applyFont="1" applyAlignment="1">
      <alignment vertical="center"/>
      <protection/>
    </xf>
    <xf numFmtId="0" fontId="10" fillId="0" borderId="0" xfId="23" applyFont="1" applyAlignment="1">
      <alignment vertical="center"/>
      <protection/>
    </xf>
    <xf numFmtId="0" fontId="11" fillId="0" borderId="0" xfId="23" applyFont="1" applyAlignment="1">
      <alignment horizontal="center" vertical="center"/>
      <protection/>
    </xf>
    <xf numFmtId="0" fontId="12" fillId="0" borderId="0" xfId="23" applyFont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14" fillId="0" borderId="1" xfId="23" applyFont="1" applyBorder="1" applyAlignment="1">
      <alignment horizontal="center" vertical="center"/>
      <protection/>
    </xf>
    <xf numFmtId="0" fontId="15" fillId="0" borderId="1" xfId="23" applyFont="1" applyBorder="1" applyAlignment="1">
      <alignment horizontal="center" vertical="center"/>
      <protection/>
    </xf>
    <xf numFmtId="0" fontId="16" fillId="0" borderId="1" xfId="23" applyFont="1" applyBorder="1" applyAlignment="1">
      <alignment horizontal="center" vertical="center"/>
      <protection/>
    </xf>
    <xf numFmtId="0" fontId="16" fillId="0" borderId="1" xfId="23" applyFont="1" applyBorder="1" applyAlignment="1">
      <alignment horizontal="center" vertical="center" wrapText="1"/>
      <protection/>
    </xf>
    <xf numFmtId="0" fontId="17" fillId="0" borderId="0" xfId="23" applyFont="1" applyBorder="1" applyAlignment="1">
      <alignment vertical="center"/>
      <protection/>
    </xf>
    <xf numFmtId="0" fontId="16" fillId="0" borderId="0" xfId="23" applyFont="1" applyBorder="1" applyAlignment="1">
      <alignment vertical="center"/>
      <protection/>
    </xf>
    <xf numFmtId="0" fontId="18" fillId="0" borderId="0" xfId="23" applyFont="1" applyBorder="1" applyAlignment="1">
      <alignment vertical="center"/>
      <protection/>
    </xf>
    <xf numFmtId="0" fontId="15" fillId="0" borderId="2" xfId="23" applyFont="1" applyBorder="1" applyAlignment="1">
      <alignment horizontal="center" vertical="center"/>
      <protection/>
    </xf>
    <xf numFmtId="0" fontId="16" fillId="0" borderId="2" xfId="23" applyFont="1" applyBorder="1" applyAlignment="1">
      <alignment horizontal="center" vertical="center"/>
      <protection/>
    </xf>
    <xf numFmtId="0" fontId="16" fillId="0" borderId="2" xfId="23" applyFont="1" applyBorder="1" applyAlignment="1">
      <alignment horizontal="center" vertical="center" wrapText="1"/>
      <protection/>
    </xf>
    <xf numFmtId="0" fontId="18" fillId="0" borderId="0" xfId="24" applyFont="1" applyBorder="1" applyAlignment="1">
      <alignment horizontal="center"/>
    </xf>
    <xf numFmtId="2" fontId="18" fillId="0" borderId="0" xfId="23" applyNumberFormat="1" applyFont="1" applyFill="1" applyBorder="1" applyAlignment="1">
      <alignment horizontal="left" vertical="center"/>
      <protection/>
    </xf>
    <xf numFmtId="167" fontId="18" fillId="0" borderId="0" xfId="19" applyNumberFormat="1" applyFont="1" applyFill="1" applyBorder="1" applyAlignment="1">
      <alignment vertical="center"/>
    </xf>
    <xf numFmtId="43" fontId="18" fillId="0" borderId="0" xfId="0" applyNumberFormat="1" applyFont="1" applyFill="1" applyBorder="1" applyAlignment="1">
      <alignment vertical="center"/>
    </xf>
    <xf numFmtId="166" fontId="18" fillId="0" borderId="0" xfId="20" applyNumberFormat="1" applyFont="1" applyFill="1" applyBorder="1" applyAlignment="1">
      <alignment horizontal="center" vertical="center"/>
    </xf>
    <xf numFmtId="0" fontId="13" fillId="0" borderId="0" xfId="23" applyFont="1" applyFill="1" applyBorder="1" applyAlignment="1">
      <alignment vertical="center"/>
      <protection/>
    </xf>
    <xf numFmtId="4" fontId="18" fillId="0" borderId="0" xfId="0" applyNumberFormat="1" applyFont="1" applyFill="1" applyBorder="1" applyAlignment="1">
      <alignment horizontal="center" vertical="center"/>
    </xf>
    <xf numFmtId="0" fontId="19" fillId="0" borderId="0" xfId="23" applyFont="1" applyFill="1" applyBorder="1" applyAlignment="1">
      <alignment vertical="center"/>
      <protection/>
    </xf>
    <xf numFmtId="0" fontId="18" fillId="0" borderId="0" xfId="24" applyFont="1" applyBorder="1" applyAlignment="1">
      <alignment horizontal="left" vertical="center" wrapText="1"/>
    </xf>
    <xf numFmtId="0" fontId="20" fillId="0" borderId="3" xfId="23" applyFont="1" applyFill="1" applyBorder="1" applyAlignment="1">
      <alignment vertical="center"/>
      <protection/>
    </xf>
    <xf numFmtId="2" fontId="20" fillId="0" borderId="3" xfId="23" applyNumberFormat="1" applyFont="1" applyFill="1" applyBorder="1" applyAlignment="1">
      <alignment horizontal="left" vertical="center"/>
      <protection/>
    </xf>
    <xf numFmtId="165" fontId="20" fillId="0" borderId="3" xfId="23" applyNumberFormat="1" applyFont="1" applyFill="1" applyBorder="1" applyAlignment="1">
      <alignment vertical="center"/>
      <protection/>
    </xf>
    <xf numFmtId="2" fontId="20" fillId="0" borderId="3" xfId="20" applyNumberFormat="1" applyFont="1" applyFill="1" applyBorder="1" applyAlignment="1">
      <alignment horizontal="center" vertical="center"/>
    </xf>
    <xf numFmtId="0" fontId="9" fillId="0" borderId="0" xfId="23" applyFont="1" applyFill="1" applyBorder="1" applyAlignment="1">
      <alignment vertical="center"/>
      <protection/>
    </xf>
    <xf numFmtId="3" fontId="20" fillId="0" borderId="3" xfId="23" applyNumberFormat="1" applyFont="1" applyFill="1" applyBorder="1" applyAlignment="1">
      <alignment vertical="center"/>
      <protection/>
    </xf>
    <xf numFmtId="0" fontId="20" fillId="0" borderId="0" xfId="23" applyFont="1" applyFill="1" applyBorder="1" applyAlignment="1">
      <alignment vertical="center"/>
      <protection/>
    </xf>
    <xf numFmtId="0" fontId="9" fillId="0" borderId="0" xfId="23" applyFont="1" applyFill="1" applyAlignment="1">
      <alignment vertical="center"/>
      <protection/>
    </xf>
    <xf numFmtId="0" fontId="10" fillId="0" borderId="0" xfId="23" applyFont="1" applyFill="1" applyAlignment="1">
      <alignment vertical="center"/>
      <protection/>
    </xf>
    <xf numFmtId="165" fontId="10" fillId="0" borderId="0" xfId="23" applyNumberFormat="1" applyFont="1" applyFill="1" applyAlignment="1">
      <alignment vertical="center"/>
      <protection/>
    </xf>
    <xf numFmtId="0" fontId="10" fillId="0" borderId="0" xfId="23" applyFont="1" applyFill="1" applyBorder="1" applyAlignment="1">
      <alignment vertical="center"/>
      <protection/>
    </xf>
    <xf numFmtId="3" fontId="10" fillId="0" borderId="0" xfId="23" applyNumberFormat="1" applyFont="1" applyFill="1" applyAlignment="1">
      <alignment vertical="center"/>
      <protection/>
    </xf>
    <xf numFmtId="3" fontId="10" fillId="0" borderId="0" xfId="23" applyNumberFormat="1" applyFont="1" applyFill="1" applyBorder="1" applyAlignment="1">
      <alignment vertical="center"/>
      <protection/>
    </xf>
    <xf numFmtId="0" fontId="11" fillId="0" borderId="0" xfId="23" applyFont="1" applyFill="1" applyAlignment="1">
      <alignment horizontal="center" vertical="center"/>
      <protection/>
    </xf>
    <xf numFmtId="0" fontId="12" fillId="0" borderId="0" xfId="23" applyFont="1" applyFill="1" applyAlignment="1">
      <alignment vertical="center"/>
      <protection/>
    </xf>
    <xf numFmtId="0" fontId="7" fillId="0" borderId="0" xfId="23" applyFont="1" applyFill="1" applyAlignment="1">
      <alignment vertical="center"/>
      <protection/>
    </xf>
    <xf numFmtId="0" fontId="14" fillId="0" borderId="1" xfId="23" applyFont="1" applyFill="1" applyBorder="1" applyAlignment="1">
      <alignment horizontal="center" vertical="center"/>
      <protection/>
    </xf>
    <xf numFmtId="0" fontId="16" fillId="0" borderId="1" xfId="23" applyFont="1" applyFill="1" applyBorder="1" applyAlignment="1">
      <alignment horizontal="center" vertical="center"/>
      <protection/>
    </xf>
    <xf numFmtId="0" fontId="16" fillId="0" borderId="1" xfId="23" applyFont="1" applyFill="1" applyBorder="1" applyAlignment="1">
      <alignment horizontal="center" vertical="center" wrapText="1"/>
      <protection/>
    </xf>
    <xf numFmtId="0" fontId="17" fillId="0" borderId="0" xfId="23" applyFont="1" applyFill="1" applyBorder="1" applyAlignment="1">
      <alignment vertical="center"/>
      <protection/>
    </xf>
    <xf numFmtId="0" fontId="16" fillId="0" borderId="0" xfId="23" applyFont="1" applyFill="1" applyBorder="1" applyAlignment="1">
      <alignment vertical="center"/>
      <protection/>
    </xf>
    <xf numFmtId="0" fontId="18" fillId="0" borderId="0" xfId="23" applyFont="1" applyFill="1" applyBorder="1" applyAlignment="1">
      <alignment vertical="center"/>
      <protection/>
    </xf>
    <xf numFmtId="0" fontId="16" fillId="0" borderId="2" xfId="23" applyFont="1" applyFill="1" applyBorder="1" applyAlignment="1">
      <alignment horizontal="center" vertical="center"/>
      <protection/>
    </xf>
    <xf numFmtId="0" fontId="16" fillId="0" borderId="2" xfId="23" applyFont="1" applyFill="1" applyBorder="1" applyAlignment="1">
      <alignment horizontal="center" vertical="center" wrapText="1"/>
      <protection/>
    </xf>
    <xf numFmtId="43" fontId="18" fillId="0" borderId="0" xfId="0" applyNumberFormat="1" applyFont="1" applyFill="1" applyBorder="1" applyAlignment="1">
      <alignment horizontal="center" vertical="center"/>
    </xf>
    <xf numFmtId="43" fontId="18" fillId="0" borderId="0" xfId="0" applyNumberFormat="1" applyFont="1" applyFill="1" applyBorder="1" applyAlignment="1">
      <alignment horizontal="right" vertical="center"/>
    </xf>
    <xf numFmtId="0" fontId="10" fillId="0" borderId="3" xfId="23" applyFont="1" applyBorder="1" applyAlignment="1">
      <alignment vertical="center"/>
      <protection/>
    </xf>
    <xf numFmtId="2" fontId="20" fillId="0" borderId="3" xfId="23" applyNumberFormat="1" applyFont="1" applyBorder="1" applyAlignment="1">
      <alignment horizontal="left" vertical="center"/>
      <protection/>
    </xf>
    <xf numFmtId="3" fontId="10" fillId="0" borderId="3" xfId="20" applyNumberFormat="1" applyFont="1" applyBorder="1" applyAlignment="1">
      <alignment horizontal="center" vertical="center"/>
    </xf>
    <xf numFmtId="4" fontId="10" fillId="0" borderId="3" xfId="20" applyNumberFormat="1" applyFont="1" applyBorder="1" applyAlignment="1">
      <alignment horizontal="center" vertical="center"/>
    </xf>
    <xf numFmtId="0" fontId="21" fillId="0" borderId="0" xfId="23" applyFont="1" applyAlignment="1">
      <alignment/>
      <protection/>
    </xf>
    <xf numFmtId="0" fontId="22" fillId="0" borderId="0" xfId="23" applyFont="1" applyAlignment="1">
      <alignment/>
      <protection/>
    </xf>
    <xf numFmtId="0" fontId="23" fillId="0" borderId="0" xfId="23" applyFont="1" applyAlignment="1">
      <alignment/>
      <protection/>
    </xf>
    <xf numFmtId="164" fontId="23" fillId="0" borderId="0" xfId="20" applyFont="1" applyBorder="1" applyAlignment="1">
      <alignment horizontal="right"/>
    </xf>
    <xf numFmtId="0" fontId="23" fillId="0" borderId="0" xfId="23" applyFont="1" applyBorder="1" applyAlignment="1">
      <alignment/>
      <protection/>
    </xf>
    <xf numFmtId="0" fontId="24" fillId="0" borderId="0" xfId="23" applyFont="1">
      <alignment/>
      <protection/>
    </xf>
    <xf numFmtId="0" fontId="25" fillId="0" borderId="0" xfId="0" applyFont="1" applyFill="1" applyAlignment="1">
      <alignment/>
    </xf>
    <xf numFmtId="0" fontId="26" fillId="0" borderId="0" xfId="23" applyFont="1">
      <alignment/>
      <protection/>
    </xf>
    <xf numFmtId="164" fontId="22" fillId="0" borderId="0" xfId="20" applyFont="1" applyBorder="1" applyAlignment="1">
      <alignment horizontal="right"/>
    </xf>
    <xf numFmtId="0" fontId="27" fillId="0" borderId="0" xfId="23" applyFont="1">
      <alignment/>
      <protection/>
    </xf>
    <xf numFmtId="0" fontId="22" fillId="0" borderId="0" xfId="23" applyFont="1" applyBorder="1">
      <alignment/>
      <protection/>
    </xf>
    <xf numFmtId="164" fontId="28" fillId="0" borderId="0" xfId="20" applyFont="1" applyBorder="1" applyAlignment="1">
      <alignment horizontal="right"/>
    </xf>
    <xf numFmtId="0" fontId="0" fillId="0" borderId="0" xfId="23" applyBorder="1">
      <alignment/>
      <protection/>
    </xf>
    <xf numFmtId="0" fontId="0" fillId="0" borderId="0" xfId="23">
      <alignment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Millares [0]_Rankin-Créditos" xfId="20"/>
    <cellStyle name="Currency" xfId="21"/>
    <cellStyle name="Currency [0]" xfId="22"/>
    <cellStyle name="Normal_07y08-Oficinas-03-01" xfId="23"/>
    <cellStyle name="Normal_CM CUADROS DEL 03 AL 2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09-2007\Data-Siscor\Ranking%20Cr&#233;ditos%20Directos%20por%20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46"/>
  <sheetViews>
    <sheetView tabSelected="1" zoomScale="75" zoomScaleNormal="75" workbookViewId="0" topLeftCell="A10">
      <selection activeCell="E34" sqref="E34"/>
    </sheetView>
  </sheetViews>
  <sheetFormatPr defaultColWidth="11.421875" defaultRowHeight="12.75"/>
  <cols>
    <col min="1" max="1" width="4.421875" style="74" customWidth="1"/>
    <col min="2" max="2" width="24.421875" style="74" customWidth="1"/>
    <col min="3" max="5" width="15.7109375" style="74" customWidth="1"/>
    <col min="6" max="6" width="8.57421875" style="66" customWidth="1"/>
    <col min="7" max="7" width="5.57421875" style="74" customWidth="1"/>
    <col min="8" max="8" width="26.140625" style="74" customWidth="1"/>
    <col min="9" max="11" width="15.7109375" style="74" customWidth="1"/>
    <col min="12" max="16384" width="11.421875" style="74" customWidth="1"/>
  </cols>
  <sheetData>
    <row r="1" spans="1:11" s="2" customFormat="1" ht="32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8.75" customHeight="1">
      <c r="A2" s="3">
        <v>39355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8" customFormat="1" ht="11.25" customHeight="1">
      <c r="F4" s="7"/>
    </row>
    <row r="5" spans="1:11" s="11" customFormat="1" ht="12" customHeight="1">
      <c r="A5" s="9" t="s">
        <v>2</v>
      </c>
      <c r="B5" s="9"/>
      <c r="C5" s="9"/>
      <c r="D5" s="9"/>
      <c r="E5" s="9"/>
      <c r="F5" s="10"/>
      <c r="G5" s="9" t="s">
        <v>3</v>
      </c>
      <c r="H5" s="9"/>
      <c r="I5" s="9"/>
      <c r="J5" s="9"/>
      <c r="K5" s="9"/>
    </row>
    <row r="6" s="8" customFormat="1" ht="9" customHeight="1" thickBot="1">
      <c r="F6" s="7"/>
    </row>
    <row r="7" spans="1:12" s="18" customFormat="1" ht="12.75" customHeight="1">
      <c r="A7" s="12" t="s">
        <v>4</v>
      </c>
      <c r="B7" s="13"/>
      <c r="C7" s="14" t="s">
        <v>5</v>
      </c>
      <c r="D7" s="15" t="s">
        <v>6</v>
      </c>
      <c r="E7" s="15" t="s">
        <v>7</v>
      </c>
      <c r="F7" s="16"/>
      <c r="G7" s="12" t="s">
        <v>4</v>
      </c>
      <c r="H7" s="13"/>
      <c r="I7" s="14" t="s">
        <v>5</v>
      </c>
      <c r="J7" s="15" t="s">
        <v>6</v>
      </c>
      <c r="K7" s="15" t="s">
        <v>7</v>
      </c>
      <c r="L7" s="17"/>
    </row>
    <row r="8" spans="1:12" s="18" customFormat="1" ht="21.75" customHeight="1">
      <c r="A8" s="19"/>
      <c r="B8" s="19"/>
      <c r="C8" s="20"/>
      <c r="D8" s="21" t="s">
        <v>8</v>
      </c>
      <c r="E8" s="21" t="s">
        <v>9</v>
      </c>
      <c r="F8" s="16"/>
      <c r="G8" s="19"/>
      <c r="H8" s="19"/>
      <c r="I8" s="20"/>
      <c r="J8" s="21" t="s">
        <v>8</v>
      </c>
      <c r="K8" s="21" t="s">
        <v>9</v>
      </c>
      <c r="L8" s="17"/>
    </row>
    <row r="9" spans="1:11" s="29" customFormat="1" ht="13.5" customHeight="1">
      <c r="A9" s="22">
        <v>1</v>
      </c>
      <c r="B9" s="23" t="s">
        <v>10</v>
      </c>
      <c r="C9" s="24">
        <v>26523396</v>
      </c>
      <c r="D9" s="25">
        <v>41.736067992378764</v>
      </c>
      <c r="E9" s="26">
        <f>+D9</f>
        <v>41.736067992378764</v>
      </c>
      <c r="F9" s="27"/>
      <c r="G9" s="22">
        <v>1</v>
      </c>
      <c r="H9" s="23" t="s">
        <v>11</v>
      </c>
      <c r="I9" s="24">
        <v>294686925</v>
      </c>
      <c r="J9" s="28">
        <v>37.32628537718449</v>
      </c>
      <c r="K9" s="26">
        <f>+J9</f>
        <v>37.32628537718449</v>
      </c>
    </row>
    <row r="10" spans="1:11" s="29" customFormat="1" ht="13.5" customHeight="1">
      <c r="A10" s="22">
        <v>2</v>
      </c>
      <c r="B10" s="23" t="s">
        <v>12</v>
      </c>
      <c r="C10" s="24">
        <v>12894828</v>
      </c>
      <c r="D10" s="25">
        <v>20.290743242608507</v>
      </c>
      <c r="E10" s="26">
        <f>+E9+D10</f>
        <v>62.02681123498727</v>
      </c>
      <c r="F10" s="27"/>
      <c r="G10" s="22">
        <v>2</v>
      </c>
      <c r="H10" s="30" t="s">
        <v>12</v>
      </c>
      <c r="I10" s="24">
        <v>118493573</v>
      </c>
      <c r="J10" s="28">
        <v>15.008894341546517</v>
      </c>
      <c r="K10" s="26">
        <f>+K9+J10</f>
        <v>52.335179718731005</v>
      </c>
    </row>
    <row r="11" spans="1:11" s="29" customFormat="1" ht="13.5" customHeight="1">
      <c r="A11" s="22">
        <v>3</v>
      </c>
      <c r="B11" s="23" t="s">
        <v>13</v>
      </c>
      <c r="C11" s="24">
        <v>8659567</v>
      </c>
      <c r="D11" s="25">
        <v>13.62631983840076</v>
      </c>
      <c r="E11" s="26">
        <f aca="true" t="shared" si="0" ref="E11:E21">+E10+D11</f>
        <v>75.65313107338804</v>
      </c>
      <c r="F11" s="27"/>
      <c r="G11" s="22">
        <v>3</v>
      </c>
      <c r="H11" s="30" t="s">
        <v>10</v>
      </c>
      <c r="I11" s="24">
        <v>110222626</v>
      </c>
      <c r="J11" s="28">
        <v>13.96126140682582</v>
      </c>
      <c r="K11" s="26">
        <f aca="true" t="shared" si="1" ref="K11:K21">+K10+J11</f>
        <v>66.29644112555683</v>
      </c>
    </row>
    <row r="12" spans="1:11" s="29" customFormat="1" ht="13.5" customHeight="1">
      <c r="A12" s="22">
        <v>4</v>
      </c>
      <c r="B12" s="23" t="s">
        <v>14</v>
      </c>
      <c r="C12" s="24">
        <v>6418764</v>
      </c>
      <c r="D12" s="25">
        <v>10.10028922129855</v>
      </c>
      <c r="E12" s="26">
        <f t="shared" si="0"/>
        <v>85.75342029468659</v>
      </c>
      <c r="F12" s="27"/>
      <c r="G12" s="22">
        <v>4</v>
      </c>
      <c r="H12" s="30" t="s">
        <v>15</v>
      </c>
      <c r="I12" s="24">
        <v>99438511</v>
      </c>
      <c r="J12" s="28">
        <v>12.595300042810855</v>
      </c>
      <c r="K12" s="26">
        <f t="shared" si="1"/>
        <v>78.89174116836767</v>
      </c>
    </row>
    <row r="13" spans="1:11" s="29" customFormat="1" ht="13.5" customHeight="1">
      <c r="A13" s="22">
        <v>5</v>
      </c>
      <c r="B13" s="23" t="s">
        <v>16</v>
      </c>
      <c r="C13" s="24">
        <v>3996114</v>
      </c>
      <c r="D13" s="25">
        <v>6.288112035476025</v>
      </c>
      <c r="E13" s="26">
        <f t="shared" si="0"/>
        <v>92.04153233016261</v>
      </c>
      <c r="F13" s="27"/>
      <c r="G13" s="22">
        <v>5</v>
      </c>
      <c r="H13" s="30" t="s">
        <v>16</v>
      </c>
      <c r="I13" s="24">
        <v>56984056</v>
      </c>
      <c r="J13" s="28">
        <v>7.217840208572071</v>
      </c>
      <c r="K13" s="26">
        <f t="shared" si="1"/>
        <v>86.10958137693974</v>
      </c>
    </row>
    <row r="14" spans="1:11" s="29" customFormat="1" ht="13.5" customHeight="1">
      <c r="A14" s="22">
        <v>6</v>
      </c>
      <c r="B14" s="23" t="s">
        <v>15</v>
      </c>
      <c r="C14" s="24">
        <v>2967212</v>
      </c>
      <c r="D14" s="25">
        <v>4.6690763799553485</v>
      </c>
      <c r="E14" s="26">
        <f t="shared" si="0"/>
        <v>96.71060871011795</v>
      </c>
      <c r="F14" s="27"/>
      <c r="G14" s="22">
        <v>6</v>
      </c>
      <c r="H14" s="30" t="s">
        <v>13</v>
      </c>
      <c r="I14" s="24">
        <v>39305485</v>
      </c>
      <c r="J14" s="28">
        <v>4.978598049433799</v>
      </c>
      <c r="K14" s="26">
        <f t="shared" si="1"/>
        <v>91.08817942637354</v>
      </c>
    </row>
    <row r="15" spans="1:11" s="29" customFormat="1" ht="13.5" customHeight="1">
      <c r="A15" s="22">
        <v>7</v>
      </c>
      <c r="B15" s="23" t="s">
        <v>11</v>
      </c>
      <c r="C15" s="24">
        <v>1454265</v>
      </c>
      <c r="D15" s="25">
        <v>2.2883684622789895</v>
      </c>
      <c r="E15" s="26">
        <f t="shared" si="0"/>
        <v>98.99897717239695</v>
      </c>
      <c r="F15" s="27"/>
      <c r="G15" s="22">
        <v>7</v>
      </c>
      <c r="H15" s="30" t="s">
        <v>17</v>
      </c>
      <c r="I15" s="24">
        <v>24333309</v>
      </c>
      <c r="J15" s="28">
        <v>3.0821592641248396</v>
      </c>
      <c r="K15" s="26">
        <f t="shared" si="1"/>
        <v>94.17033869049838</v>
      </c>
    </row>
    <row r="16" spans="1:11" s="29" customFormat="1" ht="13.5" customHeight="1">
      <c r="A16" s="22">
        <v>8</v>
      </c>
      <c r="B16" s="23" t="s">
        <v>18</v>
      </c>
      <c r="C16" s="24">
        <v>318742</v>
      </c>
      <c r="D16" s="25">
        <v>0.5015586157981727</v>
      </c>
      <c r="E16" s="26">
        <f t="shared" si="0"/>
        <v>99.50053578819512</v>
      </c>
      <c r="F16" s="27"/>
      <c r="G16" s="22">
        <v>8</v>
      </c>
      <c r="H16" s="30" t="s">
        <v>14</v>
      </c>
      <c r="I16" s="24">
        <v>17389291</v>
      </c>
      <c r="J16" s="28">
        <v>2.202600737623177</v>
      </c>
      <c r="K16" s="26">
        <f t="shared" si="1"/>
        <v>96.37293942812155</v>
      </c>
    </row>
    <row r="17" spans="1:11" s="29" customFormat="1" ht="13.5" customHeight="1">
      <c r="A17" s="22">
        <v>9</v>
      </c>
      <c r="B17" s="23" t="s">
        <v>19</v>
      </c>
      <c r="C17" s="24">
        <v>234967</v>
      </c>
      <c r="D17" s="25">
        <v>0.3697339016453723</v>
      </c>
      <c r="E17" s="26">
        <f t="shared" si="0"/>
        <v>99.8702696898405</v>
      </c>
      <c r="F17" s="27"/>
      <c r="G17" s="22">
        <v>9</v>
      </c>
      <c r="H17" s="30" t="s">
        <v>20</v>
      </c>
      <c r="I17" s="24">
        <v>12559962</v>
      </c>
      <c r="J17" s="28">
        <v>1.5908976142684068</v>
      </c>
      <c r="K17" s="26">
        <f t="shared" si="1"/>
        <v>97.96383704238997</v>
      </c>
    </row>
    <row r="18" spans="1:11" s="29" customFormat="1" ht="13.5" customHeight="1">
      <c r="A18" s="22">
        <v>10</v>
      </c>
      <c r="B18" s="23" t="s">
        <v>20</v>
      </c>
      <c r="C18" s="24">
        <v>48110</v>
      </c>
      <c r="D18" s="25">
        <v>0.07570381376175744</v>
      </c>
      <c r="E18" s="26">
        <f t="shared" si="0"/>
        <v>99.94597350360226</v>
      </c>
      <c r="F18" s="27"/>
      <c r="G18" s="22">
        <v>10</v>
      </c>
      <c r="H18" s="30" t="s">
        <v>21</v>
      </c>
      <c r="I18" s="24">
        <v>7532705</v>
      </c>
      <c r="J18" s="28">
        <v>0.9541240979461322</v>
      </c>
      <c r="K18" s="26">
        <f t="shared" si="1"/>
        <v>98.9179611403361</v>
      </c>
    </row>
    <row r="19" spans="1:11" s="29" customFormat="1" ht="13.5" customHeight="1">
      <c r="A19" s="22">
        <v>11</v>
      </c>
      <c r="B19" s="23" t="s">
        <v>22</v>
      </c>
      <c r="C19" s="24">
        <v>18179</v>
      </c>
      <c r="D19" s="25">
        <v>0.028605687598731836</v>
      </c>
      <c r="E19" s="26">
        <f t="shared" si="0"/>
        <v>99.97457919120099</v>
      </c>
      <c r="F19" s="27"/>
      <c r="G19" s="22">
        <v>11</v>
      </c>
      <c r="H19" s="30" t="s">
        <v>19</v>
      </c>
      <c r="I19" s="24">
        <v>4575058</v>
      </c>
      <c r="J19" s="28">
        <v>0.5794960890279435</v>
      </c>
      <c r="K19" s="26">
        <f t="shared" si="1"/>
        <v>99.49745722936404</v>
      </c>
    </row>
    <row r="20" spans="1:11" s="29" customFormat="1" ht="13.5" customHeight="1">
      <c r="A20" s="22">
        <v>12</v>
      </c>
      <c r="B20" s="23" t="s">
        <v>21</v>
      </c>
      <c r="C20" s="24">
        <v>8500</v>
      </c>
      <c r="D20" s="25">
        <v>0.013375232113384705</v>
      </c>
      <c r="E20" s="26">
        <f t="shared" si="0"/>
        <v>99.98795442331438</v>
      </c>
      <c r="F20" s="27"/>
      <c r="G20" s="22">
        <v>12</v>
      </c>
      <c r="H20" s="30" t="s">
        <v>18</v>
      </c>
      <c r="I20" s="24">
        <v>3420898</v>
      </c>
      <c r="J20" s="28">
        <v>0.43330532901736196</v>
      </c>
      <c r="K20" s="26">
        <f t="shared" si="1"/>
        <v>99.9307625583814</v>
      </c>
    </row>
    <row r="21" spans="1:11" s="29" customFormat="1" ht="13.5" customHeight="1">
      <c r="A21" s="22">
        <v>13</v>
      </c>
      <c r="B21" s="23" t="s">
        <v>17</v>
      </c>
      <c r="C21" s="24">
        <v>7655</v>
      </c>
      <c r="D21" s="25">
        <v>0.012045576685642344</v>
      </c>
      <c r="E21" s="26">
        <f t="shared" si="0"/>
        <v>100.00000000000001</v>
      </c>
      <c r="F21" s="27"/>
      <c r="G21" s="22">
        <v>13</v>
      </c>
      <c r="H21" s="30" t="s">
        <v>22</v>
      </c>
      <c r="I21" s="24">
        <v>546622</v>
      </c>
      <c r="J21" s="28">
        <v>0.06923744161858332</v>
      </c>
      <c r="K21" s="26">
        <f t="shared" si="1"/>
        <v>99.99999999999999</v>
      </c>
    </row>
    <row r="22" spans="1:11" s="29" customFormat="1" ht="13.5" customHeight="1">
      <c r="A22" s="22">
        <v>14</v>
      </c>
      <c r="B22" s="23" t="s">
        <v>23</v>
      </c>
      <c r="C22" s="24">
        <v>0</v>
      </c>
      <c r="D22" s="24">
        <v>0</v>
      </c>
      <c r="E22" s="24">
        <v>0</v>
      </c>
      <c r="F22" s="27"/>
      <c r="G22" s="22">
        <v>14</v>
      </c>
      <c r="H22" s="23" t="s">
        <v>23</v>
      </c>
      <c r="I22" s="24">
        <v>0</v>
      </c>
      <c r="J22" s="24">
        <v>0</v>
      </c>
      <c r="K22" s="24">
        <v>0</v>
      </c>
    </row>
    <row r="23" spans="1:11" s="37" customFormat="1" ht="6" customHeight="1">
      <c r="A23" s="31"/>
      <c r="B23" s="32"/>
      <c r="C23" s="33"/>
      <c r="D23" s="34"/>
      <c r="E23" s="34"/>
      <c r="F23" s="35"/>
      <c r="G23" s="31"/>
      <c r="H23" s="32"/>
      <c r="I23" s="36"/>
      <c r="J23" s="31"/>
      <c r="K23" s="34"/>
    </row>
    <row r="24" spans="3:11" s="39" customFormat="1" ht="18.75" customHeight="1">
      <c r="C24" s="40"/>
      <c r="F24" s="38"/>
      <c r="G24" s="41"/>
      <c r="H24" s="41"/>
      <c r="I24" s="42"/>
      <c r="J24" s="43"/>
      <c r="K24" s="41"/>
    </row>
    <row r="25" spans="1:11" s="46" customFormat="1" ht="12" customHeight="1">
      <c r="A25" s="44" t="s">
        <v>24</v>
      </c>
      <c r="B25" s="44"/>
      <c r="C25" s="44"/>
      <c r="D25" s="44"/>
      <c r="E25" s="44"/>
      <c r="F25" s="45"/>
      <c r="G25" s="44" t="s">
        <v>25</v>
      </c>
      <c r="H25" s="44"/>
      <c r="I25" s="44"/>
      <c r="J25" s="44"/>
      <c r="K25" s="44"/>
    </row>
    <row r="26" s="39" customFormat="1" ht="9" customHeight="1" thickBot="1">
      <c r="F26" s="38"/>
    </row>
    <row r="27" spans="1:16" s="52" customFormat="1" ht="12.75" customHeight="1">
      <c r="A27" s="47" t="s">
        <v>4</v>
      </c>
      <c r="B27" s="13"/>
      <c r="C27" s="48" t="s">
        <v>5</v>
      </c>
      <c r="D27" s="15" t="s">
        <v>6</v>
      </c>
      <c r="E27" s="49" t="s">
        <v>7</v>
      </c>
      <c r="F27" s="50"/>
      <c r="G27" s="47" t="s">
        <v>4</v>
      </c>
      <c r="H27" s="13"/>
      <c r="I27" s="48" t="s">
        <v>5</v>
      </c>
      <c r="J27" s="15" t="s">
        <v>6</v>
      </c>
      <c r="K27" s="49" t="s">
        <v>7</v>
      </c>
      <c r="L27" s="51"/>
      <c r="M27" s="51"/>
      <c r="N27" s="51"/>
      <c r="O27" s="51"/>
      <c r="P27" s="51"/>
    </row>
    <row r="28" spans="1:16" s="41" customFormat="1" ht="21.75" customHeight="1">
      <c r="A28" s="19"/>
      <c r="B28" s="19"/>
      <c r="C28" s="53"/>
      <c r="D28" s="21" t="s">
        <v>8</v>
      </c>
      <c r="E28" s="54" t="s">
        <v>9</v>
      </c>
      <c r="F28" s="50"/>
      <c r="G28" s="19"/>
      <c r="H28" s="19"/>
      <c r="I28" s="53"/>
      <c r="J28" s="21" t="s">
        <v>8</v>
      </c>
      <c r="K28" s="54" t="s">
        <v>9</v>
      </c>
      <c r="L28" s="51"/>
      <c r="M28" s="51"/>
      <c r="N28" s="51"/>
      <c r="O28" s="51"/>
      <c r="P28" s="51"/>
    </row>
    <row r="29" spans="1:11" s="29" customFormat="1" ht="13.5" customHeight="1">
      <c r="A29" s="22">
        <v>1</v>
      </c>
      <c r="B29" s="23" t="s">
        <v>22</v>
      </c>
      <c r="C29" s="24">
        <v>54347292</v>
      </c>
      <c r="D29" s="55">
        <v>40.934164633784306</v>
      </c>
      <c r="E29" s="26">
        <f>+D29</f>
        <v>40.934164633784306</v>
      </c>
      <c r="F29" s="27"/>
      <c r="G29" s="22">
        <v>1</v>
      </c>
      <c r="H29" s="23" t="s">
        <v>10</v>
      </c>
      <c r="I29" s="24">
        <v>17011553</v>
      </c>
      <c r="J29" s="56">
        <v>41.955213137565146</v>
      </c>
      <c r="K29" s="26">
        <f>+J29</f>
        <v>41.955213137565146</v>
      </c>
    </row>
    <row r="30" spans="1:11" s="29" customFormat="1" ht="13.5" customHeight="1">
      <c r="A30" s="22">
        <v>2</v>
      </c>
      <c r="B30" s="23" t="s">
        <v>12</v>
      </c>
      <c r="C30" s="24">
        <v>24013145</v>
      </c>
      <c r="D30" s="55">
        <v>18.086605507500437</v>
      </c>
      <c r="E30" s="26">
        <f>+E29+D30</f>
        <v>59.02077014128474</v>
      </c>
      <c r="F30" s="27"/>
      <c r="G30" s="22">
        <v>2</v>
      </c>
      <c r="H30" s="23" t="s">
        <v>11</v>
      </c>
      <c r="I30" s="24">
        <v>12800429</v>
      </c>
      <c r="J30" s="56">
        <v>31.569412089964384</v>
      </c>
      <c r="K30" s="26">
        <f>+K29+J30</f>
        <v>73.52462522752953</v>
      </c>
    </row>
    <row r="31" spans="1:11" s="29" customFormat="1" ht="13.5" customHeight="1">
      <c r="A31" s="22">
        <v>3</v>
      </c>
      <c r="B31" s="23" t="s">
        <v>26</v>
      </c>
      <c r="C31" s="24">
        <v>12579781</v>
      </c>
      <c r="D31" s="55">
        <v>9.475041120925615</v>
      </c>
      <c r="E31" s="26">
        <f aca="true" t="shared" si="2" ref="E31:E41">+E30+D31</f>
        <v>68.49581126221035</v>
      </c>
      <c r="F31" s="27"/>
      <c r="G31" s="22">
        <v>3</v>
      </c>
      <c r="H31" s="23" t="s">
        <v>12</v>
      </c>
      <c r="I31" s="24">
        <v>7386785</v>
      </c>
      <c r="J31" s="56">
        <v>18.217862829829183</v>
      </c>
      <c r="K31" s="26">
        <f>+K30+J31</f>
        <v>91.74248805735871</v>
      </c>
    </row>
    <row r="32" spans="1:11" s="29" customFormat="1" ht="13.5" customHeight="1">
      <c r="A32" s="22">
        <v>4</v>
      </c>
      <c r="B32" s="23" t="s">
        <v>10</v>
      </c>
      <c r="C32" s="24">
        <v>11095387</v>
      </c>
      <c r="D32" s="55">
        <v>8.357001451581986</v>
      </c>
      <c r="E32" s="26">
        <f t="shared" si="2"/>
        <v>76.85281271379233</v>
      </c>
      <c r="F32" s="27"/>
      <c r="G32" s="22">
        <v>4</v>
      </c>
      <c r="H32" s="23" t="s">
        <v>23</v>
      </c>
      <c r="I32" s="24">
        <v>2259865</v>
      </c>
      <c r="J32" s="56">
        <v>5.5734545656780226</v>
      </c>
      <c r="K32" s="26">
        <f>+K31+J32</f>
        <v>97.31594262303673</v>
      </c>
    </row>
    <row r="33" spans="1:11" s="29" customFormat="1" ht="13.5" customHeight="1">
      <c r="A33" s="22">
        <v>5</v>
      </c>
      <c r="B33" s="23" t="s">
        <v>16</v>
      </c>
      <c r="C33" s="24">
        <v>8994181</v>
      </c>
      <c r="D33" s="55">
        <v>6.774381431922214</v>
      </c>
      <c r="E33" s="26">
        <f t="shared" si="2"/>
        <v>83.62719414571454</v>
      </c>
      <c r="F33" s="27"/>
      <c r="G33" s="22">
        <v>5</v>
      </c>
      <c r="H33" s="23" t="s">
        <v>14</v>
      </c>
      <c r="I33" s="24">
        <v>738931</v>
      </c>
      <c r="J33" s="56">
        <v>1.8224090180922428</v>
      </c>
      <c r="K33" s="26">
        <f>+K32+J33</f>
        <v>99.13835164112898</v>
      </c>
    </row>
    <row r="34" spans="1:11" s="29" customFormat="1" ht="13.5" customHeight="1">
      <c r="A34" s="22">
        <v>6</v>
      </c>
      <c r="B34" s="23" t="s">
        <v>15</v>
      </c>
      <c r="C34" s="24">
        <v>8976083</v>
      </c>
      <c r="D34" s="55">
        <v>6.760750090151917</v>
      </c>
      <c r="E34" s="26">
        <f t="shared" si="2"/>
        <v>90.38794423586646</v>
      </c>
      <c r="F34" s="27"/>
      <c r="G34" s="22">
        <v>6</v>
      </c>
      <c r="H34" s="23" t="s">
        <v>15</v>
      </c>
      <c r="I34" s="24">
        <v>349372</v>
      </c>
      <c r="J34" s="56">
        <v>0.8616483588710219</v>
      </c>
      <c r="K34" s="26">
        <f>+K33+J34</f>
        <v>100</v>
      </c>
    </row>
    <row r="35" spans="1:11" s="29" customFormat="1" ht="13.5" customHeight="1">
      <c r="A35" s="22">
        <v>7</v>
      </c>
      <c r="B35" s="23" t="s">
        <v>13</v>
      </c>
      <c r="C35" s="24">
        <v>6982461</v>
      </c>
      <c r="D35" s="55">
        <v>5.259161912298743</v>
      </c>
      <c r="E35" s="26">
        <f t="shared" si="2"/>
        <v>95.6471061481652</v>
      </c>
      <c r="F35" s="27"/>
      <c r="G35" s="22">
        <v>7</v>
      </c>
      <c r="H35" s="23" t="s">
        <v>17</v>
      </c>
      <c r="I35" s="24">
        <v>0</v>
      </c>
      <c r="J35" s="24">
        <v>0</v>
      </c>
      <c r="K35" s="24">
        <v>0</v>
      </c>
    </row>
    <row r="36" spans="1:11" s="29" customFormat="1" ht="13.5" customHeight="1">
      <c r="A36" s="22">
        <v>8</v>
      </c>
      <c r="B36" s="23" t="s">
        <v>14</v>
      </c>
      <c r="C36" s="24">
        <v>4009552</v>
      </c>
      <c r="D36" s="55">
        <v>3.019978652767448</v>
      </c>
      <c r="E36" s="26">
        <f t="shared" si="2"/>
        <v>98.66708480093264</v>
      </c>
      <c r="F36" s="27"/>
      <c r="G36" s="22">
        <v>8</v>
      </c>
      <c r="H36" s="23" t="s">
        <v>22</v>
      </c>
      <c r="I36" s="24">
        <v>0</v>
      </c>
      <c r="J36" s="24">
        <v>0</v>
      </c>
      <c r="K36" s="24">
        <v>0</v>
      </c>
    </row>
    <row r="37" spans="1:11" s="29" customFormat="1" ht="13.5" customHeight="1">
      <c r="A37" s="22">
        <v>9</v>
      </c>
      <c r="B37" s="23" t="s">
        <v>17</v>
      </c>
      <c r="C37" s="24">
        <v>1375585</v>
      </c>
      <c r="D37" s="55">
        <v>1.0360851623989689</v>
      </c>
      <c r="E37" s="26">
        <f t="shared" si="2"/>
        <v>99.70316996333162</v>
      </c>
      <c r="F37" s="27"/>
      <c r="G37" s="22">
        <v>9</v>
      </c>
      <c r="H37" s="23" t="s">
        <v>13</v>
      </c>
      <c r="I37" s="24">
        <v>0</v>
      </c>
      <c r="J37" s="24">
        <v>0</v>
      </c>
      <c r="K37" s="24">
        <v>0</v>
      </c>
    </row>
    <row r="38" spans="1:11" s="29" customFormat="1" ht="13.5" customHeight="1">
      <c r="A38" s="22">
        <v>10</v>
      </c>
      <c r="B38" s="23" t="s">
        <v>21</v>
      </c>
      <c r="C38" s="24">
        <v>274999</v>
      </c>
      <c r="D38" s="55">
        <v>0.20712815534812754</v>
      </c>
      <c r="E38" s="26">
        <f t="shared" si="2"/>
        <v>99.91029811867975</v>
      </c>
      <c r="F38" s="27"/>
      <c r="G38" s="22">
        <v>10</v>
      </c>
      <c r="H38" s="23" t="s">
        <v>21</v>
      </c>
      <c r="I38" s="24">
        <v>0</v>
      </c>
      <c r="J38" s="24">
        <v>0</v>
      </c>
      <c r="K38" s="24">
        <v>0</v>
      </c>
    </row>
    <row r="39" spans="1:11" s="29" customFormat="1" ht="13.5" customHeight="1">
      <c r="A39" s="22">
        <v>11</v>
      </c>
      <c r="B39" s="23" t="s">
        <v>20</v>
      </c>
      <c r="C39" s="24">
        <v>84171</v>
      </c>
      <c r="D39" s="55">
        <v>0.063397263131165</v>
      </c>
      <c r="E39" s="26">
        <f t="shared" si="2"/>
        <v>99.97369538181091</v>
      </c>
      <c r="F39" s="27"/>
      <c r="G39" s="22">
        <v>11</v>
      </c>
      <c r="H39" s="23" t="s">
        <v>20</v>
      </c>
      <c r="I39" s="24">
        <v>0</v>
      </c>
      <c r="J39" s="24">
        <v>0</v>
      </c>
      <c r="K39" s="24">
        <v>0</v>
      </c>
    </row>
    <row r="40" spans="1:11" s="29" customFormat="1" ht="13.5" customHeight="1">
      <c r="A40" s="22">
        <v>12</v>
      </c>
      <c r="B40" s="23" t="s">
        <v>18</v>
      </c>
      <c r="C40" s="24">
        <v>19651</v>
      </c>
      <c r="D40" s="55">
        <v>0.01480105520655004</v>
      </c>
      <c r="E40" s="26">
        <f t="shared" si="2"/>
        <v>99.98849643701746</v>
      </c>
      <c r="F40" s="27"/>
      <c r="G40" s="22">
        <v>12</v>
      </c>
      <c r="H40" s="23" t="s">
        <v>16</v>
      </c>
      <c r="I40" s="24">
        <v>0</v>
      </c>
      <c r="J40" s="24">
        <v>0</v>
      </c>
      <c r="K40" s="24">
        <v>0</v>
      </c>
    </row>
    <row r="41" spans="1:11" s="29" customFormat="1" ht="13.5" customHeight="1">
      <c r="A41" s="22">
        <v>13</v>
      </c>
      <c r="B41" s="23" t="s">
        <v>19</v>
      </c>
      <c r="C41" s="24">
        <v>15273</v>
      </c>
      <c r="D41" s="55">
        <v>0.011503562982527034</v>
      </c>
      <c r="E41" s="26">
        <f t="shared" si="2"/>
        <v>99.99999999999999</v>
      </c>
      <c r="F41" s="27"/>
      <c r="G41" s="22">
        <v>13</v>
      </c>
      <c r="H41" s="23" t="s">
        <v>19</v>
      </c>
      <c r="I41" s="24">
        <v>0</v>
      </c>
      <c r="J41" s="24">
        <v>0</v>
      </c>
      <c r="K41" s="24">
        <v>0</v>
      </c>
    </row>
    <row r="42" spans="1:11" s="29" customFormat="1" ht="13.5" customHeight="1">
      <c r="A42" s="22">
        <v>14</v>
      </c>
      <c r="B42" s="23" t="s">
        <v>23</v>
      </c>
      <c r="C42" s="24">
        <v>0</v>
      </c>
      <c r="D42" s="24">
        <v>0</v>
      </c>
      <c r="E42" s="24">
        <v>0</v>
      </c>
      <c r="F42" s="27"/>
      <c r="G42" s="22">
        <v>14</v>
      </c>
      <c r="H42" s="23" t="s">
        <v>18</v>
      </c>
      <c r="I42" s="24">
        <v>0</v>
      </c>
      <c r="J42" s="24">
        <v>0</v>
      </c>
      <c r="K42" s="24">
        <v>0</v>
      </c>
    </row>
    <row r="43" spans="1:11" s="8" customFormat="1" ht="6" customHeight="1">
      <c r="A43" s="57"/>
      <c r="B43" s="58"/>
      <c r="C43" s="59"/>
      <c r="D43" s="60"/>
      <c r="E43" s="60"/>
      <c r="F43" s="7"/>
      <c r="G43" s="57"/>
      <c r="H43" s="58"/>
      <c r="I43" s="59"/>
      <c r="J43" s="60"/>
      <c r="K43" s="57"/>
    </row>
    <row r="44" spans="1:11" s="63" customFormat="1" ht="24" customHeight="1">
      <c r="A44" s="62" t="s">
        <v>27</v>
      </c>
      <c r="C44" s="64"/>
      <c r="D44" s="64"/>
      <c r="E44" s="64"/>
      <c r="F44" s="61"/>
      <c r="G44" s="65"/>
      <c r="H44" s="65"/>
      <c r="I44" s="64"/>
      <c r="J44" s="64"/>
      <c r="K44" s="65"/>
    </row>
    <row r="45" spans="1:11" ht="13.5">
      <c r="A45" s="67"/>
      <c r="B45" s="68"/>
      <c r="C45" s="69"/>
      <c r="D45" s="69"/>
      <c r="E45" s="69"/>
      <c r="F45" s="70"/>
      <c r="G45" s="71"/>
      <c r="H45" s="71"/>
      <c r="I45" s="69"/>
      <c r="J45" s="72"/>
      <c r="K45" s="73"/>
    </row>
    <row r="46" ht="12.75">
      <c r="B46" s="68"/>
    </row>
  </sheetData>
  <mergeCells count="23">
    <mergeCell ref="A25:E25"/>
    <mergeCell ref="G25:K25"/>
    <mergeCell ref="A27:B28"/>
    <mergeCell ref="C27:C28"/>
    <mergeCell ref="D27:D28"/>
    <mergeCell ref="E27:E28"/>
    <mergeCell ref="G27:H28"/>
    <mergeCell ref="I27:I28"/>
    <mergeCell ref="J27:J28"/>
    <mergeCell ref="K27:K28"/>
    <mergeCell ref="G7:H8"/>
    <mergeCell ref="I7:I8"/>
    <mergeCell ref="J7:J8"/>
    <mergeCell ref="K7:K8"/>
    <mergeCell ref="A7:B8"/>
    <mergeCell ref="C7:C8"/>
    <mergeCell ref="D7:D8"/>
    <mergeCell ref="E7:E8"/>
    <mergeCell ref="A1:K1"/>
    <mergeCell ref="A2:K2"/>
    <mergeCell ref="A3:K3"/>
    <mergeCell ref="A5:E5"/>
    <mergeCell ref="G5:K5"/>
  </mergeCell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2007-10-23T21:41:23Z</dcterms:created>
  <dcterms:modified xsi:type="dcterms:W3CDTF">2007-10-23T21:43:20Z</dcterms:modified>
  <cp:category/>
  <cp:version/>
  <cp:contentType/>
  <cp:contentStatus/>
</cp:coreProperties>
</file>