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25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'Edp'!$B$9</definedName>
    <definedName name="inicio2" localSheetId="0">'Edp'!#REF!</definedName>
    <definedName name="inicio3" localSheetId="0">'Edp'!$B$28</definedName>
    <definedName name="inicio4" localSheetId="0">'Edp'!$H$28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<sst xmlns="http://schemas.openxmlformats.org/spreadsheetml/2006/main" count="85" uniqueCount="28">
  <si>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</si>
  <si>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</si>
  <si>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</si>
  <si>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</si>
  <si>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</si>
  <si>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</si>
  <si>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</si>
  <si>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</si>
  <si>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</si>
  <si>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</si>
  <si>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</si>
  <si>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Confianza</t>
  </si>
  <si>
    <t>EDPYME Nueva Visión</t>
  </si>
  <si>
    <t>EDPYME Crear Arequipa</t>
  </si>
  <si>
    <t>EDPYME Proempresa</t>
  </si>
  <si>
    <t>EDPYME Alternativa</t>
  </si>
  <si>
    <t>EDPYME Solidaridad</t>
  </si>
  <si>
    <t>EDPYME Pro Negocios</t>
  </si>
  <si>
    <t>EDPYME Credivisión</t>
  </si>
  <si>
    <t>EDPYME Efectiva</t>
  </si>
  <si>
    <t>EDPYME Micasita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</si>
  <si>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</si>
  <si>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</si>
  <si>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</si>
  <si>
    <t>1/ Mediante Resolución SBS N° 2559-2008 del 23/06/2008 se autorizó el funcionamiento de la EDPYME Credijet del Perú, entidad que inició sus operaciones a partir de agosto 2008.</t>
  </si>
  <si>
    <t>Mediante Resolución SBS Nº 3855-2008 del 25/07/2008 se autorizó la fusión por absorción de la CRAC Nor Perú con la CRAC Cajasur y la EDPYME Crear Tacna bajo la denominación  de CRAC Nuestra Gente S.A.A., a partir del 01/08/2008.</t>
  </si>
  <si>
    <r>
      <t>EDPYME Acceso Crediticio</t>
    </r>
    <r>
      <rPr>
        <vertAlign val="superscript"/>
        <sz val="10.5"/>
        <rFont val="Arial Narrow"/>
        <family val="2"/>
      </rPr>
      <t xml:space="preserve"> </t>
    </r>
  </si>
  <si>
    <r>
      <t>EDPYME Credijet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</si>
</sst>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  <numFmt numFmtId="170" formatCode="[$-280A]dddd\,\ dd&quot; de &quot;mmmm&quot; de &quot;yyyy"/>
    <numFmt numFmtId="171" formatCode="_(* #,##0.000_);_(* \(#,##0.000\);_(* &quot;-&quot;??_)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vertAlign val="superscript"/>
      <sz val="10.5"/>
      <name val="Arial Narrow"/>
      <family val="2"/>
    </font>
    <font>
      <vertAlign val="superscript"/>
      <sz val="10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23" applyFont="1" applyAlignment="1">
      <alignment horizontal="center" vertical="center"/>
      <protection/>
    </xf>
    <xf numFmtId="0" fontId="4" fillId="0" borderId="0" xfId="23" applyFont="1" applyAlignment="1">
      <alignment vertical="center"/>
      <protection/>
    </xf>
    <xf numFmtId="169" fontId="5" fillId="0" borderId="0" xfId="23" applyNumberFormat="1" applyFont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0" fontId="7" fillId="0" borderId="0" xfId="23" applyFont="1" applyAlignment="1">
      <alignment horizontal="center" vertical="center"/>
      <protection/>
    </xf>
    <xf numFmtId="0" fontId="8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1" fillId="0" borderId="0" xfId="23" applyFont="1" applyAlignment="1">
      <alignment horizontal="center" vertical="center"/>
      <protection/>
    </xf>
    <xf numFmtId="0" fontId="12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14" fillId="0" borderId="1" xfId="23" applyFont="1" applyBorder="1" applyAlignment="1">
      <alignment horizontal="center" vertical="center"/>
      <protection/>
    </xf>
    <xf numFmtId="0" fontId="15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 wrapText="1"/>
      <protection/>
    </xf>
    <xf numFmtId="0" fontId="17" fillId="0" borderId="0" xfId="23" applyFont="1" applyBorder="1" applyAlignment="1">
      <alignment vertical="center"/>
      <protection/>
    </xf>
    <xf numFmtId="0" fontId="16" fillId="0" borderId="0" xfId="23" applyFont="1" applyBorder="1" applyAlignment="1">
      <alignment vertical="center"/>
      <protection/>
    </xf>
    <xf numFmtId="0" fontId="18" fillId="0" borderId="0" xfId="23" applyFont="1" applyBorder="1" applyAlignment="1">
      <alignment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 wrapText="1"/>
      <protection/>
    </xf>
    <xf numFmtId="0" fontId="18" fillId="0" borderId="0" xfId="24" applyFont="1" applyBorder="1" applyAlignment="1">
      <alignment horizontal="center"/>
    </xf>
    <xf numFmtId="2" fontId="18" fillId="0" borderId="0" xfId="23" applyNumberFormat="1" applyFont="1" applyFill="1" applyBorder="1" applyAlignment="1">
      <alignment horizontal="left" vertical="center"/>
      <protection/>
    </xf>
    <xf numFmtId="167" fontId="18" fillId="0" borderId="0" xfId="19" applyNumberFormat="1" applyFont="1" applyFill="1" applyBorder="1" applyAlignment="1">
      <alignment vertical="center"/>
    </xf>
    <xf numFmtId="43" fontId="18" fillId="0" borderId="0" xfId="0" applyNumberFormat="1" applyFont="1" applyFill="1" applyBorder="1" applyAlignment="1">
      <alignment vertical="center"/>
    </xf>
    <xf numFmtId="166" fontId="18" fillId="0" borderId="0" xfId="20" applyNumberFormat="1" applyFont="1" applyFill="1" applyBorder="1" applyAlignment="1">
      <alignment horizontal="center" vertical="center"/>
    </xf>
    <xf numFmtId="0" fontId="13" fillId="0" borderId="0" xfId="23" applyFont="1" applyFill="1" applyBorder="1" applyAlignment="1">
      <alignment vertical="center"/>
      <protection/>
    </xf>
    <xf numFmtId="0" fontId="18" fillId="0" borderId="0" xfId="24" applyFont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left" vertical="center" wrapText="1"/>
    </xf>
    <xf numFmtId="0" fontId="22" fillId="0" borderId="3" xfId="23" applyFont="1" applyFill="1" applyBorder="1" applyAlignment="1">
      <alignment vertical="center"/>
      <protection/>
    </xf>
    <xf numFmtId="2" fontId="22" fillId="0" borderId="3" xfId="23" applyNumberFormat="1" applyFont="1" applyFill="1" applyBorder="1" applyAlignment="1">
      <alignment horizontal="left" vertical="center"/>
      <protection/>
    </xf>
    <xf numFmtId="165" fontId="22" fillId="0" borderId="3" xfId="23" applyNumberFormat="1" applyFont="1" applyFill="1" applyBorder="1" applyAlignment="1">
      <alignment vertical="center"/>
      <protection/>
    </xf>
    <xf numFmtId="2" fontId="22" fillId="0" borderId="3" xfId="20" applyNumberFormat="1" applyFont="1" applyFill="1" applyBorder="1" applyAlignment="1">
      <alignment horizontal="center" vertical="center"/>
    </xf>
    <xf numFmtId="0" fontId="9" fillId="0" borderId="0" xfId="23" applyFont="1" applyFill="1" applyBorder="1" applyAlignment="1">
      <alignment vertical="center"/>
      <protection/>
    </xf>
    <xf numFmtId="0" fontId="22" fillId="0" borderId="0" xfId="23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0" fontId="10" fillId="0" borderId="0" xfId="23" applyFont="1" applyFill="1" applyAlignment="1">
      <alignment vertical="center"/>
      <protection/>
    </xf>
    <xf numFmtId="165" fontId="10" fillId="0" borderId="0" xfId="23" applyNumberFormat="1" applyFont="1" applyFill="1" applyAlignment="1">
      <alignment vertical="center"/>
      <protection/>
    </xf>
    <xf numFmtId="0" fontId="10" fillId="0" borderId="0" xfId="23" applyFont="1" applyFill="1" applyBorder="1" applyAlignment="1">
      <alignment vertical="center"/>
      <protection/>
    </xf>
    <xf numFmtId="3" fontId="10" fillId="0" borderId="0" xfId="23" applyNumberFormat="1" applyFont="1" applyFill="1" applyAlignment="1">
      <alignment vertical="center"/>
      <protection/>
    </xf>
    <xf numFmtId="3" fontId="10" fillId="0" borderId="0" xfId="23" applyNumberFormat="1" applyFont="1" applyFill="1" applyBorder="1" applyAlignment="1">
      <alignment vertical="center"/>
      <protection/>
    </xf>
    <xf numFmtId="0" fontId="11" fillId="0" borderId="0" xfId="23" applyFont="1" applyFill="1" applyAlignment="1">
      <alignment horizontal="center" vertical="center"/>
      <protection/>
    </xf>
    <xf numFmtId="0" fontId="12" fillId="0" borderId="0" xfId="23" applyFont="1" applyFill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0" fontId="14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 wrapText="1"/>
      <protection/>
    </xf>
    <xf numFmtId="0" fontId="17" fillId="0" borderId="0" xfId="23" applyFont="1" applyFill="1" applyBorder="1" applyAlignment="1">
      <alignment vertical="center"/>
      <protection/>
    </xf>
    <xf numFmtId="0" fontId="16" fillId="0" borderId="0" xfId="23" applyFont="1" applyFill="1" applyBorder="1" applyAlignment="1">
      <alignment vertical="center"/>
      <protection/>
    </xf>
    <xf numFmtId="0" fontId="18" fillId="0" borderId="0" xfId="23" applyFont="1" applyFill="1" applyBorder="1" applyAlignment="1">
      <alignment vertical="center"/>
      <protection/>
    </xf>
    <xf numFmtId="0" fontId="16" fillId="0" borderId="2" xfId="23" applyFont="1" applyFill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 wrapText="1"/>
      <protection/>
    </xf>
    <xf numFmtId="43" fontId="18" fillId="0" borderId="0" xfId="0" applyNumberFormat="1" applyFont="1" applyFill="1" applyBorder="1" applyAlignment="1">
      <alignment horizontal="center" vertical="center"/>
    </xf>
    <xf numFmtId="43" fontId="18" fillId="0" borderId="0" xfId="0" applyNumberFormat="1" applyFont="1" applyFill="1" applyBorder="1" applyAlignment="1">
      <alignment horizontal="right" vertical="center"/>
    </xf>
    <xf numFmtId="0" fontId="23" fillId="0" borderId="0" xfId="23" applyFont="1" applyAlignment="1">
      <alignment/>
      <protection/>
    </xf>
    <xf numFmtId="0" fontId="24" fillId="0" borderId="0" xfId="23" applyFont="1" applyAlignment="1">
      <alignment/>
      <protection/>
    </xf>
    <xf numFmtId="0" fontId="25" fillId="0" borderId="0" xfId="23" applyFont="1" applyAlignment="1">
      <alignment/>
      <protection/>
    </xf>
    <xf numFmtId="164" fontId="25" fillId="0" borderId="0" xfId="20" applyFont="1" applyBorder="1" applyAlignment="1">
      <alignment horizontal="right"/>
    </xf>
    <xf numFmtId="0" fontId="25" fillId="0" borderId="0" xfId="23" applyFont="1" applyBorder="1" applyAlignment="1">
      <alignment/>
      <protection/>
    </xf>
    <xf numFmtId="0" fontId="26" fillId="0" borderId="0" xfId="23" applyFont="1">
      <alignment/>
      <protection/>
    </xf>
    <xf numFmtId="0" fontId="24" fillId="0" borderId="0" xfId="0" applyFont="1" applyAlignment="1">
      <alignment/>
    </xf>
    <xf numFmtId="0" fontId="0" fillId="0" borderId="0" xfId="23">
      <alignment/>
      <protection/>
    </xf>
    <xf numFmtId="164" fontId="24" fillId="0" borderId="0" xfId="20" applyFont="1" applyBorder="1" applyAlignment="1">
      <alignment horizontal="right"/>
    </xf>
    <xf numFmtId="0" fontId="27" fillId="0" borderId="0" xfId="23" applyFont="1">
      <alignment/>
      <protection/>
    </xf>
    <xf numFmtId="0" fontId="24" fillId="0" borderId="0" xfId="23" applyFont="1" applyBorder="1">
      <alignment/>
      <protection/>
    </xf>
    <xf numFmtId="164" fontId="28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29" fillId="0" borderId="0" xfId="23" applyFont="1">
      <alignment/>
      <protection/>
    </xf>
    <xf numFmtId="171" fontId="18" fillId="0" borderId="0" xfId="0" applyNumberFormat="1" applyFont="1" applyFill="1" applyBorder="1" applyAlignment="1">
      <alignment horizontal="center" vertic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8-2008\Data-Siscor\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4"/>
  <sheetViews>
    <sheetView tabSelected="1" zoomScale="75" zoomScaleNormal="75" workbookViewId="0" topLeftCell="A1">
      <selection activeCell="K35" sqref="K35"/>
    </sheetView>
  </sheetViews>
  <sheetFormatPr defaultColWidth="11.421875" defaultRowHeight="12.75"/>
  <cols>
    <col min="1" max="1" width="4.421875" style="64" customWidth="1"/>
    <col min="2" max="2" width="26.00390625" style="64" customWidth="1"/>
    <col min="3" max="5" width="15.7109375" style="64" customWidth="1"/>
    <col min="6" max="6" width="8.57421875" style="62" customWidth="1"/>
    <col min="7" max="7" width="5.57421875" style="64" customWidth="1"/>
    <col min="8" max="8" width="26.00390625" style="64" customWidth="1"/>
    <col min="9" max="11" width="15.7109375" style="64" customWidth="1"/>
    <col min="12" max="16384" width="11.421875" style="64" customWidth="1"/>
  </cols>
  <sheetData>
    <row r="1" spans="1:11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>
        <v>39691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1.25" customHeight="1">
      <c r="F4" s="7"/>
    </row>
    <row r="5" spans="1:11" s="11" customFormat="1" ht="12" customHeight="1">
      <c r="A5" s="9" t="s">
        <v>2</v>
      </c>
      <c r="B5" s="9"/>
      <c r="C5" s="9"/>
      <c r="D5" s="9"/>
      <c r="E5" s="9"/>
      <c r="F5" s="10"/>
      <c r="G5" s="9" t="s">
        <v>3</v>
      </c>
      <c r="H5" s="9"/>
      <c r="I5" s="9"/>
      <c r="J5" s="9"/>
      <c r="K5" s="9"/>
    </row>
    <row r="6" s="8" customFormat="1" ht="9" customHeight="1" thickBot="1">
      <c r="F6" s="7"/>
    </row>
    <row r="7" spans="1:12" s="18" customFormat="1" ht="12.75" customHeight="1">
      <c r="A7" s="12" t="s">
        <v>4</v>
      </c>
      <c r="B7" s="13"/>
      <c r="C7" s="14" t="s">
        <v>5</v>
      </c>
      <c r="D7" s="15" t="s">
        <v>6</v>
      </c>
      <c r="E7" s="15" t="s">
        <v>7</v>
      </c>
      <c r="F7" s="16"/>
      <c r="G7" s="12" t="s">
        <v>4</v>
      </c>
      <c r="H7" s="13"/>
      <c r="I7" s="14" t="s">
        <v>5</v>
      </c>
      <c r="J7" s="15" t="s">
        <v>6</v>
      </c>
      <c r="K7" s="15" t="s">
        <v>7</v>
      </c>
      <c r="L7" s="17"/>
    </row>
    <row r="8" spans="1:12" s="18" customFormat="1" ht="21.75" customHeight="1">
      <c r="A8" s="19"/>
      <c r="B8" s="19"/>
      <c r="C8" s="20"/>
      <c r="D8" s="21" t="s">
        <v>8</v>
      </c>
      <c r="E8" s="21" t="s">
        <v>9</v>
      </c>
      <c r="F8" s="16"/>
      <c r="G8" s="19"/>
      <c r="H8" s="19"/>
      <c r="I8" s="20"/>
      <c r="J8" s="21" t="s">
        <v>8</v>
      </c>
      <c r="K8" s="21" t="s">
        <v>9</v>
      </c>
      <c r="L8" s="17"/>
    </row>
    <row r="9" spans="1:11" s="30" customFormat="1" ht="13.5" customHeight="1">
      <c r="A9" s="22">
        <v>1</v>
      </c>
      <c r="B9" s="23" t="s">
        <v>10</v>
      </c>
      <c r="C9" s="24">
        <v>38494620</v>
      </c>
      <c r="D9" s="25">
        <v>40.31532456172688</v>
      </c>
      <c r="E9" s="26">
        <f>+D9</f>
        <v>40.31532456172688</v>
      </c>
      <c r="F9" s="27"/>
      <c r="G9" s="22">
        <v>1</v>
      </c>
      <c r="H9" s="28" t="s">
        <v>11</v>
      </c>
      <c r="I9" s="24">
        <v>162376158</v>
      </c>
      <c r="J9" s="29">
        <v>25.003881983793708</v>
      </c>
      <c r="K9" s="26">
        <f>+J9</f>
        <v>25.003881983793708</v>
      </c>
    </row>
    <row r="10" spans="1:11" s="30" customFormat="1" ht="13.5" customHeight="1">
      <c r="A10" s="22">
        <v>2</v>
      </c>
      <c r="B10" s="23" t="s">
        <v>11</v>
      </c>
      <c r="C10" s="24">
        <v>24977945</v>
      </c>
      <c r="D10" s="25">
        <v>26.159342774651712</v>
      </c>
      <c r="E10" s="26">
        <f>+E9+D10</f>
        <v>66.47466733637859</v>
      </c>
      <c r="F10" s="27"/>
      <c r="G10" s="22">
        <v>2</v>
      </c>
      <c r="H10" s="28" t="s">
        <v>10</v>
      </c>
      <c r="I10" s="24">
        <v>145819570</v>
      </c>
      <c r="J10" s="29">
        <v>22.454376086466745</v>
      </c>
      <c r="K10" s="26">
        <f>+K9+J10</f>
        <v>47.458258070260456</v>
      </c>
    </row>
    <row r="11" spans="1:11" s="30" customFormat="1" ht="13.5" customHeight="1">
      <c r="A11" s="22">
        <v>3</v>
      </c>
      <c r="B11" s="23" t="s">
        <v>14</v>
      </c>
      <c r="C11" s="24">
        <v>12832507</v>
      </c>
      <c r="D11" s="25">
        <v>13.43945425739057</v>
      </c>
      <c r="E11" s="26">
        <f aca="true" t="shared" si="0" ref="E11:E21">+E10+D11</f>
        <v>79.91412159376915</v>
      </c>
      <c r="F11" s="27"/>
      <c r="G11" s="22">
        <v>3</v>
      </c>
      <c r="H11" s="28" t="s">
        <v>13</v>
      </c>
      <c r="I11" s="24">
        <v>138775276</v>
      </c>
      <c r="J11" s="29">
        <v>21.369643586297933</v>
      </c>
      <c r="K11" s="26">
        <f aca="true" t="shared" si="1" ref="K11:K19">+K10+J11</f>
        <v>68.8279016565584</v>
      </c>
    </row>
    <row r="12" spans="1:11" s="30" customFormat="1" ht="13.5" customHeight="1">
      <c r="A12" s="22">
        <v>4</v>
      </c>
      <c r="B12" s="23" t="s">
        <v>12</v>
      </c>
      <c r="C12" s="24">
        <v>9620293</v>
      </c>
      <c r="D12" s="25">
        <v>10.075310125776257</v>
      </c>
      <c r="E12" s="26">
        <f t="shared" si="0"/>
        <v>89.98943171954541</v>
      </c>
      <c r="F12" s="27"/>
      <c r="G12" s="22">
        <v>4</v>
      </c>
      <c r="H12" s="28" t="s">
        <v>14</v>
      </c>
      <c r="I12" s="24">
        <v>86418085</v>
      </c>
      <c r="J12" s="29">
        <v>13.307296004660078</v>
      </c>
      <c r="K12" s="26">
        <f t="shared" si="1"/>
        <v>82.13519766121847</v>
      </c>
    </row>
    <row r="13" spans="1:11" s="30" customFormat="1" ht="13.5" customHeight="1">
      <c r="A13" s="22">
        <v>5</v>
      </c>
      <c r="B13" s="23" t="s">
        <v>13</v>
      </c>
      <c r="C13" s="24">
        <v>7884443</v>
      </c>
      <c r="D13" s="25">
        <v>8.25735852265682</v>
      </c>
      <c r="E13" s="26">
        <f t="shared" si="0"/>
        <v>98.24679024220222</v>
      </c>
      <c r="F13" s="27"/>
      <c r="G13" s="22">
        <v>5</v>
      </c>
      <c r="H13" s="28" t="s">
        <v>15</v>
      </c>
      <c r="I13" s="24">
        <v>39649732</v>
      </c>
      <c r="J13" s="29">
        <v>6.105559041599253</v>
      </c>
      <c r="K13" s="26">
        <f t="shared" si="1"/>
        <v>88.24075670281772</v>
      </c>
    </row>
    <row r="14" spans="1:11" s="30" customFormat="1" ht="13.5" customHeight="1">
      <c r="A14" s="22">
        <v>6</v>
      </c>
      <c r="B14" s="23" t="s">
        <v>20</v>
      </c>
      <c r="C14" s="24">
        <v>894456</v>
      </c>
      <c r="D14" s="25">
        <v>0.9367616551659421</v>
      </c>
      <c r="E14" s="26">
        <f t="shared" si="0"/>
        <v>99.18355189736816</v>
      </c>
      <c r="F14" s="27"/>
      <c r="G14" s="22">
        <v>6</v>
      </c>
      <c r="H14" s="28" t="s">
        <v>12</v>
      </c>
      <c r="I14" s="24">
        <v>36670489</v>
      </c>
      <c r="J14" s="29">
        <v>5.646793165558242</v>
      </c>
      <c r="K14" s="26">
        <f t="shared" si="1"/>
        <v>93.88754986837596</v>
      </c>
    </row>
    <row r="15" spans="1:11" s="30" customFormat="1" ht="13.5" customHeight="1">
      <c r="A15" s="22">
        <v>7</v>
      </c>
      <c r="B15" s="23" t="s">
        <v>17</v>
      </c>
      <c r="C15" s="24">
        <v>363410</v>
      </c>
      <c r="D15" s="25">
        <v>0.3805984342481408</v>
      </c>
      <c r="E15" s="26">
        <f t="shared" si="0"/>
        <v>99.5641503316163</v>
      </c>
      <c r="F15" s="27"/>
      <c r="G15" s="22">
        <v>7</v>
      </c>
      <c r="H15" s="28" t="s">
        <v>18</v>
      </c>
      <c r="I15" s="24">
        <v>19884237</v>
      </c>
      <c r="J15" s="29">
        <v>3.061921906575621</v>
      </c>
      <c r="K15" s="26">
        <f t="shared" si="1"/>
        <v>96.94947177495158</v>
      </c>
    </row>
    <row r="16" spans="1:11" s="30" customFormat="1" ht="13.5" customHeight="1">
      <c r="A16" s="22">
        <v>8</v>
      </c>
      <c r="B16" s="23" t="s">
        <v>15</v>
      </c>
      <c r="C16" s="24">
        <v>163227</v>
      </c>
      <c r="D16" s="25">
        <v>0.17094725138829775</v>
      </c>
      <c r="E16" s="26">
        <f t="shared" si="0"/>
        <v>99.7350975830046</v>
      </c>
      <c r="F16" s="27"/>
      <c r="G16" s="22">
        <v>8</v>
      </c>
      <c r="H16" s="31" t="s">
        <v>26</v>
      </c>
      <c r="I16" s="24">
        <v>10271407</v>
      </c>
      <c r="J16" s="29">
        <v>1.5816672324240646</v>
      </c>
      <c r="K16" s="26">
        <f t="shared" si="1"/>
        <v>98.53113900737564</v>
      </c>
    </row>
    <row r="17" spans="1:11" s="30" customFormat="1" ht="13.5" customHeight="1">
      <c r="A17" s="22">
        <v>9</v>
      </c>
      <c r="B17" s="23" t="s">
        <v>18</v>
      </c>
      <c r="C17" s="24">
        <v>132068</v>
      </c>
      <c r="D17" s="25">
        <v>0.13831450431821762</v>
      </c>
      <c r="E17" s="26">
        <f t="shared" si="0"/>
        <v>99.87341208732282</v>
      </c>
      <c r="F17" s="27"/>
      <c r="G17" s="22">
        <v>9</v>
      </c>
      <c r="H17" s="28" t="s">
        <v>17</v>
      </c>
      <c r="I17" s="24">
        <v>5248276</v>
      </c>
      <c r="J17" s="29">
        <v>0.8081683625152464</v>
      </c>
      <c r="K17" s="26">
        <f t="shared" si="1"/>
        <v>99.33930736989089</v>
      </c>
    </row>
    <row r="18" spans="1:11" s="30" customFormat="1" ht="13.5" customHeight="1">
      <c r="A18" s="22">
        <v>10</v>
      </c>
      <c r="B18" s="23" t="s">
        <v>16</v>
      </c>
      <c r="C18" s="24">
        <v>120871</v>
      </c>
      <c r="D18" s="25">
        <v>0.12658791267716088</v>
      </c>
      <c r="E18" s="26">
        <f t="shared" si="0"/>
        <v>99.99999999999999</v>
      </c>
      <c r="F18" s="27"/>
      <c r="G18" s="22">
        <v>10</v>
      </c>
      <c r="H18" s="28" t="s">
        <v>16</v>
      </c>
      <c r="I18" s="24">
        <v>4122371</v>
      </c>
      <c r="J18" s="29">
        <v>0.6347931817515579</v>
      </c>
      <c r="K18" s="26">
        <f t="shared" si="1"/>
        <v>99.97410055164245</v>
      </c>
    </row>
    <row r="19" spans="1:11" s="30" customFormat="1" ht="13.5" customHeight="1">
      <c r="A19" s="22">
        <v>11</v>
      </c>
      <c r="B19" s="31" t="s">
        <v>26</v>
      </c>
      <c r="C19" s="24">
        <v>0</v>
      </c>
      <c r="D19" s="24">
        <v>0</v>
      </c>
      <c r="E19" s="24">
        <v>0</v>
      </c>
      <c r="F19" s="27"/>
      <c r="G19" s="22">
        <v>11</v>
      </c>
      <c r="H19" s="28" t="s">
        <v>19</v>
      </c>
      <c r="I19" s="24">
        <v>168192</v>
      </c>
      <c r="J19" s="29">
        <v>0.025899448357549093</v>
      </c>
      <c r="K19" s="26">
        <f t="shared" si="1"/>
        <v>100</v>
      </c>
    </row>
    <row r="20" spans="1:11" s="30" customFormat="1" ht="13.5" customHeight="1">
      <c r="A20" s="22">
        <v>12</v>
      </c>
      <c r="B20" s="23" t="s">
        <v>19</v>
      </c>
      <c r="C20" s="24">
        <v>0</v>
      </c>
      <c r="D20" s="24">
        <v>0</v>
      </c>
      <c r="E20" s="24">
        <v>0</v>
      </c>
      <c r="F20" s="27"/>
      <c r="G20" s="22">
        <v>12</v>
      </c>
      <c r="H20" s="23" t="s">
        <v>20</v>
      </c>
      <c r="I20" s="24">
        <v>0</v>
      </c>
      <c r="J20" s="24">
        <v>0</v>
      </c>
      <c r="K20" s="24">
        <v>0</v>
      </c>
    </row>
    <row r="21" spans="1:11" s="30" customFormat="1" ht="13.5" customHeight="1">
      <c r="A21" s="22">
        <v>13</v>
      </c>
      <c r="B21" s="30" t="s">
        <v>27</v>
      </c>
      <c r="C21" s="24">
        <v>0</v>
      </c>
      <c r="D21" s="24">
        <v>0</v>
      </c>
      <c r="E21" s="24">
        <v>0</v>
      </c>
      <c r="G21" s="22">
        <v>13</v>
      </c>
      <c r="H21" s="30" t="s">
        <v>27</v>
      </c>
      <c r="I21" s="24">
        <v>0</v>
      </c>
      <c r="J21" s="24">
        <v>0</v>
      </c>
      <c r="K21" s="24">
        <v>0</v>
      </c>
    </row>
    <row r="22" spans="1:11" s="37" customFormat="1" ht="6" customHeight="1" thickBot="1">
      <c r="A22" s="32"/>
      <c r="B22" s="33"/>
      <c r="C22" s="34"/>
      <c r="D22" s="35"/>
      <c r="E22" s="35"/>
      <c r="F22" s="36"/>
      <c r="G22" s="32"/>
      <c r="H22" s="33"/>
      <c r="I22" s="34"/>
      <c r="J22" s="35"/>
      <c r="K22" s="35"/>
    </row>
    <row r="23" spans="3:11" s="39" customFormat="1" ht="18.75" customHeight="1">
      <c r="C23" s="40"/>
      <c r="F23" s="38"/>
      <c r="G23" s="41"/>
      <c r="H23" s="41"/>
      <c r="I23" s="42"/>
      <c r="J23" s="43"/>
      <c r="K23" s="41"/>
    </row>
    <row r="24" spans="1:11" s="46" customFormat="1" ht="12" customHeight="1">
      <c r="A24" s="44" t="s">
        <v>21</v>
      </c>
      <c r="B24" s="44"/>
      <c r="C24" s="44"/>
      <c r="D24" s="44"/>
      <c r="E24" s="44"/>
      <c r="F24" s="45"/>
      <c r="G24" s="44" t="s">
        <v>22</v>
      </c>
      <c r="H24" s="44"/>
      <c r="I24" s="44"/>
      <c r="J24" s="44"/>
      <c r="K24" s="44"/>
    </row>
    <row r="25" s="39" customFormat="1" ht="9" customHeight="1" thickBot="1">
      <c r="F25" s="38"/>
    </row>
    <row r="26" spans="1:16" s="52" customFormat="1" ht="12.75" customHeight="1">
      <c r="A26" s="47" t="s">
        <v>4</v>
      </c>
      <c r="B26" s="13"/>
      <c r="C26" s="48" t="s">
        <v>5</v>
      </c>
      <c r="D26" s="15" t="s">
        <v>6</v>
      </c>
      <c r="E26" s="49" t="s">
        <v>7</v>
      </c>
      <c r="F26" s="50"/>
      <c r="G26" s="47" t="s">
        <v>4</v>
      </c>
      <c r="H26" s="13"/>
      <c r="I26" s="48" t="s">
        <v>5</v>
      </c>
      <c r="J26" s="15" t="s">
        <v>6</v>
      </c>
      <c r="K26" s="49" t="s">
        <v>7</v>
      </c>
      <c r="L26" s="51"/>
      <c r="M26" s="51"/>
      <c r="N26" s="51"/>
      <c r="O26" s="51"/>
      <c r="P26" s="51"/>
    </row>
    <row r="27" spans="1:16" s="41" customFormat="1" ht="21.75" customHeight="1">
      <c r="A27" s="19"/>
      <c r="B27" s="19"/>
      <c r="C27" s="53"/>
      <c r="D27" s="21" t="s">
        <v>8</v>
      </c>
      <c r="E27" s="54" t="s">
        <v>9</v>
      </c>
      <c r="F27" s="50"/>
      <c r="G27" s="19"/>
      <c r="H27" s="19"/>
      <c r="I27" s="53"/>
      <c r="J27" s="21" t="s">
        <v>8</v>
      </c>
      <c r="K27" s="54" t="s">
        <v>9</v>
      </c>
      <c r="L27" s="51"/>
      <c r="M27" s="51"/>
      <c r="N27" s="51"/>
      <c r="O27" s="51"/>
      <c r="P27" s="51"/>
    </row>
    <row r="28" spans="1:11" s="30" customFormat="1" ht="13.5" customHeight="1">
      <c r="A28" s="22">
        <v>1</v>
      </c>
      <c r="B28" s="23" t="s">
        <v>19</v>
      </c>
      <c r="C28" s="24">
        <v>71591187</v>
      </c>
      <c r="D28" s="55">
        <v>43.3397141362517</v>
      </c>
      <c r="E28" s="26">
        <f>+D28</f>
        <v>43.3397141362517</v>
      </c>
      <c r="F28" s="27"/>
      <c r="G28" s="22">
        <v>1</v>
      </c>
      <c r="H28" s="23" t="s">
        <v>10</v>
      </c>
      <c r="I28" s="24">
        <v>13769279</v>
      </c>
      <c r="J28" s="56">
        <v>40.92363689364237</v>
      </c>
      <c r="K28" s="26">
        <f>+J28</f>
        <v>40.92363689364237</v>
      </c>
    </row>
    <row r="29" spans="1:11" s="30" customFormat="1" ht="13.5" customHeight="1">
      <c r="A29" s="22">
        <v>2</v>
      </c>
      <c r="B29" s="23" t="s">
        <v>11</v>
      </c>
      <c r="C29" s="24">
        <v>32952850</v>
      </c>
      <c r="D29" s="55">
        <v>19.94892330776387</v>
      </c>
      <c r="E29" s="26">
        <f>+E28+D29</f>
        <v>63.28863744401557</v>
      </c>
      <c r="F29" s="27"/>
      <c r="G29" s="22">
        <v>2</v>
      </c>
      <c r="H29" s="23" t="s">
        <v>20</v>
      </c>
      <c r="I29" s="24">
        <v>13370921</v>
      </c>
      <c r="J29" s="56">
        <v>39.73967815871677</v>
      </c>
      <c r="K29" s="26">
        <f>+K28+J29</f>
        <v>80.66331505235914</v>
      </c>
    </row>
    <row r="30" spans="1:11" s="30" customFormat="1" ht="13.5" customHeight="1">
      <c r="A30" s="22">
        <v>3</v>
      </c>
      <c r="B30" s="23" t="s">
        <v>10</v>
      </c>
      <c r="C30" s="24">
        <v>26280319</v>
      </c>
      <c r="D30" s="55">
        <v>15.909521277660952</v>
      </c>
      <c r="E30" s="26">
        <f aca="true" t="shared" si="2" ref="E30:E38">+E29+D30</f>
        <v>79.19815872167652</v>
      </c>
      <c r="F30" s="27"/>
      <c r="G30" s="22">
        <v>3</v>
      </c>
      <c r="H30" s="23" t="s">
        <v>11</v>
      </c>
      <c r="I30" s="24">
        <v>5576566</v>
      </c>
      <c r="J30" s="56">
        <v>16.57409673356402</v>
      </c>
      <c r="K30" s="26">
        <f>+K29+J30</f>
        <v>97.23741178592316</v>
      </c>
    </row>
    <row r="31" spans="1:11" s="30" customFormat="1" ht="13.5" customHeight="1">
      <c r="A31" s="22">
        <v>4</v>
      </c>
      <c r="B31" s="23" t="s">
        <v>13</v>
      </c>
      <c r="C31" s="24">
        <v>14538518</v>
      </c>
      <c r="D31" s="55">
        <v>8.80129580872503</v>
      </c>
      <c r="E31" s="26">
        <f t="shared" si="2"/>
        <v>87.99945453040155</v>
      </c>
      <c r="F31" s="27"/>
      <c r="G31" s="22">
        <v>4</v>
      </c>
      <c r="H31" s="23" t="s">
        <v>12</v>
      </c>
      <c r="I31" s="24">
        <v>613698</v>
      </c>
      <c r="J31" s="56">
        <v>1.823970166800639</v>
      </c>
      <c r="K31" s="26">
        <f>+K30+J31</f>
        <v>99.06138195272379</v>
      </c>
    </row>
    <row r="32" spans="1:11" s="30" customFormat="1" ht="13.5" customHeight="1">
      <c r="A32" s="22">
        <v>5</v>
      </c>
      <c r="B32" s="23" t="s">
        <v>14</v>
      </c>
      <c r="C32" s="24">
        <v>10000457</v>
      </c>
      <c r="D32" s="55">
        <v>6.054054497125145</v>
      </c>
      <c r="E32" s="26">
        <f t="shared" si="2"/>
        <v>94.0535090275267</v>
      </c>
      <c r="F32" s="27"/>
      <c r="G32" s="22">
        <v>5</v>
      </c>
      <c r="H32" s="23" t="s">
        <v>13</v>
      </c>
      <c r="I32" s="24">
        <v>315810</v>
      </c>
      <c r="J32" s="56">
        <v>0.9386180472762006</v>
      </c>
      <c r="K32" s="26">
        <f>+K31+J32</f>
        <v>99.99999999999999</v>
      </c>
    </row>
    <row r="33" spans="1:11" s="30" customFormat="1" ht="13.5" customHeight="1">
      <c r="A33" s="22">
        <v>6</v>
      </c>
      <c r="B33" s="23" t="s">
        <v>12</v>
      </c>
      <c r="C33" s="24">
        <v>7087407</v>
      </c>
      <c r="D33" s="55">
        <v>4.2905587435960415</v>
      </c>
      <c r="E33" s="26">
        <f t="shared" si="2"/>
        <v>98.34406777112274</v>
      </c>
      <c r="F33" s="27"/>
      <c r="G33" s="22">
        <v>6</v>
      </c>
      <c r="H33" s="23" t="s">
        <v>15</v>
      </c>
      <c r="I33" s="24">
        <v>0</v>
      </c>
      <c r="J33" s="24">
        <v>0</v>
      </c>
      <c r="K33" s="24">
        <v>0</v>
      </c>
    </row>
    <row r="34" spans="1:11" s="30" customFormat="1" ht="13.5" customHeight="1">
      <c r="A34" s="22">
        <v>7</v>
      </c>
      <c r="B34" s="23" t="s">
        <v>15</v>
      </c>
      <c r="C34" s="24">
        <v>1541579</v>
      </c>
      <c r="D34" s="55">
        <v>0.9332376788004473</v>
      </c>
      <c r="E34" s="26">
        <f t="shared" si="2"/>
        <v>99.27730544992319</v>
      </c>
      <c r="F34" s="27"/>
      <c r="G34" s="22">
        <v>7</v>
      </c>
      <c r="H34" s="23" t="s">
        <v>19</v>
      </c>
      <c r="I34" s="24">
        <v>0</v>
      </c>
      <c r="J34" s="24">
        <v>0</v>
      </c>
      <c r="K34" s="24">
        <v>0</v>
      </c>
    </row>
    <row r="35" spans="1:11" s="30" customFormat="1" ht="13.5" customHeight="1">
      <c r="A35" s="22">
        <v>8</v>
      </c>
      <c r="B35" s="31" t="s">
        <v>26</v>
      </c>
      <c r="C35" s="24">
        <v>1048695</v>
      </c>
      <c r="D35" s="55">
        <v>0.6348566551371256</v>
      </c>
      <c r="E35" s="26">
        <f t="shared" si="2"/>
        <v>99.91216210506032</v>
      </c>
      <c r="F35" s="27"/>
      <c r="G35" s="22">
        <v>8</v>
      </c>
      <c r="H35" s="31" t="s">
        <v>26</v>
      </c>
      <c r="I35" s="24">
        <v>0</v>
      </c>
      <c r="J35" s="24">
        <v>0</v>
      </c>
      <c r="K35" s="24">
        <v>0</v>
      </c>
    </row>
    <row r="36" spans="1:11" s="30" customFormat="1" ht="13.5" customHeight="1">
      <c r="A36" s="22">
        <v>9</v>
      </c>
      <c r="B36" s="23" t="s">
        <v>18</v>
      </c>
      <c r="C36" s="24">
        <v>120766</v>
      </c>
      <c r="D36" s="55">
        <v>0.07310905345623858</v>
      </c>
      <c r="E36" s="26">
        <f t="shared" si="2"/>
        <v>99.98527115851655</v>
      </c>
      <c r="F36" s="27"/>
      <c r="G36" s="22">
        <v>9</v>
      </c>
      <c r="H36" s="23" t="s">
        <v>18</v>
      </c>
      <c r="I36" s="24">
        <v>0</v>
      </c>
      <c r="J36" s="24">
        <v>0</v>
      </c>
      <c r="K36" s="24">
        <v>0</v>
      </c>
    </row>
    <row r="37" spans="1:11" s="30" customFormat="1" ht="13.5" customHeight="1">
      <c r="A37" s="22">
        <v>10</v>
      </c>
      <c r="B37" s="30" t="s">
        <v>27</v>
      </c>
      <c r="C37" s="24">
        <v>20433</v>
      </c>
      <c r="D37" s="55">
        <v>0.012369684259405154</v>
      </c>
      <c r="E37" s="26">
        <f t="shared" si="2"/>
        <v>99.99764084277597</v>
      </c>
      <c r="F37" s="27"/>
      <c r="G37" s="22">
        <v>10</v>
      </c>
      <c r="H37" s="23" t="s">
        <v>14</v>
      </c>
      <c r="I37" s="24">
        <v>0</v>
      </c>
      <c r="J37" s="24">
        <v>0</v>
      </c>
      <c r="K37" s="24">
        <v>0</v>
      </c>
    </row>
    <row r="38" spans="1:11" s="30" customFormat="1" ht="13.5" customHeight="1">
      <c r="A38" s="22">
        <v>11</v>
      </c>
      <c r="B38" s="23" t="s">
        <v>17</v>
      </c>
      <c r="C38" s="24">
        <v>3897</v>
      </c>
      <c r="D38" s="71">
        <v>0.0023591572240445305</v>
      </c>
      <c r="E38" s="26">
        <f t="shared" si="2"/>
        <v>100.00000000000001</v>
      </c>
      <c r="F38" s="27"/>
      <c r="G38" s="22">
        <v>11</v>
      </c>
      <c r="H38" s="23" t="s">
        <v>17</v>
      </c>
      <c r="I38" s="24">
        <v>0</v>
      </c>
      <c r="J38" s="24">
        <v>0</v>
      </c>
      <c r="K38" s="24">
        <v>0</v>
      </c>
    </row>
    <row r="39" spans="1:11" s="30" customFormat="1" ht="13.5" customHeight="1">
      <c r="A39" s="22">
        <v>12</v>
      </c>
      <c r="B39" s="23" t="s">
        <v>16</v>
      </c>
      <c r="C39" s="24">
        <v>0</v>
      </c>
      <c r="D39" s="55">
        <v>0</v>
      </c>
      <c r="E39" s="24">
        <v>0</v>
      </c>
      <c r="F39" s="27"/>
      <c r="G39" s="22">
        <v>12</v>
      </c>
      <c r="H39" s="23" t="s">
        <v>16</v>
      </c>
      <c r="I39" s="24">
        <v>0</v>
      </c>
      <c r="J39" s="24">
        <v>0</v>
      </c>
      <c r="K39" s="24">
        <v>0</v>
      </c>
    </row>
    <row r="40" spans="1:11" s="30" customFormat="1" ht="13.5" customHeight="1">
      <c r="A40" s="22">
        <v>13</v>
      </c>
      <c r="B40" s="23" t="s">
        <v>20</v>
      </c>
      <c r="C40" s="24">
        <v>0</v>
      </c>
      <c r="D40" s="55">
        <v>0</v>
      </c>
      <c r="E40" s="24">
        <v>0</v>
      </c>
      <c r="G40" s="22">
        <v>13</v>
      </c>
      <c r="H40" s="30" t="s">
        <v>27</v>
      </c>
      <c r="I40" s="24">
        <v>0</v>
      </c>
      <c r="J40" s="24">
        <v>0</v>
      </c>
      <c r="K40" s="24">
        <v>0</v>
      </c>
    </row>
    <row r="41" spans="1:11" s="8" customFormat="1" ht="6" customHeight="1" thickBot="1">
      <c r="A41" s="32"/>
      <c r="B41" s="33"/>
      <c r="C41" s="34"/>
      <c r="D41" s="35"/>
      <c r="E41" s="35"/>
      <c r="F41" s="7"/>
      <c r="G41" s="32"/>
      <c r="H41" s="33"/>
      <c r="I41" s="34"/>
      <c r="J41" s="35"/>
      <c r="K41" s="35"/>
    </row>
    <row r="42" spans="1:11" s="59" customFormat="1" ht="24" customHeight="1">
      <c r="A42" s="58" t="s">
        <v>23</v>
      </c>
      <c r="C42" s="60"/>
      <c r="D42" s="60"/>
      <c r="E42" s="60"/>
      <c r="F42" s="57"/>
      <c r="G42" s="61"/>
      <c r="H42" s="61"/>
      <c r="I42" s="60"/>
      <c r="J42" s="60"/>
      <c r="K42" s="61"/>
    </row>
    <row r="43" spans="1:11" ht="12.75">
      <c r="A43" s="63" t="s">
        <v>24</v>
      </c>
      <c r="C43" s="65"/>
      <c r="D43" s="65"/>
      <c r="E43" s="65"/>
      <c r="F43" s="66"/>
      <c r="G43" s="67"/>
      <c r="H43" s="67"/>
      <c r="I43" s="65"/>
      <c r="J43" s="68"/>
      <c r="K43" s="69"/>
    </row>
    <row r="44" spans="1:2" ht="12.75">
      <c r="A44" s="63" t="s">
        <v>25</v>
      </c>
      <c r="B44" s="70"/>
    </row>
  </sheetData>
  <mergeCells count="23">
    <mergeCell ref="A24:E24"/>
    <mergeCell ref="G24:K24"/>
    <mergeCell ref="A26:B27"/>
    <mergeCell ref="C26:C27"/>
    <mergeCell ref="D26:D27"/>
    <mergeCell ref="E26:E27"/>
    <mergeCell ref="G26:H27"/>
    <mergeCell ref="I26:I27"/>
    <mergeCell ref="J26:J27"/>
    <mergeCell ref="K26:K27"/>
    <mergeCell ref="G7:H8"/>
    <mergeCell ref="I7:I8"/>
    <mergeCell ref="J7:J8"/>
    <mergeCell ref="K7:K8"/>
    <mergeCell ref="A7:B8"/>
    <mergeCell ref="C7:C8"/>
    <mergeCell ref="D7:D8"/>
    <mergeCell ref="E7:E8"/>
    <mergeCell ref="A1:K1"/>
    <mergeCell ref="A2:K2"/>
    <mergeCell ref="A3:K3"/>
    <mergeCell ref="A5:E5"/>
    <mergeCell ref="G5:K5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2008-10-23T15:42:23Z</dcterms:created>
  <dcterms:modified xsi:type="dcterms:W3CDTF">2008-10-23T15:44:33Z</dcterms:modified>
  <cp:category/>
  <cp:version/>
  <cp:contentType/>
  <cp:contentStatus/>
</cp:coreProperties>
</file>