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97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'Edp'!$H$9</definedName>
    <definedName name="inicio3" localSheetId="0">'Edp'!$B$29</definedName>
    <definedName name="inicio4" localSheetId="0">'Edp'!$H$29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<sst xmlns="http://schemas.openxmlformats.org/spreadsheetml/2006/main" count="88" uniqueCount="29">
  <si>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</si>
  <si>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</si>
  <si>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</si>
  <si>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</si>
  <si>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</si>
  <si>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</si>
  <si>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</si>
  <si>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</si>
  <si>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</si>
  <si>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</si>
  <si>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</si>
  <si>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 xml:space="preserve">EDPYME Edyficar </t>
  </si>
  <si>
    <t>EDPYME Confianza</t>
  </si>
  <si>
    <t>EDPYME Crear Tacna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</si>
  <si>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</si>
  <si>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</si>
  <si>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</si>
  <si>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</si>
  <si>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</si>
  <si>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</si>
  <si>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</si>
  <si>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</si>
  <si>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</si>
  <si>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Créditos de Consumo</t>
  </si>
  <si>
    <t>Créditos Hipotecarios para Vivienda</t>
  </si>
  <si>
    <t>EDPYME Edyficar</t>
  </si>
  <si>
    <t>NOTA : Información obtenida del Balance de Comprobación. Incluye cartera vigente, refinanciada, reestructurada, vencida y en cobranza judicial.</t>
  </si>
  <si>
    <t>EDPYME Acceso Crediticio (*)</t>
  </si>
  <si>
    <t>(*) La EDPYME Crear Trujillo modificó su denominación social a EDPYME Acceso Crediticio.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</si>
</sst>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23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0" fontId="20" fillId="0" borderId="1" xfId="23" applyFont="1" applyFill="1" applyBorder="1" applyAlignment="1">
      <alignment vertical="center"/>
      <protection/>
    </xf>
    <xf numFmtId="2" fontId="20" fillId="0" borderId="1" xfId="23" applyNumberFormat="1" applyFont="1" applyFill="1" applyBorder="1" applyAlignment="1">
      <alignment horizontal="left" vertical="center"/>
      <protection/>
    </xf>
    <xf numFmtId="165" fontId="20" fillId="0" borderId="1" xfId="23" applyNumberFormat="1" applyFont="1" applyFill="1" applyBorder="1" applyAlignment="1">
      <alignment vertical="center"/>
      <protection/>
    </xf>
    <xf numFmtId="2" fontId="20" fillId="0" borderId="1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3" fontId="20" fillId="0" borderId="1" xfId="23" applyNumberFormat="1" applyFont="1" applyFill="1" applyBorder="1" applyAlignment="1">
      <alignment vertical="center"/>
      <protection/>
    </xf>
    <xf numFmtId="0" fontId="20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10" fillId="0" borderId="1" xfId="23" applyFont="1" applyBorder="1" applyAlignment="1">
      <alignment vertical="center"/>
      <protection/>
    </xf>
    <xf numFmtId="2" fontId="20" fillId="0" borderId="1" xfId="23" applyNumberFormat="1" applyFont="1" applyBorder="1" applyAlignment="1">
      <alignment horizontal="left" vertical="center"/>
      <protection/>
    </xf>
    <xf numFmtId="3" fontId="10" fillId="0" borderId="1" xfId="20" applyNumberFormat="1" applyFont="1" applyBorder="1" applyAlignment="1">
      <alignment horizontal="center" vertical="center"/>
    </xf>
    <xf numFmtId="4" fontId="10" fillId="0" borderId="1" xfId="20" applyNumberFormat="1" applyFont="1" applyBorder="1" applyAlignment="1">
      <alignment horizontal="center" vertical="center"/>
    </xf>
    <xf numFmtId="0" fontId="21" fillId="0" borderId="0" xfId="23" applyFont="1" applyAlignment="1">
      <alignment/>
      <protection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24" fillId="0" borderId="0" xfId="23" applyFont="1">
      <alignment/>
      <protection/>
    </xf>
    <xf numFmtId="0" fontId="25" fillId="0" borderId="0" xfId="23" applyFont="1">
      <alignment/>
      <protection/>
    </xf>
    <xf numFmtId="164" fontId="22" fillId="0" borderId="0" xfId="20" applyFont="1" applyBorder="1" applyAlignment="1">
      <alignment horizontal="right"/>
    </xf>
    <xf numFmtId="0" fontId="26" fillId="0" borderId="0" xfId="23" applyFont="1">
      <alignment/>
      <protection/>
    </xf>
    <xf numFmtId="0" fontId="22" fillId="0" borderId="0" xfId="23" applyFont="1" applyBorder="1">
      <alignment/>
      <protection/>
    </xf>
    <xf numFmtId="164" fontId="27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0" fillId="0" borderId="0" xfId="23">
      <alignment/>
      <protection/>
    </xf>
    <xf numFmtId="0" fontId="11" fillId="0" borderId="0" xfId="23" applyFont="1" applyFill="1" applyAlignment="1">
      <alignment horizontal="center" vertical="center"/>
      <protection/>
    </xf>
    <xf numFmtId="0" fontId="14" fillId="0" borderId="2" xfId="23" applyFont="1" applyFill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5" fillId="0" borderId="3" xfId="23" applyFont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3" xfId="23" applyFont="1" applyFill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6" fillId="0" borderId="3" xfId="23" applyFont="1" applyBorder="1" applyAlignment="1">
      <alignment horizontal="center" vertical="center" wrapText="1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0" fontId="16" fillId="0" borderId="3" xfId="23" applyFont="1" applyFill="1" applyBorder="1" applyAlignment="1">
      <alignment horizontal="center" vertical="center" wrapText="1"/>
      <protection/>
    </xf>
    <xf numFmtId="0" fontId="14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3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11" fillId="0" borderId="0" xfId="23" applyFont="1" applyAlignment="1">
      <alignment horizontal="center"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6"/>
  <sheetViews>
    <sheetView tabSelected="1" zoomScale="75" zoomScaleNormal="75" workbookViewId="0" topLeftCell="A1">
      <selection activeCell="A3" sqref="A3:K3"/>
    </sheetView>
  </sheetViews>
  <sheetFormatPr defaultColWidth="11.421875" defaultRowHeight="12.75"/>
  <cols>
    <col min="1" max="1" width="4.421875" style="56" customWidth="1"/>
    <col min="2" max="2" width="25.7109375" style="56" customWidth="1"/>
    <col min="3" max="5" width="15.7109375" style="56" customWidth="1"/>
    <col min="6" max="6" width="8.57421875" style="49" customWidth="1"/>
    <col min="7" max="7" width="5.57421875" style="56" customWidth="1"/>
    <col min="8" max="8" width="26.140625" style="56" customWidth="1"/>
    <col min="9" max="11" width="15.7109375" style="56" customWidth="1"/>
    <col min="12" max="16384" width="11.421875" style="56" customWidth="1"/>
  </cols>
  <sheetData>
    <row r="1" spans="1:11" s="1" customFormat="1" ht="50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2" customFormat="1" ht="18.75" customHeight="1">
      <c r="A2" s="71">
        <v>39507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" customFormat="1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="5" customFormat="1" ht="11.25" customHeight="1">
      <c r="F4" s="4"/>
    </row>
    <row r="5" spans="1:11" s="7" customFormat="1" ht="12" customHeight="1">
      <c r="A5" s="73" t="s">
        <v>2</v>
      </c>
      <c r="B5" s="73"/>
      <c r="C5" s="73"/>
      <c r="D5" s="73"/>
      <c r="E5" s="73"/>
      <c r="F5" s="6"/>
      <c r="G5" s="73" t="s">
        <v>3</v>
      </c>
      <c r="H5" s="73"/>
      <c r="I5" s="73"/>
      <c r="J5" s="73"/>
      <c r="K5" s="73"/>
    </row>
    <row r="6" s="5" customFormat="1" ht="9" customHeight="1" thickBot="1">
      <c r="F6" s="4"/>
    </row>
    <row r="7" spans="1:12" s="10" customFormat="1" ht="12.75" customHeight="1">
      <c r="A7" s="67" t="s">
        <v>4</v>
      </c>
      <c r="B7" s="59"/>
      <c r="C7" s="68" t="s">
        <v>5</v>
      </c>
      <c r="D7" s="63" t="s">
        <v>6</v>
      </c>
      <c r="E7" s="63" t="s">
        <v>7</v>
      </c>
      <c r="F7" s="8"/>
      <c r="G7" s="67" t="s">
        <v>4</v>
      </c>
      <c r="H7" s="59"/>
      <c r="I7" s="68" t="s">
        <v>5</v>
      </c>
      <c r="J7" s="63" t="s">
        <v>6</v>
      </c>
      <c r="K7" s="63" t="s">
        <v>7</v>
      </c>
      <c r="L7" s="9"/>
    </row>
    <row r="8" spans="1:12" s="10" customFormat="1" ht="21.75" customHeight="1">
      <c r="A8" s="60"/>
      <c r="B8" s="60"/>
      <c r="C8" s="69"/>
      <c r="D8" s="64" t="s">
        <v>8</v>
      </c>
      <c r="E8" s="64" t="s">
        <v>9</v>
      </c>
      <c r="F8" s="8"/>
      <c r="G8" s="60"/>
      <c r="H8" s="60"/>
      <c r="I8" s="69"/>
      <c r="J8" s="64" t="s">
        <v>8</v>
      </c>
      <c r="K8" s="64" t="s">
        <v>9</v>
      </c>
      <c r="L8" s="9"/>
    </row>
    <row r="9" spans="1:11" s="18" customFormat="1" ht="13.5" customHeight="1">
      <c r="A9" s="11">
        <v>1</v>
      </c>
      <c r="B9" s="12" t="s">
        <v>10</v>
      </c>
      <c r="C9" s="13">
        <v>25862744</v>
      </c>
      <c r="D9" s="14">
        <v>36.14584359843478</v>
      </c>
      <c r="E9" s="15">
        <f>+D9</f>
        <v>36.14584359843478</v>
      </c>
      <c r="F9" s="16"/>
      <c r="G9" s="11">
        <v>1</v>
      </c>
      <c r="H9" s="12" t="s">
        <v>11</v>
      </c>
      <c r="I9" s="13">
        <v>362111593</v>
      </c>
      <c r="J9" s="17">
        <v>37.99734371498478</v>
      </c>
      <c r="K9" s="15">
        <f>+J9</f>
        <v>37.99734371498478</v>
      </c>
    </row>
    <row r="10" spans="1:11" s="18" customFormat="1" ht="13.5" customHeight="1">
      <c r="A10" s="11">
        <v>2</v>
      </c>
      <c r="B10" s="12" t="s">
        <v>12</v>
      </c>
      <c r="C10" s="13">
        <v>18261895</v>
      </c>
      <c r="D10" s="14">
        <v>25.522875704180425</v>
      </c>
      <c r="E10" s="15">
        <f>+E9+D10</f>
        <v>61.6687193026152</v>
      </c>
      <c r="F10" s="16"/>
      <c r="G10" s="11">
        <v>2</v>
      </c>
      <c r="H10" s="19" t="s">
        <v>12</v>
      </c>
      <c r="I10" s="13">
        <v>143002180</v>
      </c>
      <c r="J10" s="17">
        <v>15.005603494865523</v>
      </c>
      <c r="K10" s="15">
        <f>+K9+J10</f>
        <v>53.002947209850305</v>
      </c>
    </row>
    <row r="11" spans="1:11" s="18" customFormat="1" ht="13.5" customHeight="1">
      <c r="A11" s="11">
        <v>3</v>
      </c>
      <c r="B11" s="12" t="s">
        <v>16</v>
      </c>
      <c r="C11" s="13">
        <v>8873690</v>
      </c>
      <c r="D11" s="14">
        <v>12.401894048094615</v>
      </c>
      <c r="E11" s="15">
        <f aca="true" t="shared" si="0" ref="E11:E21">+E10+D11</f>
        <v>74.07061335070982</v>
      </c>
      <c r="F11" s="16"/>
      <c r="G11" s="11">
        <v>3</v>
      </c>
      <c r="H11" s="19" t="s">
        <v>15</v>
      </c>
      <c r="I11" s="13">
        <v>125730506</v>
      </c>
      <c r="J11" s="17">
        <v>13.193240272594522</v>
      </c>
      <c r="K11" s="15">
        <f aca="true" t="shared" si="1" ref="K11:K21">+K10+J11</f>
        <v>66.19618748244483</v>
      </c>
    </row>
    <row r="12" spans="1:11" s="18" customFormat="1" ht="13.5" customHeight="1">
      <c r="A12" s="11">
        <v>4</v>
      </c>
      <c r="B12" s="12" t="s">
        <v>13</v>
      </c>
      <c r="C12" s="13">
        <v>7313778</v>
      </c>
      <c r="D12" s="14">
        <v>10.221756658986886</v>
      </c>
      <c r="E12" s="15">
        <f t="shared" si="0"/>
        <v>84.29237000969671</v>
      </c>
      <c r="F12" s="16"/>
      <c r="G12" s="11">
        <v>4</v>
      </c>
      <c r="H12" s="19" t="s">
        <v>10</v>
      </c>
      <c r="I12" s="13">
        <v>113269048</v>
      </c>
      <c r="J12" s="17">
        <v>11.885625957093037</v>
      </c>
      <c r="K12" s="15">
        <f t="shared" si="1"/>
        <v>78.08181343953787</v>
      </c>
    </row>
    <row r="13" spans="1:11" s="18" customFormat="1" ht="13.5" customHeight="1">
      <c r="A13" s="11">
        <v>5</v>
      </c>
      <c r="B13" s="12" t="s">
        <v>14</v>
      </c>
      <c r="C13" s="13">
        <v>6262999</v>
      </c>
      <c r="D13" s="14">
        <v>8.753184979565718</v>
      </c>
      <c r="E13" s="15">
        <f t="shared" si="0"/>
        <v>93.04555498926243</v>
      </c>
      <c r="F13" s="16"/>
      <c r="G13" s="11">
        <v>5</v>
      </c>
      <c r="H13" s="19" t="s">
        <v>16</v>
      </c>
      <c r="I13" s="13">
        <v>73227287</v>
      </c>
      <c r="J13" s="17">
        <v>7.683936242977</v>
      </c>
      <c r="K13" s="15">
        <f t="shared" si="1"/>
        <v>85.76574968251487</v>
      </c>
    </row>
    <row r="14" spans="1:11" s="18" customFormat="1" ht="13.5" customHeight="1">
      <c r="A14" s="11">
        <v>6</v>
      </c>
      <c r="B14" s="12" t="s">
        <v>15</v>
      </c>
      <c r="C14" s="13">
        <v>2557857</v>
      </c>
      <c r="D14" s="14">
        <v>3.5748681218497773</v>
      </c>
      <c r="E14" s="15">
        <f t="shared" si="0"/>
        <v>96.6204231111122</v>
      </c>
      <c r="F14" s="16"/>
      <c r="G14" s="11">
        <v>6</v>
      </c>
      <c r="H14" s="19" t="s">
        <v>13</v>
      </c>
      <c r="I14" s="13">
        <v>44632004</v>
      </c>
      <c r="J14" s="17">
        <v>4.683356262158045</v>
      </c>
      <c r="K14" s="15">
        <f t="shared" si="1"/>
        <v>90.44910594467291</v>
      </c>
    </row>
    <row r="15" spans="1:11" s="18" customFormat="1" ht="13.5" customHeight="1">
      <c r="A15" s="11">
        <v>7</v>
      </c>
      <c r="B15" s="12" t="s">
        <v>11</v>
      </c>
      <c r="C15" s="13">
        <v>1714782</v>
      </c>
      <c r="D15" s="14">
        <v>2.396584135751844</v>
      </c>
      <c r="E15" s="15">
        <f t="shared" si="0"/>
        <v>99.01700724686404</v>
      </c>
      <c r="F15" s="16"/>
      <c r="G15" s="11">
        <v>7</v>
      </c>
      <c r="H15" s="19" t="s">
        <v>17</v>
      </c>
      <c r="I15" s="13">
        <v>32354455</v>
      </c>
      <c r="J15" s="17">
        <v>3.3950400128338556</v>
      </c>
      <c r="K15" s="15">
        <f t="shared" si="1"/>
        <v>93.84414595750677</v>
      </c>
    </row>
    <row r="16" spans="1:11" s="18" customFormat="1" ht="13.5" customHeight="1">
      <c r="A16" s="11">
        <v>8</v>
      </c>
      <c r="B16" s="12" t="s">
        <v>19</v>
      </c>
      <c r="C16" s="13">
        <v>326863</v>
      </c>
      <c r="D16" s="14">
        <v>0.45682464614409</v>
      </c>
      <c r="E16" s="15">
        <f t="shared" si="0"/>
        <v>99.47383189300812</v>
      </c>
      <c r="F16" s="16"/>
      <c r="G16" s="11">
        <v>8</v>
      </c>
      <c r="H16" s="19" t="s">
        <v>14</v>
      </c>
      <c r="I16" s="13">
        <v>23460382</v>
      </c>
      <c r="J16" s="17">
        <v>2.4617610034342152</v>
      </c>
      <c r="K16" s="15">
        <f t="shared" si="1"/>
        <v>96.30590696094099</v>
      </c>
    </row>
    <row r="17" spans="1:11" s="18" customFormat="1" ht="13.5" customHeight="1">
      <c r="A17" s="11">
        <v>9</v>
      </c>
      <c r="B17" s="12" t="s">
        <v>18</v>
      </c>
      <c r="C17" s="13">
        <v>124583</v>
      </c>
      <c r="D17" s="14">
        <v>0.17411755044336363</v>
      </c>
      <c r="E17" s="15">
        <f t="shared" si="0"/>
        <v>99.6479494434515</v>
      </c>
      <c r="F17" s="16"/>
      <c r="G17" s="11">
        <v>9</v>
      </c>
      <c r="H17" s="19" t="s">
        <v>20</v>
      </c>
      <c r="I17" s="13">
        <v>15943878</v>
      </c>
      <c r="J17" s="17">
        <v>1.6730340155549344</v>
      </c>
      <c r="K17" s="15">
        <f t="shared" si="1"/>
        <v>97.97894097649592</v>
      </c>
    </row>
    <row r="18" spans="1:11" s="18" customFormat="1" ht="13.5" customHeight="1">
      <c r="A18" s="11">
        <v>10</v>
      </c>
      <c r="B18" s="12" t="s">
        <v>22</v>
      </c>
      <c r="C18" s="13">
        <v>107278</v>
      </c>
      <c r="D18" s="14">
        <v>0.14993203387671805</v>
      </c>
      <c r="E18" s="15">
        <f t="shared" si="0"/>
        <v>99.79788147732822</v>
      </c>
      <c r="F18" s="16"/>
      <c r="G18" s="11">
        <v>10</v>
      </c>
      <c r="H18" s="74" t="s">
        <v>27</v>
      </c>
      <c r="I18" s="13">
        <v>10212644</v>
      </c>
      <c r="J18" s="17">
        <v>1.0716402120458404</v>
      </c>
      <c r="K18" s="15">
        <f t="shared" si="1"/>
        <v>99.05058118854176</v>
      </c>
    </row>
    <row r="19" spans="1:11" s="18" customFormat="1" ht="13.5" customHeight="1">
      <c r="A19" s="11">
        <v>11</v>
      </c>
      <c r="B19" s="12" t="s">
        <v>20</v>
      </c>
      <c r="C19" s="13">
        <v>73787</v>
      </c>
      <c r="D19" s="14">
        <v>0.1031249182839109</v>
      </c>
      <c r="E19" s="15">
        <f t="shared" si="0"/>
        <v>99.90100639561213</v>
      </c>
      <c r="F19" s="16"/>
      <c r="G19" s="11">
        <v>11</v>
      </c>
      <c r="H19" s="19" t="s">
        <v>19</v>
      </c>
      <c r="I19" s="13">
        <v>4481485</v>
      </c>
      <c r="J19" s="17">
        <v>0.4702542784885337</v>
      </c>
      <c r="K19" s="15">
        <f t="shared" si="1"/>
        <v>99.5208354670303</v>
      </c>
    </row>
    <row r="20" spans="1:11" s="18" customFormat="1" ht="13.5" customHeight="1">
      <c r="A20" s="11">
        <v>12</v>
      </c>
      <c r="B20" s="12" t="s">
        <v>17</v>
      </c>
      <c r="C20" s="13">
        <v>58697</v>
      </c>
      <c r="D20" s="14">
        <v>0.08203509193368369</v>
      </c>
      <c r="E20" s="15">
        <f t="shared" si="0"/>
        <v>99.98304148754582</v>
      </c>
      <c r="F20" s="16"/>
      <c r="G20" s="11">
        <v>12</v>
      </c>
      <c r="H20" s="19" t="s">
        <v>18</v>
      </c>
      <c r="I20" s="13">
        <v>4342940</v>
      </c>
      <c r="J20" s="17">
        <v>0.45571637888311406</v>
      </c>
      <c r="K20" s="15">
        <f t="shared" si="1"/>
        <v>99.9765518459134</v>
      </c>
    </row>
    <row r="21" spans="1:11" s="18" customFormat="1" ht="13.5" customHeight="1">
      <c r="A21" s="11">
        <v>13</v>
      </c>
      <c r="B21" s="12" t="s">
        <v>21</v>
      </c>
      <c r="C21" s="13">
        <v>12134</v>
      </c>
      <c r="D21" s="14">
        <v>0.016958512454185358</v>
      </c>
      <c r="E21" s="15">
        <f t="shared" si="0"/>
        <v>100</v>
      </c>
      <c r="F21" s="16"/>
      <c r="G21" s="11">
        <v>13</v>
      </c>
      <c r="H21" s="19" t="s">
        <v>21</v>
      </c>
      <c r="I21" s="13">
        <v>223459</v>
      </c>
      <c r="J21" s="17">
        <v>0.02344815408659613</v>
      </c>
      <c r="K21" s="15">
        <f t="shared" si="1"/>
        <v>100</v>
      </c>
    </row>
    <row r="22" spans="1:11" s="18" customFormat="1" ht="13.5" customHeight="1">
      <c r="A22" s="11">
        <v>14</v>
      </c>
      <c r="B22" s="74" t="s">
        <v>27</v>
      </c>
      <c r="C22" s="13">
        <v>0</v>
      </c>
      <c r="D22" s="13">
        <v>0</v>
      </c>
      <c r="E22" s="13">
        <v>0</v>
      </c>
      <c r="F22" s="16"/>
      <c r="G22" s="11">
        <v>14</v>
      </c>
      <c r="H22" s="12" t="s">
        <v>22</v>
      </c>
      <c r="I22" s="13">
        <v>0</v>
      </c>
      <c r="J22" s="13">
        <v>0</v>
      </c>
      <c r="K22" s="15">
        <v>0</v>
      </c>
    </row>
    <row r="23" spans="1:11" s="26" customFormat="1" ht="6" customHeight="1">
      <c r="A23" s="20"/>
      <c r="B23" s="21"/>
      <c r="C23" s="22"/>
      <c r="D23" s="23"/>
      <c r="E23" s="23"/>
      <c r="F23" s="24"/>
      <c r="G23" s="20"/>
      <c r="H23" s="21"/>
      <c r="I23" s="25"/>
      <c r="J23" s="20"/>
      <c r="K23" s="23"/>
    </row>
    <row r="24" spans="3:11" s="28" customFormat="1" ht="18.75" customHeight="1">
      <c r="C24" s="29"/>
      <c r="F24" s="27"/>
      <c r="G24" s="30"/>
      <c r="H24" s="30"/>
      <c r="I24" s="31"/>
      <c r="J24" s="32"/>
      <c r="K24" s="30"/>
    </row>
    <row r="25" spans="1:11" s="34" customFormat="1" ht="12" customHeight="1">
      <c r="A25" s="57" t="s">
        <v>23</v>
      </c>
      <c r="B25" s="57"/>
      <c r="C25" s="57"/>
      <c r="D25" s="57"/>
      <c r="E25" s="57"/>
      <c r="F25" s="33"/>
      <c r="G25" s="57" t="s">
        <v>24</v>
      </c>
      <c r="H25" s="57"/>
      <c r="I25" s="57"/>
      <c r="J25" s="57"/>
      <c r="K25" s="57"/>
    </row>
    <row r="26" s="28" customFormat="1" ht="9" customHeight="1" thickBot="1">
      <c r="F26" s="27"/>
    </row>
    <row r="27" spans="1:16" s="37" customFormat="1" ht="12.75" customHeight="1">
      <c r="A27" s="58" t="s">
        <v>4</v>
      </c>
      <c r="B27" s="59"/>
      <c r="C27" s="61" t="s">
        <v>5</v>
      </c>
      <c r="D27" s="63" t="s">
        <v>6</v>
      </c>
      <c r="E27" s="65" t="s">
        <v>7</v>
      </c>
      <c r="F27" s="35"/>
      <c r="G27" s="58" t="s">
        <v>4</v>
      </c>
      <c r="H27" s="59"/>
      <c r="I27" s="61" t="s">
        <v>5</v>
      </c>
      <c r="J27" s="63" t="s">
        <v>6</v>
      </c>
      <c r="K27" s="65" t="s">
        <v>7</v>
      </c>
      <c r="L27" s="36"/>
      <c r="M27" s="36"/>
      <c r="N27" s="36"/>
      <c r="O27" s="36"/>
      <c r="P27" s="36"/>
    </row>
    <row r="28" spans="1:16" s="30" customFormat="1" ht="21.75" customHeight="1">
      <c r="A28" s="60"/>
      <c r="B28" s="60"/>
      <c r="C28" s="62"/>
      <c r="D28" s="64" t="s">
        <v>8</v>
      </c>
      <c r="E28" s="66" t="s">
        <v>9</v>
      </c>
      <c r="F28" s="35"/>
      <c r="G28" s="60"/>
      <c r="H28" s="60"/>
      <c r="I28" s="62"/>
      <c r="J28" s="64" t="s">
        <v>8</v>
      </c>
      <c r="K28" s="66" t="s">
        <v>9</v>
      </c>
      <c r="L28" s="36"/>
      <c r="M28" s="36"/>
      <c r="N28" s="36"/>
      <c r="O28" s="36"/>
      <c r="P28" s="36"/>
    </row>
    <row r="29" spans="1:11" s="18" customFormat="1" ht="13.5" customHeight="1">
      <c r="A29" s="11">
        <v>1</v>
      </c>
      <c r="B29" s="12" t="s">
        <v>21</v>
      </c>
      <c r="C29" s="13">
        <v>60459087</v>
      </c>
      <c r="D29" s="38">
        <v>36.927089707376005</v>
      </c>
      <c r="E29" s="15">
        <f>+D29</f>
        <v>36.927089707376005</v>
      </c>
      <c r="F29" s="16"/>
      <c r="G29" s="11">
        <v>1</v>
      </c>
      <c r="H29" s="12" t="s">
        <v>10</v>
      </c>
      <c r="I29" s="13">
        <v>14230709</v>
      </c>
      <c r="J29" s="39">
        <v>36.3318510012858</v>
      </c>
      <c r="K29" s="15">
        <f>+J29</f>
        <v>36.3318510012858</v>
      </c>
    </row>
    <row r="30" spans="1:11" s="18" customFormat="1" ht="13.5" customHeight="1">
      <c r="A30" s="11">
        <v>2</v>
      </c>
      <c r="B30" s="12" t="s">
        <v>12</v>
      </c>
      <c r="C30" s="13">
        <v>28089433</v>
      </c>
      <c r="D30" s="38">
        <v>17.156412107584885</v>
      </c>
      <c r="E30" s="15">
        <f>+E29+D30</f>
        <v>54.08350181496089</v>
      </c>
      <c r="F30" s="16"/>
      <c r="G30" s="11">
        <v>2</v>
      </c>
      <c r="H30" s="12" t="s">
        <v>11</v>
      </c>
      <c r="I30" s="13">
        <v>11557251</v>
      </c>
      <c r="J30" s="39">
        <v>29.50635286804482</v>
      </c>
      <c r="K30" s="15">
        <f>+K29+J30</f>
        <v>65.83820386933061</v>
      </c>
    </row>
    <row r="31" spans="1:11" s="18" customFormat="1" ht="13.5" customHeight="1">
      <c r="A31" s="11">
        <v>3</v>
      </c>
      <c r="B31" s="12" t="s">
        <v>25</v>
      </c>
      <c r="C31" s="13">
        <v>24052264</v>
      </c>
      <c r="D31" s="38">
        <v>14.690597467895774</v>
      </c>
      <c r="E31" s="15">
        <f aca="true" t="shared" si="2" ref="E31:E41">+E30+D31</f>
        <v>68.77409928285667</v>
      </c>
      <c r="F31" s="16"/>
      <c r="G31" s="11">
        <v>3</v>
      </c>
      <c r="H31" s="12" t="s">
        <v>22</v>
      </c>
      <c r="I31" s="13">
        <v>6610667</v>
      </c>
      <c r="J31" s="39">
        <v>16.87742813538784</v>
      </c>
      <c r="K31" s="15">
        <f>+K30+J31</f>
        <v>82.71563200471846</v>
      </c>
    </row>
    <row r="32" spans="1:11" s="18" customFormat="1" ht="13.5" customHeight="1">
      <c r="A32" s="11">
        <v>4</v>
      </c>
      <c r="B32" s="12" t="s">
        <v>10</v>
      </c>
      <c r="C32" s="13">
        <v>15343685</v>
      </c>
      <c r="D32" s="38">
        <v>9.371587639699547</v>
      </c>
      <c r="E32" s="15">
        <f t="shared" si="2"/>
        <v>78.14568692255621</v>
      </c>
      <c r="F32" s="16"/>
      <c r="G32" s="11">
        <v>4</v>
      </c>
      <c r="H32" s="12" t="s">
        <v>12</v>
      </c>
      <c r="I32" s="13">
        <v>5800755</v>
      </c>
      <c r="J32" s="39">
        <v>14.809674370754372</v>
      </c>
      <c r="K32" s="15">
        <f>+K31+J32</f>
        <v>97.52530637547284</v>
      </c>
    </row>
    <row r="33" spans="1:11" s="18" customFormat="1" ht="13.5" customHeight="1">
      <c r="A33" s="11">
        <v>5</v>
      </c>
      <c r="B33" s="12" t="s">
        <v>15</v>
      </c>
      <c r="C33" s="13">
        <v>11438060</v>
      </c>
      <c r="D33" s="38">
        <v>6.986117201841786</v>
      </c>
      <c r="E33" s="15">
        <f t="shared" si="2"/>
        <v>85.131804124398</v>
      </c>
      <c r="F33" s="16"/>
      <c r="G33" s="11">
        <v>5</v>
      </c>
      <c r="H33" s="12" t="s">
        <v>14</v>
      </c>
      <c r="I33" s="13">
        <v>650778</v>
      </c>
      <c r="J33" s="39">
        <v>1.661475147226661</v>
      </c>
      <c r="K33" s="15">
        <f>+K32+J33</f>
        <v>99.1867815226995</v>
      </c>
    </row>
    <row r="34" spans="1:11" s="18" customFormat="1" ht="13.5" customHeight="1">
      <c r="A34" s="11">
        <v>6</v>
      </c>
      <c r="B34" s="12" t="s">
        <v>16</v>
      </c>
      <c r="C34" s="13">
        <v>9514053</v>
      </c>
      <c r="D34" s="38">
        <v>5.810975753102751</v>
      </c>
      <c r="E34" s="15">
        <f t="shared" si="2"/>
        <v>90.94277987750075</v>
      </c>
      <c r="F34" s="16"/>
      <c r="G34" s="11">
        <v>6</v>
      </c>
      <c r="H34" s="12" t="s">
        <v>15</v>
      </c>
      <c r="I34" s="13">
        <v>318527</v>
      </c>
      <c r="J34" s="39">
        <v>0.8132184773005029</v>
      </c>
      <c r="K34" s="15">
        <f>+K33+J34</f>
        <v>100.00000000000001</v>
      </c>
    </row>
    <row r="35" spans="1:11" s="18" customFormat="1" ht="13.5" customHeight="1">
      <c r="A35" s="11">
        <v>7</v>
      </c>
      <c r="B35" s="12" t="s">
        <v>13</v>
      </c>
      <c r="C35" s="13">
        <v>8133776</v>
      </c>
      <c r="D35" s="38">
        <v>4.9679327114500085</v>
      </c>
      <c r="E35" s="15">
        <f t="shared" si="2"/>
        <v>95.91071258895076</v>
      </c>
      <c r="F35" s="16"/>
      <c r="G35" s="11">
        <v>7</v>
      </c>
      <c r="H35" s="12" t="s">
        <v>17</v>
      </c>
      <c r="I35" s="13">
        <v>0</v>
      </c>
      <c r="J35" s="13">
        <v>0</v>
      </c>
      <c r="K35" s="13">
        <v>0</v>
      </c>
    </row>
    <row r="36" spans="1:11" s="18" customFormat="1" ht="13.5" customHeight="1">
      <c r="A36" s="11">
        <v>8</v>
      </c>
      <c r="B36" s="12" t="s">
        <v>14</v>
      </c>
      <c r="C36" s="13">
        <v>4794493</v>
      </c>
      <c r="D36" s="38">
        <v>2.928371596355504</v>
      </c>
      <c r="E36" s="15">
        <f t="shared" si="2"/>
        <v>98.83908418530626</v>
      </c>
      <c r="F36" s="16"/>
      <c r="G36" s="11">
        <v>8</v>
      </c>
      <c r="H36" s="12" t="s">
        <v>21</v>
      </c>
      <c r="I36" s="13">
        <v>0</v>
      </c>
      <c r="J36" s="13">
        <v>0</v>
      </c>
      <c r="K36" s="13">
        <v>0</v>
      </c>
    </row>
    <row r="37" spans="1:11" s="18" customFormat="1" ht="13.5" customHeight="1">
      <c r="A37" s="11">
        <v>9</v>
      </c>
      <c r="B37" s="12" t="s">
        <v>17</v>
      </c>
      <c r="C37" s="13">
        <v>1485074</v>
      </c>
      <c r="D37" s="38">
        <v>0.9070507601296015</v>
      </c>
      <c r="E37" s="15">
        <f t="shared" si="2"/>
        <v>99.74613494543587</v>
      </c>
      <c r="F37" s="16"/>
      <c r="G37" s="11">
        <v>9</v>
      </c>
      <c r="H37" s="12" t="s">
        <v>13</v>
      </c>
      <c r="I37" s="13">
        <v>0</v>
      </c>
      <c r="J37" s="13">
        <v>0</v>
      </c>
      <c r="K37" s="13">
        <v>0</v>
      </c>
    </row>
    <row r="38" spans="1:11" s="18" customFormat="1" ht="13.5" customHeight="1">
      <c r="A38" s="11">
        <v>10</v>
      </c>
      <c r="B38" s="74" t="s">
        <v>27</v>
      </c>
      <c r="C38" s="13">
        <v>312691</v>
      </c>
      <c r="D38" s="38">
        <v>0.19098483256436058</v>
      </c>
      <c r="E38" s="15">
        <f t="shared" si="2"/>
        <v>99.93711977800022</v>
      </c>
      <c r="F38" s="16"/>
      <c r="G38" s="11">
        <v>10</v>
      </c>
      <c r="H38" s="74" t="s">
        <v>27</v>
      </c>
      <c r="I38" s="13">
        <v>0</v>
      </c>
      <c r="J38" s="13">
        <v>0</v>
      </c>
      <c r="K38" s="13">
        <v>0</v>
      </c>
    </row>
    <row r="39" spans="1:11" s="18" customFormat="1" ht="13.5" customHeight="1">
      <c r="A39" s="11">
        <v>11</v>
      </c>
      <c r="B39" s="12" t="s">
        <v>20</v>
      </c>
      <c r="C39" s="13">
        <v>87821</v>
      </c>
      <c r="D39" s="38">
        <v>0.053639148490473694</v>
      </c>
      <c r="E39" s="15">
        <f t="shared" si="2"/>
        <v>99.9907589264907</v>
      </c>
      <c r="F39" s="16"/>
      <c r="G39" s="11">
        <v>11</v>
      </c>
      <c r="H39" s="12" t="s">
        <v>20</v>
      </c>
      <c r="I39" s="13">
        <v>0</v>
      </c>
      <c r="J39" s="13">
        <v>0</v>
      </c>
      <c r="K39" s="13">
        <v>0</v>
      </c>
    </row>
    <row r="40" spans="1:11" s="18" customFormat="1" ht="13.5" customHeight="1">
      <c r="A40" s="11">
        <v>12</v>
      </c>
      <c r="B40" s="12" t="s">
        <v>18</v>
      </c>
      <c r="C40" s="13">
        <v>12661</v>
      </c>
      <c r="D40" s="38">
        <v>0.0077330622406700834</v>
      </c>
      <c r="E40" s="15">
        <f t="shared" si="2"/>
        <v>99.99849198873137</v>
      </c>
      <c r="F40" s="16"/>
      <c r="G40" s="11">
        <v>12</v>
      </c>
      <c r="H40" s="12" t="s">
        <v>16</v>
      </c>
      <c r="I40" s="13">
        <v>0</v>
      </c>
      <c r="J40" s="13">
        <v>0</v>
      </c>
      <c r="K40" s="13">
        <v>0</v>
      </c>
    </row>
    <row r="41" spans="1:11" s="18" customFormat="1" ht="13.5" customHeight="1">
      <c r="A41" s="11">
        <v>13</v>
      </c>
      <c r="B41" s="12" t="s">
        <v>19</v>
      </c>
      <c r="C41" s="13">
        <v>2469</v>
      </c>
      <c r="D41" s="38">
        <v>0.0015080112686371092</v>
      </c>
      <c r="E41" s="15">
        <f t="shared" si="2"/>
        <v>100.00000000000001</v>
      </c>
      <c r="F41" s="16"/>
      <c r="G41" s="11">
        <v>13</v>
      </c>
      <c r="H41" s="12" t="s">
        <v>19</v>
      </c>
      <c r="I41" s="13">
        <v>0</v>
      </c>
      <c r="J41" s="13">
        <v>0</v>
      </c>
      <c r="K41" s="13">
        <v>0</v>
      </c>
    </row>
    <row r="42" spans="1:11" s="18" customFormat="1" ht="13.5" customHeight="1">
      <c r="A42" s="11">
        <v>14</v>
      </c>
      <c r="B42" s="12" t="s">
        <v>22</v>
      </c>
      <c r="C42" s="13">
        <v>0</v>
      </c>
      <c r="D42" s="38">
        <v>0</v>
      </c>
      <c r="E42" s="15">
        <v>0</v>
      </c>
      <c r="F42" s="16"/>
      <c r="G42" s="11">
        <v>14</v>
      </c>
      <c r="H42" s="12" t="s">
        <v>18</v>
      </c>
      <c r="I42" s="13">
        <v>0</v>
      </c>
      <c r="J42" s="13">
        <v>0</v>
      </c>
      <c r="K42" s="13">
        <v>0</v>
      </c>
    </row>
    <row r="43" spans="1:11" s="5" customFormat="1" ht="6" customHeight="1">
      <c r="A43" s="40"/>
      <c r="B43" s="41"/>
      <c r="C43" s="42"/>
      <c r="D43" s="43"/>
      <c r="E43" s="43"/>
      <c r="F43" s="4"/>
      <c r="G43" s="40"/>
      <c r="H43" s="41"/>
      <c r="I43" s="42"/>
      <c r="J43" s="43"/>
      <c r="K43" s="40"/>
    </row>
    <row r="44" spans="1:11" s="46" customFormat="1" ht="24" customHeight="1">
      <c r="A44" s="45" t="s">
        <v>26</v>
      </c>
      <c r="C44" s="47"/>
      <c r="D44" s="47"/>
      <c r="E44" s="47"/>
      <c r="F44" s="44"/>
      <c r="G44" s="48"/>
      <c r="H44" s="48"/>
      <c r="I44" s="47"/>
      <c r="J44" s="47"/>
      <c r="K44" s="48"/>
    </row>
    <row r="45" spans="1:11" ht="12.75">
      <c r="A45" s="75" t="s">
        <v>28</v>
      </c>
      <c r="B45" s="50"/>
      <c r="C45" s="51"/>
      <c r="D45" s="51"/>
      <c r="E45" s="51"/>
      <c r="F45" s="52"/>
      <c r="G45" s="53"/>
      <c r="H45" s="53"/>
      <c r="I45" s="51"/>
      <c r="J45" s="54"/>
      <c r="K45" s="55"/>
    </row>
    <row r="46" ht="12.75">
      <c r="B46" s="50"/>
    </row>
  </sheetData>
  <mergeCells count="23">
    <mergeCell ref="A1:K1"/>
    <mergeCell ref="A2:K2"/>
    <mergeCell ref="A3:K3"/>
    <mergeCell ref="A5:E5"/>
    <mergeCell ref="G5:K5"/>
    <mergeCell ref="A7:B8"/>
    <mergeCell ref="C7:C8"/>
    <mergeCell ref="D7:D8"/>
    <mergeCell ref="E7:E8"/>
    <mergeCell ref="G7:H8"/>
    <mergeCell ref="I7:I8"/>
    <mergeCell ref="J7:J8"/>
    <mergeCell ref="K7:K8"/>
    <mergeCell ref="A25:E25"/>
    <mergeCell ref="G25:K25"/>
    <mergeCell ref="A27:B28"/>
    <mergeCell ref="C27:C28"/>
    <mergeCell ref="D27:D28"/>
    <mergeCell ref="E27:E28"/>
    <mergeCell ref="G27:H28"/>
    <mergeCell ref="I27:I2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2008-03-26T20:14:27Z</dcterms:created>
  <dcterms:modified xsi:type="dcterms:W3CDTF">2008-04-02T15:26:45Z</dcterms:modified>
  <cp:category/>
  <cp:version/>
  <cp:contentType/>
  <cp:contentStatus/>
</cp:coreProperties>
</file>