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'CM'!$B$9</definedName>
    <definedName name="inicio2">'CM'!$B$28</definedName>
    <definedName name="inicio3">'CM'!$B$47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<sst xmlns="http://schemas.openxmlformats.org/spreadsheetml/2006/main" count="64" uniqueCount="26">
  <si>
    <t>Ranking de Créditos, Depósitos y Patrimonio</t>
  </si>
  <si>
    <t>(En miles de nuevos soles)</t>
  </si>
  <si>
    <t>Créditos Directos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</si>
  <si>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</si>
  <si>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</si>
  <si>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</si>
  <si>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</si>
  <si>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</si>
  <si>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</si>
  <si>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</si>
  <si>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</si>
  <si>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 (*)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</si>
  <si>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</si>
  <si>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</si>
  <si>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</si>
  <si>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</si>
  <si>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</si>
  <si>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</si>
  <si>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</si>
  <si>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</si>
  <si>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</si>
  <si>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</si>
  <si>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Totales</t>
  </si>
  <si>
    <t>Patrimonio</t>
  </si>
  <si>
    <t>Nota: Información obtenida del Balance General.</t>
  </si>
  <si>
    <t>(*) Mediante Resolución SBS Nº 352-2008 de fecha 20.02.2008 se autorizó la fusión por absorción de la CMAC Piura con la CRAC San Martín a partir del 01/03/2008.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</si>
</sst>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\ ###\ ##0,____________\ ;_(* \(#\ ###\ ##0,\)__________\ ;_ * &quot;-&quot;_____ ;_ @_ "/>
    <numFmt numFmtId="165" formatCode="_ * #,##0_______________ ;_ * \-#,##0_______________ ;_ * &quot;-&quot;????????_ ;_ @_ "/>
    <numFmt numFmtId="166" formatCode="_ * #,##0___ ;_ * \-#,##0___ ;_ * &quot;-&quot;___ ;_ @_ "/>
    <numFmt numFmtId="167" formatCode="_(* #,##0___);_(* \(##,#0\)___;* &quot;-&quot;?,???;_(@_)"/>
    <numFmt numFmtId="168" formatCode="_(* #,##0_____);_*\ \(###,0\)_____;_(* &quot;-&quot;??_);_(@_)"/>
    <numFmt numFmtId="169" formatCode="\A\l\ dd\ &quot;de&quot;\ mmmm\ &quot;de&quot;\ yyyy"/>
    <numFmt numFmtId="170" formatCode="\(\A\l\ dd\ &quot;de&quot;\ mmmm\ &quot;de&quot;\ yyyy\)"/>
    <numFmt numFmtId="171" formatCode="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0"/>
    </font>
    <font>
      <sz val="14"/>
      <name val="Times New Roman"/>
      <family val="1"/>
    </font>
    <font>
      <sz val="12"/>
      <name val="Arial"/>
      <family val="0"/>
    </font>
    <font>
      <b/>
      <sz val="13"/>
      <name val="Times New Roman"/>
      <family val="1"/>
    </font>
    <font>
      <sz val="11"/>
      <name val="Arial"/>
      <family val="0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17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7" fontId="13" fillId="0" borderId="0" xfId="0" applyNumberFormat="1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164" fontId="13" fillId="0" borderId="0" xfId="19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3" xfId="0" applyFont="1" applyFill="1" applyBorder="1" applyAlignment="1">
      <alignment vertical="center"/>
    </xf>
    <xf numFmtId="4" fontId="15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3" fontId="14" fillId="0" borderId="0" xfId="0" applyNumberFormat="1" applyFont="1" applyFill="1" applyAlignment="1">
      <alignment vertical="center"/>
    </xf>
    <xf numFmtId="0" fontId="0" fillId="0" borderId="4" xfId="0" applyBorder="1" applyAlignment="1">
      <alignment/>
    </xf>
    <xf numFmtId="0" fontId="16" fillId="0" borderId="0" xfId="0" applyFont="1" applyAlignment="1">
      <alignment/>
    </xf>
    <xf numFmtId="165" fontId="0" fillId="0" borderId="0" xfId="0" applyNumberFormat="1" applyAlignment="1">
      <alignment/>
    </xf>
    <xf numFmtId="0" fontId="16" fillId="0" borderId="0" xfId="0" applyFont="1" applyAlignment="1">
      <alignment vertical="center"/>
    </xf>
    <xf numFmtId="164" fontId="0" fillId="0" borderId="0" xfId="0" applyNumberForma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/>
  <dimension ref="A1:I62"/>
  <sheetViews>
    <sheetView tabSelected="1" zoomScale="75" zoomScaleNormal="75" workbookViewId="0" topLeftCell="A1">
      <selection activeCell="J50" sqref="J50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39538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0" customFormat="1" ht="11.25" customHeight="1"/>
    <row r="5" spans="1:8" s="10" customFormat="1" ht="12.75" customHeight="1" thickBot="1">
      <c r="A5" s="11" t="s">
        <v>2</v>
      </c>
      <c r="B5" s="11"/>
      <c r="C5" s="11"/>
      <c r="D5" s="11"/>
      <c r="E5" s="11"/>
      <c r="F5" s="11"/>
      <c r="G5" s="11"/>
      <c r="H5" s="12"/>
    </row>
    <row r="6" spans="1:8" s="10" customFormat="1" ht="14.25" customHeight="1">
      <c r="A6" s="13"/>
      <c r="B6" s="14" t="s">
        <v>3</v>
      </c>
      <c r="C6" s="15" t="s">
        <v>4</v>
      </c>
      <c r="D6" s="15"/>
      <c r="E6" s="15" t="s">
        <v>5</v>
      </c>
      <c r="F6" s="15"/>
      <c r="G6" s="15" t="s">
        <v>6</v>
      </c>
      <c r="H6" s="15"/>
    </row>
    <row r="7" spans="1:8" s="10" customFormat="1" ht="14.25" customHeight="1">
      <c r="A7" s="16"/>
      <c r="B7" s="17"/>
      <c r="C7" s="18"/>
      <c r="D7" s="18"/>
      <c r="E7" s="18" t="s">
        <v>7</v>
      </c>
      <c r="F7" s="18"/>
      <c r="G7" s="18" t="s">
        <v>8</v>
      </c>
      <c r="H7" s="18"/>
    </row>
    <row r="8" spans="2:8" s="19" customFormat="1" ht="4.5" customHeight="1">
      <c r="B8" s="20"/>
      <c r="C8" s="20"/>
      <c r="D8" s="20"/>
      <c r="E8" s="20"/>
      <c r="F8" s="20"/>
      <c r="G8" s="20"/>
      <c r="H8" s="20"/>
    </row>
    <row r="9" spans="1:8" s="25" customFormat="1" ht="14.25" customHeight="1">
      <c r="A9" s="21">
        <v>1</v>
      </c>
      <c r="B9" s="22" t="s">
        <v>10</v>
      </c>
      <c r="C9" s="23">
        <v>773769798</v>
      </c>
      <c r="D9" s="23"/>
      <c r="E9" s="24">
        <v>17.29785987447007</v>
      </c>
      <c r="F9" s="24"/>
      <c r="G9" s="24">
        <f>+E9</f>
        <v>17.29785987447007</v>
      </c>
      <c r="H9" s="24"/>
    </row>
    <row r="10" spans="1:8" s="25" customFormat="1" ht="14.25" customHeight="1">
      <c r="A10" s="21">
        <v>2</v>
      </c>
      <c r="B10" s="22" t="s">
        <v>9</v>
      </c>
      <c r="C10" s="23">
        <v>761429988</v>
      </c>
      <c r="D10" s="23"/>
      <c r="E10" s="24">
        <v>17.02199965763387</v>
      </c>
      <c r="F10" s="24"/>
      <c r="G10" s="24">
        <f>+G9+E10</f>
        <v>34.31985953210394</v>
      </c>
      <c r="H10" s="24"/>
    </row>
    <row r="11" spans="1:8" s="25" customFormat="1" ht="14.25" customHeight="1">
      <c r="A11" s="21">
        <v>3</v>
      </c>
      <c r="B11" s="22" t="s">
        <v>11</v>
      </c>
      <c r="C11" s="23">
        <v>739011363</v>
      </c>
      <c r="D11" s="23"/>
      <c r="E11" s="24">
        <v>16.520824456907963</v>
      </c>
      <c r="F11" s="24"/>
      <c r="G11" s="24">
        <f aca="true" t="shared" si="0" ref="G11:G21">+G10+E11</f>
        <v>50.84068398901191</v>
      </c>
      <c r="H11" s="24"/>
    </row>
    <row r="12" spans="1:8" s="25" customFormat="1" ht="14.25" customHeight="1">
      <c r="A12" s="21">
        <v>4</v>
      </c>
      <c r="B12" s="22" t="s">
        <v>12</v>
      </c>
      <c r="C12" s="23">
        <v>416663903</v>
      </c>
      <c r="D12" s="23"/>
      <c r="E12" s="24">
        <v>9.314648655805755</v>
      </c>
      <c r="F12" s="24"/>
      <c r="G12" s="24">
        <f t="shared" si="0"/>
        <v>60.15533264481766</v>
      </c>
      <c r="H12" s="24"/>
    </row>
    <row r="13" spans="1:8" s="25" customFormat="1" ht="14.25" customHeight="1">
      <c r="A13" s="21">
        <v>5</v>
      </c>
      <c r="B13" s="22" t="s">
        <v>14</v>
      </c>
      <c r="C13" s="23">
        <v>338690708</v>
      </c>
      <c r="D13" s="23"/>
      <c r="E13" s="24">
        <v>7.571534095685988</v>
      </c>
      <c r="F13" s="24"/>
      <c r="G13" s="24">
        <f t="shared" si="0"/>
        <v>67.72686674050365</v>
      </c>
      <c r="H13" s="24"/>
    </row>
    <row r="14" spans="1:8" s="25" customFormat="1" ht="14.25" customHeight="1">
      <c r="A14" s="21">
        <v>6</v>
      </c>
      <c r="B14" s="22" t="s">
        <v>13</v>
      </c>
      <c r="C14" s="23">
        <v>334463826</v>
      </c>
      <c r="D14" s="23"/>
      <c r="E14" s="24">
        <v>7.47704085915633</v>
      </c>
      <c r="F14" s="24"/>
      <c r="G14" s="24">
        <f t="shared" si="0"/>
        <v>75.20390759965998</v>
      </c>
      <c r="H14" s="24"/>
    </row>
    <row r="15" spans="1:8" s="25" customFormat="1" ht="14.25" customHeight="1">
      <c r="A15" s="21">
        <v>7</v>
      </c>
      <c r="B15" s="22" t="s">
        <v>16</v>
      </c>
      <c r="C15" s="23">
        <v>230405807</v>
      </c>
      <c r="D15" s="23"/>
      <c r="E15" s="24">
        <v>5.150792101283585</v>
      </c>
      <c r="F15" s="24"/>
      <c r="G15" s="24">
        <f t="shared" si="0"/>
        <v>80.35469970094357</v>
      </c>
      <c r="H15" s="24"/>
    </row>
    <row r="16" spans="1:8" s="25" customFormat="1" ht="14.25" customHeight="1">
      <c r="A16" s="21">
        <v>8</v>
      </c>
      <c r="B16" s="22" t="s">
        <v>15</v>
      </c>
      <c r="C16" s="23">
        <v>227558021</v>
      </c>
      <c r="D16" s="23"/>
      <c r="E16" s="24">
        <v>5.087128976530197</v>
      </c>
      <c r="F16" s="24"/>
      <c r="G16" s="24">
        <f t="shared" si="0"/>
        <v>85.44182867747377</v>
      </c>
      <c r="H16" s="24"/>
    </row>
    <row r="17" spans="1:8" s="25" customFormat="1" ht="14.25" customHeight="1">
      <c r="A17" s="21">
        <v>9</v>
      </c>
      <c r="B17" s="22" t="s">
        <v>17</v>
      </c>
      <c r="C17" s="23">
        <v>205714237</v>
      </c>
      <c r="D17" s="23"/>
      <c r="E17" s="24">
        <v>4.598804521715807</v>
      </c>
      <c r="F17" s="24"/>
      <c r="G17" s="24">
        <f t="shared" si="0"/>
        <v>90.04063319918957</v>
      </c>
      <c r="H17" s="24"/>
    </row>
    <row r="18" spans="1:8" s="25" customFormat="1" ht="14.25" customHeight="1">
      <c r="A18" s="21">
        <v>10</v>
      </c>
      <c r="B18" s="22" t="s">
        <v>19</v>
      </c>
      <c r="C18" s="23">
        <v>150404256</v>
      </c>
      <c r="D18" s="23"/>
      <c r="E18" s="24">
        <v>3.3623330240293563</v>
      </c>
      <c r="F18" s="24"/>
      <c r="G18" s="24">
        <f t="shared" si="0"/>
        <v>93.40296622321893</v>
      </c>
      <c r="H18" s="24"/>
    </row>
    <row r="19" spans="1:8" s="25" customFormat="1" ht="14.25" customHeight="1">
      <c r="A19" s="21">
        <v>11</v>
      </c>
      <c r="B19" s="22" t="s">
        <v>18</v>
      </c>
      <c r="C19" s="23">
        <v>137168669</v>
      </c>
      <c r="D19" s="23"/>
      <c r="E19" s="24">
        <v>3.0664474390994085</v>
      </c>
      <c r="F19" s="24"/>
      <c r="G19" s="24">
        <f t="shared" si="0"/>
        <v>96.46941366231833</v>
      </c>
      <c r="H19" s="24"/>
    </row>
    <row r="20" spans="1:8" s="25" customFormat="1" ht="14.25" customHeight="1">
      <c r="A20" s="21">
        <v>12</v>
      </c>
      <c r="B20" s="22" t="s">
        <v>20</v>
      </c>
      <c r="C20" s="23">
        <v>132772563</v>
      </c>
      <c r="D20" s="23"/>
      <c r="E20" s="24">
        <v>2.9681711484275968</v>
      </c>
      <c r="F20" s="24"/>
      <c r="G20" s="24">
        <f t="shared" si="0"/>
        <v>99.43758481074593</v>
      </c>
      <c r="H20" s="24"/>
    </row>
    <row r="21" spans="1:8" s="25" customFormat="1" ht="14.25" customHeight="1">
      <c r="A21" s="21">
        <v>13</v>
      </c>
      <c r="B21" s="22" t="s">
        <v>21</v>
      </c>
      <c r="C21" s="23">
        <v>25158019</v>
      </c>
      <c r="D21" s="23"/>
      <c r="E21" s="24">
        <v>0.5624151892540727</v>
      </c>
      <c r="F21" s="24"/>
      <c r="G21" s="24">
        <f t="shared" si="0"/>
        <v>100</v>
      </c>
      <c r="H21" s="24"/>
    </row>
    <row r="22" spans="1:8" s="28" customFormat="1" ht="4.5" customHeight="1">
      <c r="A22" s="26"/>
      <c r="B22" s="26"/>
      <c r="C22" s="27"/>
      <c r="D22" s="27"/>
      <c r="E22" s="27"/>
      <c r="F22" s="27"/>
      <c r="G22" s="27"/>
      <c r="H22" s="27"/>
    </row>
    <row r="23" spans="3:4" s="19" customFormat="1" ht="18" customHeight="1">
      <c r="C23" s="29"/>
      <c r="D23" s="29"/>
    </row>
    <row r="24" spans="1:8" s="19" customFormat="1" ht="15" customHeight="1">
      <c r="A24" s="30" t="s">
        <v>22</v>
      </c>
      <c r="B24" s="30"/>
      <c r="C24" s="30"/>
      <c r="D24" s="30"/>
      <c r="E24" s="30"/>
      <c r="F24" s="30"/>
      <c r="G24" s="30"/>
      <c r="H24" s="31"/>
    </row>
    <row r="25" s="19" customFormat="1" ht="4.5" customHeight="1" thickBot="1"/>
    <row r="26" spans="1:8" s="19" customFormat="1" ht="15.75" customHeight="1">
      <c r="A26" s="32"/>
      <c r="B26" s="14" t="s">
        <v>3</v>
      </c>
      <c r="C26" s="33" t="s">
        <v>4</v>
      </c>
      <c r="D26" s="33"/>
      <c r="E26" s="33" t="s">
        <v>5</v>
      </c>
      <c r="F26" s="33"/>
      <c r="G26" s="33" t="s">
        <v>6</v>
      </c>
      <c r="H26" s="33"/>
    </row>
    <row r="27" spans="1:8" s="19" customFormat="1" ht="15" customHeight="1">
      <c r="A27" s="34"/>
      <c r="B27" s="17"/>
      <c r="C27" s="35"/>
      <c r="D27" s="35"/>
      <c r="E27" s="35" t="s">
        <v>7</v>
      </c>
      <c r="F27" s="35"/>
      <c r="G27" s="35" t="s">
        <v>8</v>
      </c>
      <c r="H27" s="35"/>
    </row>
    <row r="28" spans="1:8" s="25" customFormat="1" ht="14.25" customHeight="1">
      <c r="A28" s="21">
        <v>1</v>
      </c>
      <c r="B28" s="22" t="s">
        <v>11</v>
      </c>
      <c r="C28" s="23">
        <v>806467709</v>
      </c>
      <c r="D28" s="23"/>
      <c r="E28" s="24">
        <v>20.914510211576676</v>
      </c>
      <c r="F28" s="24"/>
      <c r="G28" s="24">
        <f>+E28</f>
        <v>20.914510211576676</v>
      </c>
      <c r="H28" s="24"/>
    </row>
    <row r="29" spans="1:8" s="25" customFormat="1" ht="14.25" customHeight="1">
      <c r="A29" s="21">
        <v>2</v>
      </c>
      <c r="B29" s="22" t="s">
        <v>9</v>
      </c>
      <c r="C29" s="23">
        <v>616217785</v>
      </c>
      <c r="D29" s="23"/>
      <c r="E29" s="24">
        <v>15.980668553882127</v>
      </c>
      <c r="F29" s="24"/>
      <c r="G29" s="24">
        <f>+G28+E29</f>
        <v>36.8951787654588</v>
      </c>
      <c r="H29" s="24"/>
    </row>
    <row r="30" spans="1:8" s="25" customFormat="1" ht="14.25" customHeight="1">
      <c r="A30" s="21">
        <v>3</v>
      </c>
      <c r="B30" s="22" t="s">
        <v>10</v>
      </c>
      <c r="C30" s="23">
        <v>577843762</v>
      </c>
      <c r="D30" s="23"/>
      <c r="E30" s="24">
        <v>14.985496785767626</v>
      </c>
      <c r="F30" s="24"/>
      <c r="G30" s="24">
        <f aca="true" t="shared" si="1" ref="G30:G40">+G29+E30</f>
        <v>51.88067555122643</v>
      </c>
      <c r="H30" s="24"/>
    </row>
    <row r="31" spans="1:8" s="25" customFormat="1" ht="14.25" customHeight="1">
      <c r="A31" s="21">
        <v>4</v>
      </c>
      <c r="B31" s="22" t="s">
        <v>12</v>
      </c>
      <c r="C31" s="23">
        <v>382779098</v>
      </c>
      <c r="D31" s="23"/>
      <c r="E31" s="24">
        <v>9.92679218840132</v>
      </c>
      <c r="F31" s="24"/>
      <c r="G31" s="24">
        <f t="shared" si="1"/>
        <v>61.807467739627754</v>
      </c>
      <c r="H31" s="24"/>
    </row>
    <row r="32" spans="1:8" s="25" customFormat="1" ht="14.25" customHeight="1">
      <c r="A32" s="21">
        <v>5</v>
      </c>
      <c r="B32" s="22" t="s">
        <v>13</v>
      </c>
      <c r="C32" s="23">
        <v>333462020</v>
      </c>
      <c r="D32" s="23"/>
      <c r="E32" s="24">
        <v>8.647828976451908</v>
      </c>
      <c r="F32" s="24"/>
      <c r="G32" s="24">
        <f t="shared" si="1"/>
        <v>70.45529671607966</v>
      </c>
      <c r="H32" s="24"/>
    </row>
    <row r="33" spans="1:8" s="25" customFormat="1" ht="14.25" customHeight="1">
      <c r="A33" s="21">
        <v>6</v>
      </c>
      <c r="B33" s="22" t="s">
        <v>14</v>
      </c>
      <c r="C33" s="23">
        <v>289541623</v>
      </c>
      <c r="D33" s="23"/>
      <c r="E33" s="24">
        <v>7.5088204565794765</v>
      </c>
      <c r="F33" s="24"/>
      <c r="G33" s="24">
        <f t="shared" si="1"/>
        <v>77.96411717265913</v>
      </c>
      <c r="H33" s="24"/>
    </row>
    <row r="34" spans="1:8" s="25" customFormat="1" ht="14.25" customHeight="1">
      <c r="A34" s="21">
        <v>7</v>
      </c>
      <c r="B34" s="22" t="s">
        <v>17</v>
      </c>
      <c r="C34" s="23">
        <v>174924814</v>
      </c>
      <c r="D34" s="23"/>
      <c r="E34" s="24">
        <v>4.536408299840746</v>
      </c>
      <c r="F34" s="24"/>
      <c r="G34" s="24">
        <f t="shared" si="1"/>
        <v>82.50052547249987</v>
      </c>
      <c r="H34" s="24"/>
    </row>
    <row r="35" spans="1:8" s="25" customFormat="1" ht="14.25" customHeight="1">
      <c r="A35" s="21">
        <v>8</v>
      </c>
      <c r="B35" s="22" t="s">
        <v>16</v>
      </c>
      <c r="C35" s="23">
        <v>173265802</v>
      </c>
      <c r="D35" s="23"/>
      <c r="E35" s="24">
        <v>4.493384353527814</v>
      </c>
      <c r="F35" s="24"/>
      <c r="G35" s="24">
        <f t="shared" si="1"/>
        <v>86.99390982602769</v>
      </c>
      <c r="H35" s="24"/>
    </row>
    <row r="36" spans="1:8" s="25" customFormat="1" ht="14.25" customHeight="1">
      <c r="A36" s="21">
        <v>9</v>
      </c>
      <c r="B36" s="22" t="s">
        <v>15</v>
      </c>
      <c r="C36" s="23">
        <v>133756645</v>
      </c>
      <c r="D36" s="23"/>
      <c r="E36" s="24">
        <v>3.4687746161436652</v>
      </c>
      <c r="F36" s="24"/>
      <c r="G36" s="24">
        <f t="shared" si="1"/>
        <v>90.46268444217135</v>
      </c>
      <c r="H36" s="24"/>
    </row>
    <row r="37" spans="1:8" s="25" customFormat="1" ht="14.25" customHeight="1">
      <c r="A37" s="21">
        <v>10</v>
      </c>
      <c r="B37" s="22" t="s">
        <v>19</v>
      </c>
      <c r="C37" s="23">
        <v>121893934</v>
      </c>
      <c r="D37" s="23"/>
      <c r="E37" s="24">
        <v>3.1611332963763505</v>
      </c>
      <c r="F37" s="24"/>
      <c r="G37" s="24">
        <f t="shared" si="1"/>
        <v>93.6238177385477</v>
      </c>
      <c r="H37" s="24"/>
    </row>
    <row r="38" spans="1:8" s="25" customFormat="1" ht="14.25" customHeight="1">
      <c r="A38" s="21">
        <v>11</v>
      </c>
      <c r="B38" s="22" t="s">
        <v>18</v>
      </c>
      <c r="C38" s="23">
        <v>114354726</v>
      </c>
      <c r="D38" s="23"/>
      <c r="E38" s="24">
        <v>2.965615433796684</v>
      </c>
      <c r="F38" s="24"/>
      <c r="G38" s="24">
        <f t="shared" si="1"/>
        <v>96.58943317234439</v>
      </c>
      <c r="H38" s="24"/>
    </row>
    <row r="39" spans="1:8" s="25" customFormat="1" ht="14.25" customHeight="1">
      <c r="A39" s="21">
        <v>12</v>
      </c>
      <c r="B39" s="22" t="s">
        <v>20</v>
      </c>
      <c r="C39" s="23">
        <v>109934761</v>
      </c>
      <c r="D39" s="23"/>
      <c r="E39" s="24">
        <v>2.8509903817385718</v>
      </c>
      <c r="F39" s="24"/>
      <c r="G39" s="24">
        <f t="shared" si="1"/>
        <v>99.44042355408295</v>
      </c>
      <c r="H39" s="24"/>
    </row>
    <row r="40" spans="1:8" s="25" customFormat="1" ht="14.25" customHeight="1">
      <c r="A40" s="21">
        <v>13</v>
      </c>
      <c r="B40" s="22" t="s">
        <v>21</v>
      </c>
      <c r="C40" s="23">
        <v>21577380</v>
      </c>
      <c r="D40" s="23"/>
      <c r="E40" s="24">
        <v>0.559576445917031</v>
      </c>
      <c r="F40" s="24"/>
      <c r="G40" s="24">
        <f t="shared" si="1"/>
        <v>99.99999999999999</v>
      </c>
      <c r="H40" s="24"/>
    </row>
    <row r="41" spans="1:8" s="28" customFormat="1" ht="4.5" customHeight="1">
      <c r="A41" s="26"/>
      <c r="B41" s="26"/>
      <c r="C41" s="36"/>
      <c r="D41" s="36"/>
      <c r="E41" s="27"/>
      <c r="F41" s="27"/>
      <c r="G41" s="27"/>
      <c r="H41" s="27"/>
    </row>
    <row r="42" spans="3:4" s="19" customFormat="1" ht="12" customHeight="1">
      <c r="C42" s="29"/>
      <c r="D42" s="29"/>
    </row>
    <row r="43" spans="1:8" s="19" customFormat="1" ht="12.75" customHeight="1">
      <c r="A43" s="30" t="s">
        <v>23</v>
      </c>
      <c r="B43" s="30"/>
      <c r="C43" s="30"/>
      <c r="D43" s="30"/>
      <c r="E43" s="30"/>
      <c r="F43" s="30"/>
      <c r="G43" s="30"/>
      <c r="H43" s="31"/>
    </row>
    <row r="44" s="19" customFormat="1" ht="6.75" customHeight="1" thickBot="1"/>
    <row r="45" spans="1:8" s="19" customFormat="1" ht="15" customHeight="1">
      <c r="A45" s="32"/>
      <c r="B45" s="37" t="s">
        <v>3</v>
      </c>
      <c r="C45" s="33" t="s">
        <v>4</v>
      </c>
      <c r="D45" s="33"/>
      <c r="E45" s="33" t="s">
        <v>5</v>
      </c>
      <c r="F45" s="33"/>
      <c r="G45" s="33" t="s">
        <v>6</v>
      </c>
      <c r="H45" s="33"/>
    </row>
    <row r="46" spans="1:8" s="19" customFormat="1" ht="15.75" customHeight="1">
      <c r="A46" s="34"/>
      <c r="B46" s="38"/>
      <c r="C46" s="35"/>
      <c r="D46" s="35"/>
      <c r="E46" s="35" t="s">
        <v>7</v>
      </c>
      <c r="F46" s="35"/>
      <c r="G46" s="35" t="s">
        <v>8</v>
      </c>
      <c r="H46" s="35"/>
    </row>
    <row r="47" spans="1:9" s="25" customFormat="1" ht="14.25" customHeight="1">
      <c r="A47" s="21">
        <v>1</v>
      </c>
      <c r="B47" s="22" t="s">
        <v>10</v>
      </c>
      <c r="C47" s="23">
        <v>177766924</v>
      </c>
      <c r="D47" s="23"/>
      <c r="E47" s="24">
        <v>18.027260815441583</v>
      </c>
      <c r="F47" s="24"/>
      <c r="G47" s="24">
        <f>+E47</f>
        <v>18.027260815441583</v>
      </c>
      <c r="H47" s="24"/>
      <c r="I47" s="39"/>
    </row>
    <row r="48" spans="1:8" s="25" customFormat="1" ht="14.25" customHeight="1">
      <c r="A48" s="21">
        <v>2</v>
      </c>
      <c r="B48" s="22" t="s">
        <v>9</v>
      </c>
      <c r="C48" s="23">
        <v>149187602</v>
      </c>
      <c r="D48" s="23"/>
      <c r="E48" s="24">
        <v>15.129045106750535</v>
      </c>
      <c r="F48" s="24"/>
      <c r="G48" s="24">
        <f>+G47+E48</f>
        <v>33.15630592219212</v>
      </c>
      <c r="H48" s="24"/>
    </row>
    <row r="49" spans="1:8" s="25" customFormat="1" ht="14.25" customHeight="1">
      <c r="A49" s="21">
        <v>3</v>
      </c>
      <c r="B49" s="22" t="s">
        <v>11</v>
      </c>
      <c r="C49" s="23">
        <v>144487493</v>
      </c>
      <c r="D49" s="23"/>
      <c r="E49" s="24">
        <v>14.652409246167133</v>
      </c>
      <c r="F49" s="24"/>
      <c r="G49" s="24">
        <f aca="true" t="shared" si="2" ref="G49:G59">+G48+E49</f>
        <v>47.80871516835925</v>
      </c>
      <c r="H49" s="24"/>
    </row>
    <row r="50" spans="1:8" s="25" customFormat="1" ht="14.25" customHeight="1">
      <c r="A50" s="21">
        <v>4</v>
      </c>
      <c r="B50" s="22" t="s">
        <v>13</v>
      </c>
      <c r="C50" s="23">
        <v>105874146</v>
      </c>
      <c r="D50" s="23"/>
      <c r="E50" s="24">
        <v>10.736647744178446</v>
      </c>
      <c r="F50" s="24"/>
      <c r="G50" s="24">
        <f t="shared" si="2"/>
        <v>58.5453629125377</v>
      </c>
      <c r="H50" s="24"/>
    </row>
    <row r="51" spans="1:8" s="25" customFormat="1" ht="14.25" customHeight="1">
      <c r="A51" s="21">
        <v>5</v>
      </c>
      <c r="B51" s="22" t="s">
        <v>12</v>
      </c>
      <c r="C51" s="23">
        <v>87205271</v>
      </c>
      <c r="D51" s="23"/>
      <c r="E51" s="24">
        <v>8.843445841467473</v>
      </c>
      <c r="F51" s="24"/>
      <c r="G51" s="24">
        <f t="shared" si="2"/>
        <v>67.38880875400517</v>
      </c>
      <c r="H51" s="24"/>
    </row>
    <row r="52" spans="1:8" s="25" customFormat="1" ht="14.25" customHeight="1">
      <c r="A52" s="21">
        <v>6</v>
      </c>
      <c r="B52" s="22" t="s">
        <v>14</v>
      </c>
      <c r="C52" s="23">
        <v>78952780</v>
      </c>
      <c r="D52" s="23"/>
      <c r="E52" s="24">
        <v>8.006564579832522</v>
      </c>
      <c r="F52" s="24"/>
      <c r="G52" s="24">
        <f t="shared" si="2"/>
        <v>75.3953733338377</v>
      </c>
      <c r="H52" s="24"/>
    </row>
    <row r="53" spans="1:8" s="25" customFormat="1" ht="14.25" customHeight="1">
      <c r="A53" s="21">
        <v>7</v>
      </c>
      <c r="B53" s="22" t="s">
        <v>15</v>
      </c>
      <c r="C53" s="23">
        <v>76551305</v>
      </c>
      <c r="D53" s="23"/>
      <c r="E53" s="24">
        <v>7.763032120629017</v>
      </c>
      <c r="F53" s="24"/>
      <c r="G53" s="24">
        <f t="shared" si="2"/>
        <v>83.15840545446672</v>
      </c>
      <c r="H53" s="24"/>
    </row>
    <row r="54" spans="1:8" s="25" customFormat="1" ht="14.25" customHeight="1">
      <c r="A54" s="21">
        <v>8</v>
      </c>
      <c r="B54" s="22" t="s">
        <v>16</v>
      </c>
      <c r="C54" s="23">
        <v>49327353</v>
      </c>
      <c r="D54" s="23"/>
      <c r="E54" s="24">
        <v>5.002263851212022</v>
      </c>
      <c r="F54" s="24"/>
      <c r="G54" s="24">
        <f t="shared" si="2"/>
        <v>88.16066930567874</v>
      </c>
      <c r="H54" s="24"/>
    </row>
    <row r="55" spans="1:8" s="25" customFormat="1" ht="14.25" customHeight="1">
      <c r="A55" s="21">
        <v>9</v>
      </c>
      <c r="B55" s="22" t="s">
        <v>17</v>
      </c>
      <c r="C55" s="23">
        <v>38702298</v>
      </c>
      <c r="D55" s="23"/>
      <c r="E55" s="24">
        <v>3.9247819813934743</v>
      </c>
      <c r="F55" s="24"/>
      <c r="G55" s="24">
        <f t="shared" si="2"/>
        <v>92.08545128707222</v>
      </c>
      <c r="H55" s="24"/>
    </row>
    <row r="56" spans="1:8" s="25" customFormat="1" ht="14.25" customHeight="1">
      <c r="A56" s="21">
        <v>10</v>
      </c>
      <c r="B56" s="22" t="s">
        <v>18</v>
      </c>
      <c r="C56" s="23">
        <v>27985567</v>
      </c>
      <c r="D56" s="23"/>
      <c r="E56" s="24">
        <v>2.838003291191645</v>
      </c>
      <c r="F56" s="24"/>
      <c r="G56" s="24">
        <f t="shared" si="2"/>
        <v>94.92345457826386</v>
      </c>
      <c r="H56" s="24"/>
    </row>
    <row r="57" spans="1:8" s="25" customFormat="1" ht="14.25" customHeight="1">
      <c r="A57" s="21">
        <v>11</v>
      </c>
      <c r="B57" s="22" t="s">
        <v>19</v>
      </c>
      <c r="C57" s="23">
        <v>24114332</v>
      </c>
      <c r="D57" s="23"/>
      <c r="E57" s="24">
        <v>2.4454231561893316</v>
      </c>
      <c r="F57" s="24"/>
      <c r="G57" s="24">
        <f t="shared" si="2"/>
        <v>97.36887773445319</v>
      </c>
      <c r="H57" s="24"/>
    </row>
    <row r="58" spans="1:8" s="25" customFormat="1" ht="14.25" customHeight="1">
      <c r="A58" s="21">
        <v>12</v>
      </c>
      <c r="B58" s="22" t="s">
        <v>20</v>
      </c>
      <c r="C58" s="23">
        <v>21746787</v>
      </c>
      <c r="D58" s="23"/>
      <c r="E58" s="24">
        <v>2.2053315224538306</v>
      </c>
      <c r="F58" s="24"/>
      <c r="G58" s="24">
        <f t="shared" si="2"/>
        <v>99.57420925690703</v>
      </c>
      <c r="H58" s="24"/>
    </row>
    <row r="59" spans="1:8" s="25" customFormat="1" ht="14.25" customHeight="1">
      <c r="A59" s="21">
        <v>13</v>
      </c>
      <c r="B59" s="22" t="s">
        <v>21</v>
      </c>
      <c r="C59" s="23">
        <v>4198725</v>
      </c>
      <c r="D59" s="23"/>
      <c r="E59" s="24">
        <v>0.4257907430929893</v>
      </c>
      <c r="F59" s="24"/>
      <c r="G59" s="24">
        <f t="shared" si="2"/>
        <v>100.00000000000001</v>
      </c>
      <c r="H59" s="24"/>
    </row>
    <row r="60" spans="1:8" ht="4.5" customHeight="1" thickBot="1">
      <c r="A60" s="40"/>
      <c r="B60" s="40"/>
      <c r="C60" s="40"/>
      <c r="D60" s="40"/>
      <c r="E60" s="40"/>
      <c r="F60" s="40"/>
      <c r="G60" s="40"/>
      <c r="H60" s="40"/>
    </row>
    <row r="61" spans="2:4" ht="12.75">
      <c r="B61" s="41" t="s">
        <v>24</v>
      </c>
      <c r="C61" s="42"/>
      <c r="D61" s="42"/>
    </row>
    <row r="62" spans="2:7" ht="12.75">
      <c r="B62" s="43" t="s">
        <v>25</v>
      </c>
      <c r="C62" s="44"/>
      <c r="G62" s="44"/>
    </row>
  </sheetData>
  <mergeCells count="24">
    <mergeCell ref="C45:D46"/>
    <mergeCell ref="E45:F45"/>
    <mergeCell ref="E46:F46"/>
    <mergeCell ref="G45:H45"/>
    <mergeCell ref="G46:H46"/>
    <mergeCell ref="C26:D27"/>
    <mergeCell ref="E26:F26"/>
    <mergeCell ref="E27:F27"/>
    <mergeCell ref="G26:H26"/>
    <mergeCell ref="G27:H27"/>
    <mergeCell ref="E6:F6"/>
    <mergeCell ref="E7:F7"/>
    <mergeCell ref="G6:H6"/>
    <mergeCell ref="G7:H7"/>
    <mergeCell ref="A2:G2"/>
    <mergeCell ref="A1:G1"/>
    <mergeCell ref="B45:B46"/>
    <mergeCell ref="B6:B7"/>
    <mergeCell ref="B26:B27"/>
    <mergeCell ref="A3:G3"/>
    <mergeCell ref="A5:G5"/>
    <mergeCell ref="A24:G24"/>
    <mergeCell ref="A43:G43"/>
    <mergeCell ref="C6:D7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2008-04-25T21:33:46Z</dcterms:created>
  <dcterms:modified xsi:type="dcterms:W3CDTF">2008-04-25T21:34:57Z</dcterms:modified>
  <cp:category/>
  <cp:version/>
  <cp:contentType/>
  <cp:contentStatus/>
</cp:coreProperties>
</file>